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 yWindow="510" windowWidth="18870" windowHeight="6825"/>
  </bookViews>
  <sheets>
    <sheet name="V_SDC_SMART_DOCUMENT" sheetId="1" r:id="rId1"/>
  </sheets>
  <definedNames>
    <definedName name="_xlnm._FilterDatabase" localSheetId="0" hidden="1">V_SDC_SMART_DOCUMENT!$A$1:$EK$1000</definedName>
  </definedNames>
  <calcPr calcId="145621"/>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2" i="1"/>
  <c r="CJ1000" i="1" l="1"/>
  <c r="CJ999" i="1"/>
  <c r="CJ998" i="1"/>
  <c r="CJ997" i="1"/>
  <c r="CJ996" i="1"/>
  <c r="CJ995" i="1"/>
  <c r="CJ994" i="1"/>
  <c r="CJ993" i="1"/>
  <c r="CJ992" i="1"/>
  <c r="CJ991" i="1"/>
  <c r="CJ990" i="1"/>
  <c r="CJ989" i="1"/>
  <c r="CJ988" i="1"/>
  <c r="CJ987" i="1"/>
  <c r="CJ986" i="1"/>
  <c r="CJ985" i="1"/>
  <c r="CJ984" i="1"/>
  <c r="CJ983" i="1"/>
  <c r="CJ982" i="1"/>
  <c r="CJ981" i="1"/>
  <c r="CJ980" i="1"/>
  <c r="CJ979" i="1"/>
  <c r="CJ978" i="1"/>
  <c r="CJ977" i="1"/>
  <c r="CJ976" i="1"/>
  <c r="CJ975" i="1"/>
  <c r="CJ974" i="1"/>
  <c r="CJ973" i="1"/>
  <c r="CJ972" i="1"/>
  <c r="CJ971" i="1"/>
  <c r="CJ970" i="1"/>
  <c r="CJ969" i="1"/>
  <c r="CJ968" i="1"/>
  <c r="CJ967" i="1"/>
  <c r="CJ966" i="1"/>
  <c r="CJ965" i="1"/>
  <c r="CJ964" i="1"/>
  <c r="CJ963" i="1"/>
  <c r="CJ962" i="1"/>
  <c r="CJ961" i="1"/>
  <c r="CJ960" i="1"/>
  <c r="CJ959" i="1"/>
  <c r="CJ958" i="1"/>
  <c r="CJ957" i="1"/>
  <c r="CJ956" i="1"/>
  <c r="CJ955" i="1"/>
  <c r="CJ954" i="1"/>
  <c r="CJ953" i="1"/>
  <c r="CJ952" i="1"/>
  <c r="CJ951" i="1"/>
  <c r="CJ950" i="1"/>
  <c r="CJ949" i="1"/>
  <c r="CJ948" i="1"/>
  <c r="CJ947" i="1"/>
  <c r="CJ946" i="1"/>
  <c r="CJ945" i="1"/>
  <c r="CJ944" i="1"/>
  <c r="CJ943" i="1"/>
  <c r="CJ942" i="1"/>
  <c r="CJ941" i="1"/>
  <c r="CJ940" i="1"/>
  <c r="CJ939" i="1"/>
  <c r="CJ938" i="1"/>
  <c r="CJ937" i="1"/>
  <c r="CJ936" i="1"/>
  <c r="CJ935" i="1"/>
  <c r="CJ934" i="1"/>
  <c r="CJ933" i="1"/>
  <c r="CJ932" i="1"/>
  <c r="CJ931" i="1"/>
  <c r="CJ930" i="1"/>
  <c r="CJ929" i="1"/>
  <c r="CJ928" i="1"/>
  <c r="CJ927" i="1"/>
  <c r="CJ926" i="1"/>
  <c r="CJ925" i="1"/>
  <c r="CJ924" i="1"/>
  <c r="CJ923" i="1"/>
  <c r="CJ922" i="1"/>
  <c r="CJ921" i="1"/>
  <c r="CJ920" i="1"/>
  <c r="CJ919" i="1"/>
  <c r="CJ918" i="1"/>
  <c r="CJ917" i="1"/>
  <c r="CJ916" i="1"/>
  <c r="CJ915" i="1"/>
  <c r="CJ914" i="1"/>
  <c r="CJ913" i="1"/>
  <c r="CJ912" i="1"/>
  <c r="CJ911" i="1"/>
  <c r="CJ910" i="1"/>
  <c r="CJ909" i="1"/>
  <c r="CJ908" i="1"/>
  <c r="CJ907" i="1"/>
  <c r="CJ906" i="1"/>
  <c r="CJ905" i="1"/>
  <c r="CJ904" i="1"/>
  <c r="CJ903" i="1"/>
  <c r="CJ902" i="1"/>
  <c r="CJ901" i="1"/>
  <c r="CJ900" i="1"/>
  <c r="CJ899" i="1"/>
  <c r="CJ898" i="1"/>
  <c r="CJ897" i="1"/>
  <c r="CJ896" i="1"/>
  <c r="CJ895" i="1"/>
  <c r="CJ894" i="1"/>
  <c r="CJ893" i="1"/>
  <c r="CJ892" i="1"/>
  <c r="CJ891" i="1"/>
  <c r="CJ890" i="1"/>
  <c r="CJ889" i="1"/>
  <c r="CJ888" i="1"/>
  <c r="CJ887" i="1"/>
  <c r="CJ886" i="1"/>
  <c r="CJ885" i="1"/>
  <c r="CJ884" i="1"/>
  <c r="CJ883" i="1"/>
  <c r="CJ882" i="1"/>
  <c r="CJ881" i="1"/>
  <c r="CJ880" i="1"/>
  <c r="CJ879" i="1"/>
  <c r="CJ878" i="1"/>
  <c r="CJ877" i="1"/>
  <c r="CJ876" i="1"/>
  <c r="CJ875" i="1"/>
  <c r="CJ874" i="1"/>
  <c r="CJ873" i="1"/>
  <c r="CJ872" i="1"/>
  <c r="CJ871" i="1"/>
  <c r="CJ870" i="1"/>
  <c r="CJ869" i="1"/>
  <c r="CJ868" i="1"/>
  <c r="CJ867" i="1"/>
  <c r="CJ866" i="1"/>
  <c r="CJ865" i="1"/>
  <c r="CJ864" i="1"/>
  <c r="CJ863" i="1"/>
  <c r="CJ862" i="1"/>
  <c r="CJ861" i="1"/>
  <c r="CJ860" i="1"/>
  <c r="CJ859" i="1"/>
  <c r="CJ858" i="1"/>
  <c r="CJ857" i="1"/>
  <c r="CJ856" i="1"/>
  <c r="CJ855" i="1"/>
  <c r="CJ854" i="1"/>
  <c r="CJ853" i="1"/>
  <c r="CJ852" i="1"/>
  <c r="CJ851" i="1"/>
  <c r="CJ850" i="1"/>
  <c r="CJ849" i="1"/>
  <c r="CJ848" i="1"/>
  <c r="CJ847" i="1"/>
  <c r="CJ846" i="1"/>
  <c r="CJ845" i="1"/>
  <c r="CJ844" i="1"/>
  <c r="CJ843" i="1"/>
  <c r="CJ842" i="1"/>
  <c r="CJ841" i="1"/>
  <c r="CJ840" i="1"/>
  <c r="CJ839" i="1"/>
  <c r="CJ838" i="1"/>
  <c r="CJ837" i="1"/>
  <c r="CJ836" i="1"/>
  <c r="CJ835" i="1"/>
  <c r="CJ834" i="1"/>
  <c r="CJ833" i="1"/>
  <c r="CJ832" i="1"/>
  <c r="CJ831" i="1"/>
  <c r="CJ830" i="1"/>
  <c r="CJ829" i="1"/>
  <c r="CJ828" i="1"/>
  <c r="CJ827" i="1"/>
  <c r="CJ826" i="1"/>
  <c r="CJ825" i="1"/>
  <c r="CJ824" i="1"/>
  <c r="CJ823" i="1"/>
  <c r="CJ822" i="1"/>
  <c r="CJ821" i="1"/>
  <c r="CJ820" i="1"/>
  <c r="CJ819" i="1"/>
  <c r="CJ818" i="1"/>
  <c r="CJ817" i="1"/>
  <c r="CJ816" i="1"/>
  <c r="CJ815" i="1"/>
  <c r="CJ814" i="1"/>
  <c r="CJ813" i="1"/>
  <c r="CJ812" i="1"/>
  <c r="CJ811" i="1"/>
  <c r="CJ810" i="1"/>
  <c r="CJ809" i="1"/>
  <c r="CJ808" i="1"/>
  <c r="CJ807" i="1"/>
  <c r="CJ806" i="1"/>
  <c r="CJ805" i="1"/>
  <c r="CJ804" i="1"/>
  <c r="CJ803" i="1"/>
  <c r="CJ802" i="1"/>
  <c r="CJ801" i="1"/>
  <c r="CJ800" i="1"/>
  <c r="CJ799" i="1"/>
  <c r="CJ798" i="1"/>
  <c r="CJ797" i="1"/>
  <c r="CJ796" i="1"/>
  <c r="CJ795" i="1"/>
  <c r="CJ794" i="1"/>
  <c r="CJ793" i="1"/>
  <c r="CJ792" i="1"/>
  <c r="CJ791" i="1"/>
  <c r="CJ790" i="1"/>
  <c r="CJ789" i="1"/>
  <c r="CJ788" i="1"/>
  <c r="CJ787" i="1"/>
  <c r="CJ786" i="1"/>
  <c r="CJ785" i="1"/>
  <c r="CJ784" i="1"/>
  <c r="CJ783" i="1"/>
  <c r="CJ782" i="1"/>
  <c r="CJ781" i="1"/>
  <c r="CJ780" i="1"/>
  <c r="CJ779" i="1"/>
  <c r="CJ778" i="1"/>
  <c r="CJ777" i="1"/>
  <c r="CJ776" i="1"/>
  <c r="CJ775" i="1"/>
  <c r="CJ774" i="1"/>
  <c r="CJ773" i="1"/>
  <c r="CJ772" i="1"/>
  <c r="CJ771" i="1"/>
  <c r="CJ770" i="1"/>
  <c r="CJ769" i="1"/>
  <c r="CJ768" i="1"/>
  <c r="CJ767" i="1"/>
  <c r="CJ766" i="1"/>
  <c r="CJ765" i="1"/>
  <c r="CJ764" i="1"/>
  <c r="CJ763" i="1"/>
  <c r="CJ762" i="1"/>
  <c r="CJ761" i="1"/>
  <c r="CJ760" i="1"/>
  <c r="CJ759" i="1"/>
  <c r="CJ758" i="1"/>
  <c r="CJ757" i="1"/>
  <c r="CJ756" i="1"/>
  <c r="CJ755" i="1"/>
  <c r="CJ754" i="1"/>
  <c r="CJ753" i="1"/>
  <c r="CJ752" i="1"/>
  <c r="CJ751" i="1"/>
  <c r="CJ750" i="1"/>
  <c r="CJ749" i="1"/>
  <c r="CJ748" i="1"/>
  <c r="CJ747" i="1"/>
  <c r="CJ746" i="1"/>
  <c r="CJ745" i="1"/>
  <c r="CJ744" i="1"/>
  <c r="CJ743" i="1"/>
  <c r="CJ742" i="1"/>
  <c r="CJ741" i="1"/>
  <c r="CJ740" i="1"/>
  <c r="CJ739" i="1"/>
  <c r="CJ738" i="1"/>
  <c r="CJ737" i="1"/>
  <c r="CJ736" i="1"/>
  <c r="CJ735" i="1"/>
  <c r="CJ734" i="1"/>
  <c r="CJ733" i="1"/>
  <c r="CJ732" i="1"/>
  <c r="CJ731" i="1"/>
  <c r="CJ730" i="1"/>
  <c r="CJ729" i="1"/>
  <c r="CJ728" i="1"/>
  <c r="CJ727" i="1"/>
  <c r="CJ726" i="1"/>
  <c r="CJ725" i="1"/>
  <c r="CJ724" i="1"/>
  <c r="CJ723" i="1"/>
  <c r="CJ722" i="1"/>
  <c r="CJ721" i="1"/>
  <c r="CJ720" i="1"/>
  <c r="CJ719" i="1"/>
  <c r="CJ718" i="1"/>
  <c r="CJ717" i="1"/>
  <c r="CJ716" i="1"/>
  <c r="CJ715" i="1"/>
  <c r="CJ714" i="1"/>
  <c r="CJ713" i="1"/>
  <c r="CJ712" i="1"/>
  <c r="CJ711" i="1"/>
  <c r="CJ710" i="1"/>
  <c r="CJ709" i="1"/>
  <c r="CJ708" i="1"/>
  <c r="CJ707" i="1"/>
  <c r="CJ706" i="1"/>
  <c r="CJ705" i="1"/>
  <c r="CJ704" i="1"/>
  <c r="CJ703" i="1"/>
  <c r="CJ702" i="1"/>
  <c r="CJ701" i="1"/>
  <c r="CJ700" i="1"/>
  <c r="CJ699" i="1"/>
  <c r="CJ698" i="1"/>
  <c r="CJ697" i="1"/>
  <c r="CJ696" i="1"/>
  <c r="CJ695" i="1"/>
  <c r="CJ694" i="1"/>
  <c r="CJ693" i="1"/>
  <c r="CJ692" i="1"/>
  <c r="CJ691" i="1"/>
  <c r="CJ690" i="1"/>
  <c r="CJ689" i="1"/>
  <c r="CJ688" i="1"/>
  <c r="CJ687" i="1"/>
  <c r="CJ686" i="1"/>
  <c r="CJ685" i="1"/>
  <c r="CJ684" i="1"/>
  <c r="CJ683" i="1"/>
  <c r="CJ682" i="1"/>
  <c r="CJ681" i="1"/>
  <c r="CJ680" i="1"/>
  <c r="CJ679" i="1"/>
  <c r="CJ678" i="1"/>
  <c r="CJ677" i="1"/>
  <c r="CJ676" i="1"/>
  <c r="CJ675" i="1"/>
  <c r="CJ674" i="1"/>
  <c r="CJ673" i="1"/>
  <c r="CJ672" i="1"/>
  <c r="CJ671" i="1"/>
  <c r="CJ670" i="1"/>
  <c r="CJ669" i="1"/>
  <c r="CJ668" i="1"/>
  <c r="CJ667" i="1"/>
  <c r="CJ666" i="1"/>
  <c r="CJ665" i="1"/>
  <c r="CJ664" i="1"/>
  <c r="CJ663" i="1"/>
  <c r="CJ662" i="1"/>
  <c r="CJ661" i="1"/>
  <c r="CJ660" i="1"/>
  <c r="CJ659" i="1"/>
  <c r="CJ658" i="1"/>
  <c r="CJ657" i="1"/>
  <c r="CJ656" i="1"/>
  <c r="CJ655" i="1"/>
  <c r="CJ654" i="1"/>
  <c r="CJ653" i="1"/>
  <c r="CJ652" i="1"/>
  <c r="CJ651" i="1"/>
  <c r="CJ650" i="1"/>
  <c r="CJ649" i="1"/>
  <c r="CJ648" i="1"/>
  <c r="CJ647" i="1"/>
  <c r="CJ646" i="1"/>
  <c r="CJ645" i="1"/>
  <c r="CJ644" i="1"/>
  <c r="CJ643" i="1"/>
  <c r="CJ642" i="1"/>
  <c r="CJ641" i="1"/>
  <c r="CJ640" i="1"/>
  <c r="CJ639" i="1"/>
  <c r="CJ638" i="1"/>
  <c r="CJ637" i="1"/>
  <c r="CJ636" i="1"/>
  <c r="CJ635" i="1"/>
  <c r="CJ634" i="1"/>
  <c r="CJ633" i="1"/>
  <c r="CJ632" i="1"/>
  <c r="CJ631" i="1"/>
  <c r="CJ630" i="1"/>
  <c r="CJ629" i="1"/>
  <c r="CJ628" i="1"/>
  <c r="CJ627" i="1"/>
  <c r="CJ626" i="1"/>
  <c r="CJ625" i="1"/>
  <c r="CJ624" i="1"/>
  <c r="CJ623" i="1"/>
  <c r="CJ622" i="1"/>
  <c r="CJ621" i="1"/>
  <c r="CJ620" i="1"/>
  <c r="CJ619" i="1"/>
  <c r="CJ618" i="1"/>
  <c r="CJ617" i="1"/>
  <c r="CJ616" i="1"/>
  <c r="CJ615" i="1"/>
  <c r="CJ614" i="1"/>
  <c r="CJ613" i="1"/>
  <c r="CJ612" i="1"/>
  <c r="CJ611" i="1"/>
  <c r="CJ610" i="1"/>
  <c r="CJ609" i="1"/>
  <c r="CJ608" i="1"/>
  <c r="CJ607" i="1"/>
  <c r="CJ606" i="1"/>
  <c r="CJ605" i="1"/>
  <c r="CJ604" i="1"/>
  <c r="CJ603" i="1"/>
  <c r="CJ602" i="1"/>
  <c r="CJ601" i="1"/>
  <c r="CJ600" i="1"/>
  <c r="CJ599" i="1"/>
  <c r="CJ598" i="1"/>
  <c r="CJ597" i="1"/>
  <c r="CJ596" i="1"/>
  <c r="CJ595" i="1"/>
  <c r="CJ594" i="1"/>
  <c r="CJ593" i="1"/>
  <c r="CJ592" i="1"/>
  <c r="CJ591" i="1"/>
  <c r="CJ590" i="1"/>
  <c r="CJ589" i="1"/>
  <c r="CJ588" i="1"/>
  <c r="CJ587" i="1"/>
  <c r="CJ586" i="1"/>
  <c r="CJ585" i="1"/>
  <c r="CJ584" i="1"/>
  <c r="CJ583" i="1"/>
  <c r="CJ582" i="1"/>
  <c r="CJ581" i="1"/>
  <c r="CJ580" i="1"/>
  <c r="CJ579" i="1"/>
  <c r="CJ578" i="1"/>
  <c r="CJ577" i="1"/>
  <c r="CJ576" i="1"/>
  <c r="CJ575" i="1"/>
  <c r="CJ574" i="1"/>
  <c r="CJ573" i="1"/>
  <c r="CJ572" i="1"/>
  <c r="CJ571" i="1"/>
  <c r="CJ570" i="1"/>
  <c r="CJ569" i="1"/>
  <c r="CJ568" i="1"/>
  <c r="CJ567" i="1"/>
  <c r="CJ566" i="1"/>
  <c r="CJ565" i="1"/>
  <c r="CJ564" i="1"/>
  <c r="CJ563" i="1"/>
  <c r="CJ562" i="1"/>
  <c r="CJ561" i="1"/>
  <c r="CJ560" i="1"/>
  <c r="CJ559" i="1"/>
  <c r="CJ558" i="1"/>
  <c r="CJ557" i="1"/>
  <c r="CJ556" i="1"/>
  <c r="CJ555" i="1"/>
  <c r="CJ554" i="1"/>
  <c r="CJ553" i="1"/>
  <c r="CJ552" i="1"/>
  <c r="CJ551" i="1"/>
  <c r="CJ550" i="1"/>
  <c r="CJ549" i="1"/>
  <c r="CJ548" i="1"/>
  <c r="CJ547" i="1"/>
  <c r="CJ546" i="1"/>
  <c r="CJ545" i="1"/>
  <c r="CJ544" i="1"/>
  <c r="CJ543" i="1"/>
  <c r="CJ542" i="1"/>
  <c r="CJ541" i="1"/>
  <c r="CJ540" i="1"/>
  <c r="CJ539" i="1"/>
  <c r="CJ538" i="1"/>
  <c r="CJ537" i="1"/>
  <c r="CJ536" i="1"/>
  <c r="CJ535" i="1"/>
  <c r="CJ534" i="1"/>
  <c r="CJ533" i="1"/>
  <c r="CJ532" i="1"/>
  <c r="CJ531" i="1"/>
  <c r="CJ530" i="1"/>
  <c r="CJ529" i="1"/>
  <c r="CJ528" i="1"/>
  <c r="CJ527" i="1"/>
  <c r="CJ526" i="1"/>
  <c r="CJ525" i="1"/>
  <c r="CJ524" i="1"/>
  <c r="CJ523" i="1"/>
  <c r="CJ522" i="1"/>
  <c r="CJ521" i="1"/>
  <c r="CJ520" i="1"/>
  <c r="CJ519" i="1"/>
  <c r="CJ518" i="1"/>
  <c r="CJ517" i="1"/>
  <c r="CJ516" i="1"/>
  <c r="CJ515" i="1"/>
  <c r="CJ514" i="1"/>
  <c r="CJ513" i="1"/>
  <c r="CJ512" i="1"/>
  <c r="CJ511" i="1"/>
  <c r="CJ510" i="1"/>
  <c r="CJ509" i="1"/>
  <c r="CJ508" i="1"/>
  <c r="CJ507" i="1"/>
  <c r="CJ506" i="1"/>
  <c r="CJ505" i="1"/>
  <c r="CJ504" i="1"/>
  <c r="CJ503" i="1"/>
  <c r="CJ502" i="1"/>
  <c r="CJ501" i="1"/>
  <c r="CJ500" i="1"/>
  <c r="CJ499" i="1"/>
  <c r="CJ498" i="1"/>
  <c r="CJ497" i="1"/>
  <c r="CJ496" i="1"/>
  <c r="CJ495" i="1"/>
  <c r="CJ494" i="1"/>
  <c r="CJ493" i="1"/>
  <c r="CJ492" i="1"/>
  <c r="CJ491" i="1"/>
  <c r="CJ490" i="1"/>
  <c r="CJ489" i="1"/>
  <c r="CJ488" i="1"/>
  <c r="CJ487" i="1"/>
  <c r="CJ486" i="1"/>
  <c r="CJ485" i="1"/>
  <c r="CJ484" i="1"/>
  <c r="CJ483" i="1"/>
  <c r="CJ482" i="1"/>
  <c r="CJ481" i="1"/>
  <c r="CJ480" i="1"/>
  <c r="CJ479" i="1"/>
  <c r="CJ478" i="1"/>
  <c r="CJ477" i="1"/>
  <c r="CJ476" i="1"/>
  <c r="CJ475" i="1"/>
  <c r="CJ474" i="1"/>
  <c r="CJ473" i="1"/>
  <c r="CJ472" i="1"/>
  <c r="CJ471" i="1"/>
  <c r="CJ470" i="1"/>
  <c r="CJ469" i="1"/>
  <c r="CJ468" i="1"/>
  <c r="CJ467" i="1"/>
  <c r="CJ466" i="1"/>
  <c r="CJ465" i="1"/>
  <c r="CJ464" i="1"/>
  <c r="CJ463" i="1"/>
  <c r="CJ462" i="1"/>
  <c r="CJ461" i="1"/>
  <c r="CJ460" i="1"/>
  <c r="CJ459" i="1"/>
  <c r="CJ458" i="1"/>
  <c r="CJ457" i="1"/>
  <c r="CJ456" i="1"/>
  <c r="CJ455" i="1"/>
  <c r="CJ454" i="1"/>
  <c r="CJ453" i="1"/>
  <c r="CJ452" i="1"/>
  <c r="CJ451" i="1"/>
  <c r="CJ450" i="1"/>
  <c r="CJ449" i="1"/>
  <c r="CJ448" i="1"/>
  <c r="CJ447" i="1"/>
  <c r="CJ446" i="1"/>
  <c r="CJ445" i="1"/>
  <c r="CJ444" i="1"/>
  <c r="CJ443" i="1"/>
  <c r="CJ442" i="1"/>
  <c r="CJ441" i="1"/>
  <c r="CJ440" i="1"/>
  <c r="CJ439" i="1"/>
  <c r="CJ438" i="1"/>
  <c r="CJ437" i="1"/>
  <c r="CJ436" i="1"/>
  <c r="CJ435" i="1"/>
  <c r="CJ434" i="1"/>
  <c r="CJ433" i="1"/>
  <c r="CJ432" i="1"/>
  <c r="CJ431" i="1"/>
  <c r="CJ430" i="1"/>
  <c r="CJ429" i="1"/>
  <c r="CJ428" i="1"/>
  <c r="CJ427" i="1"/>
  <c r="CJ426" i="1"/>
  <c r="CJ425" i="1"/>
  <c r="CJ424" i="1"/>
  <c r="CJ423" i="1"/>
  <c r="CJ422" i="1"/>
  <c r="CJ421" i="1"/>
  <c r="CJ420" i="1"/>
  <c r="CJ419" i="1"/>
  <c r="CJ418" i="1"/>
  <c r="CJ417" i="1"/>
  <c r="CJ416" i="1"/>
  <c r="CJ415" i="1"/>
  <c r="CJ414" i="1"/>
  <c r="CJ413" i="1"/>
  <c r="CJ412" i="1"/>
  <c r="CJ411" i="1"/>
  <c r="CJ410" i="1"/>
  <c r="CJ409" i="1"/>
  <c r="CJ408" i="1"/>
  <c r="CJ407" i="1"/>
  <c r="CJ406" i="1"/>
  <c r="CJ405" i="1"/>
  <c r="CJ404" i="1"/>
  <c r="CJ403" i="1"/>
  <c r="CJ402" i="1"/>
  <c r="CJ401" i="1"/>
  <c r="CJ400" i="1"/>
  <c r="CJ399" i="1"/>
  <c r="CJ398" i="1"/>
  <c r="CJ397" i="1"/>
  <c r="CJ396" i="1"/>
  <c r="CJ395" i="1"/>
  <c r="CJ394" i="1"/>
  <c r="CJ393" i="1"/>
  <c r="CJ392" i="1"/>
  <c r="CJ391" i="1"/>
  <c r="CJ390" i="1"/>
  <c r="CJ389" i="1"/>
  <c r="CJ388" i="1"/>
  <c r="CJ387" i="1"/>
  <c r="CJ386" i="1"/>
  <c r="CJ385" i="1"/>
  <c r="CJ384" i="1"/>
  <c r="CJ383" i="1"/>
  <c r="CJ382" i="1"/>
  <c r="CJ381" i="1"/>
  <c r="CJ380" i="1"/>
  <c r="CJ379" i="1"/>
  <c r="CJ378" i="1"/>
  <c r="CJ377" i="1"/>
  <c r="CJ376" i="1"/>
  <c r="CJ375" i="1"/>
  <c r="CJ374" i="1"/>
  <c r="CJ373" i="1"/>
  <c r="CJ372" i="1"/>
  <c r="CJ371" i="1"/>
  <c r="CJ370" i="1"/>
  <c r="CJ369" i="1"/>
  <c r="CJ368" i="1"/>
  <c r="CJ367" i="1"/>
  <c r="CJ366" i="1"/>
  <c r="CJ365" i="1"/>
  <c r="CJ364" i="1"/>
  <c r="CJ363" i="1"/>
  <c r="CJ362" i="1"/>
  <c r="CJ361" i="1"/>
  <c r="CJ360" i="1"/>
  <c r="CJ359" i="1"/>
  <c r="CJ358" i="1"/>
  <c r="CJ357" i="1"/>
  <c r="CJ356" i="1"/>
  <c r="CJ355" i="1"/>
  <c r="CJ354" i="1"/>
  <c r="CJ353" i="1"/>
  <c r="CJ352" i="1"/>
  <c r="CJ351" i="1"/>
  <c r="CJ350" i="1"/>
  <c r="CJ349" i="1"/>
  <c r="CJ348" i="1"/>
  <c r="CJ347" i="1"/>
  <c r="CJ346" i="1"/>
  <c r="CJ345" i="1"/>
  <c r="CJ344" i="1"/>
  <c r="CJ343" i="1"/>
  <c r="CJ342" i="1"/>
  <c r="CJ341" i="1"/>
  <c r="CJ340" i="1"/>
  <c r="CJ339" i="1"/>
  <c r="CJ338" i="1"/>
  <c r="CJ337" i="1"/>
  <c r="CJ336" i="1"/>
  <c r="CJ335" i="1"/>
  <c r="CJ334" i="1"/>
  <c r="CJ333" i="1"/>
  <c r="CJ332" i="1"/>
  <c r="CJ331" i="1"/>
  <c r="CJ330" i="1"/>
  <c r="CJ329" i="1"/>
  <c r="CJ328" i="1"/>
  <c r="CJ327" i="1"/>
  <c r="CJ326" i="1"/>
  <c r="CJ325" i="1"/>
  <c r="CJ324" i="1"/>
  <c r="CJ323" i="1"/>
  <c r="CJ322" i="1"/>
  <c r="CJ321" i="1"/>
  <c r="CJ320" i="1"/>
  <c r="CJ319" i="1"/>
  <c r="CJ318" i="1"/>
  <c r="CJ317" i="1"/>
  <c r="CJ316" i="1"/>
  <c r="CJ315" i="1"/>
  <c r="CJ314" i="1"/>
  <c r="CJ313" i="1"/>
  <c r="CJ312" i="1"/>
  <c r="CJ311" i="1"/>
  <c r="CJ310" i="1"/>
  <c r="CJ309" i="1"/>
  <c r="CJ308" i="1"/>
  <c r="CJ307" i="1"/>
  <c r="CJ306" i="1"/>
  <c r="CJ305" i="1"/>
  <c r="CJ304" i="1"/>
  <c r="CJ303" i="1"/>
  <c r="CJ302" i="1"/>
  <c r="CJ301" i="1"/>
  <c r="CJ300" i="1"/>
  <c r="CJ299" i="1"/>
  <c r="CJ298" i="1"/>
  <c r="CJ297" i="1"/>
  <c r="CJ296" i="1"/>
  <c r="CJ295" i="1"/>
  <c r="CJ294" i="1"/>
  <c r="CJ293" i="1"/>
  <c r="CJ292" i="1"/>
  <c r="CJ291" i="1"/>
  <c r="CJ290" i="1"/>
  <c r="CJ289" i="1"/>
  <c r="CJ288" i="1"/>
  <c r="CJ287" i="1"/>
  <c r="CJ286" i="1"/>
  <c r="CJ285" i="1"/>
  <c r="CJ284" i="1"/>
  <c r="CJ283" i="1"/>
  <c r="CJ282" i="1"/>
  <c r="CJ281" i="1"/>
  <c r="CJ280" i="1"/>
  <c r="CJ279" i="1"/>
  <c r="CJ278" i="1"/>
  <c r="CJ277" i="1"/>
  <c r="CJ276" i="1"/>
  <c r="CJ275" i="1"/>
  <c r="CJ274" i="1"/>
  <c r="CJ273" i="1"/>
  <c r="CJ272" i="1"/>
  <c r="CJ271" i="1"/>
  <c r="CJ270" i="1"/>
  <c r="CJ269" i="1"/>
  <c r="CJ268" i="1"/>
  <c r="CJ267" i="1"/>
  <c r="CJ266" i="1"/>
  <c r="CJ265" i="1"/>
  <c r="CJ264" i="1"/>
  <c r="CJ263" i="1"/>
  <c r="CJ262" i="1"/>
  <c r="CJ261" i="1"/>
  <c r="CJ260" i="1"/>
  <c r="CJ259" i="1"/>
  <c r="CJ258" i="1"/>
  <c r="CJ257" i="1"/>
  <c r="CJ256" i="1"/>
  <c r="CJ255" i="1"/>
  <c r="CJ254" i="1"/>
  <c r="CJ253" i="1"/>
  <c r="CJ252" i="1"/>
  <c r="CJ251" i="1"/>
  <c r="CJ250" i="1"/>
  <c r="CJ249" i="1"/>
  <c r="CJ248" i="1"/>
  <c r="CJ247" i="1"/>
  <c r="CJ246" i="1"/>
  <c r="CJ245" i="1"/>
  <c r="CJ244" i="1"/>
  <c r="CJ243" i="1"/>
  <c r="CJ242" i="1"/>
  <c r="CJ241" i="1"/>
  <c r="CJ240" i="1"/>
  <c r="CJ239" i="1"/>
  <c r="CJ238" i="1"/>
  <c r="CJ237" i="1"/>
  <c r="CJ236" i="1"/>
  <c r="CJ235" i="1"/>
  <c r="CJ234" i="1"/>
  <c r="CJ233" i="1"/>
  <c r="CJ232" i="1"/>
  <c r="CJ231" i="1"/>
  <c r="CJ230" i="1"/>
  <c r="CJ229" i="1"/>
  <c r="CJ228" i="1"/>
  <c r="CJ227" i="1"/>
  <c r="CJ226" i="1"/>
  <c r="CJ225" i="1"/>
  <c r="CJ224" i="1"/>
  <c r="CJ223" i="1"/>
  <c r="CJ222" i="1"/>
  <c r="CJ221" i="1"/>
  <c r="CJ220" i="1"/>
  <c r="CJ219" i="1"/>
  <c r="CJ218" i="1"/>
  <c r="CJ217" i="1"/>
  <c r="CJ216" i="1"/>
  <c r="CJ215" i="1"/>
  <c r="CJ214" i="1"/>
  <c r="CJ213" i="1"/>
  <c r="CJ212" i="1"/>
  <c r="CJ211" i="1"/>
  <c r="CJ210" i="1"/>
  <c r="CJ209" i="1"/>
  <c r="CJ208" i="1"/>
  <c r="CJ207" i="1"/>
  <c r="CJ206" i="1"/>
  <c r="CJ205" i="1"/>
  <c r="CJ204" i="1"/>
  <c r="CJ203" i="1"/>
  <c r="CJ202" i="1"/>
  <c r="CJ201" i="1"/>
  <c r="CJ200" i="1"/>
  <c r="CJ199" i="1"/>
  <c r="CJ198" i="1"/>
  <c r="CJ197" i="1"/>
  <c r="CJ196" i="1"/>
  <c r="CJ195" i="1"/>
  <c r="CJ194" i="1"/>
  <c r="CJ193" i="1"/>
  <c r="CJ192" i="1"/>
  <c r="CJ191" i="1"/>
  <c r="CJ190" i="1"/>
  <c r="CJ189" i="1"/>
  <c r="CJ188" i="1"/>
  <c r="CJ187" i="1"/>
  <c r="CJ186" i="1"/>
  <c r="CJ185" i="1"/>
  <c r="CJ184" i="1"/>
  <c r="CJ183" i="1"/>
  <c r="CJ182" i="1"/>
  <c r="CJ181" i="1"/>
  <c r="CJ180" i="1"/>
  <c r="CJ179" i="1"/>
  <c r="CJ178" i="1"/>
  <c r="CJ177" i="1"/>
  <c r="CJ176" i="1"/>
  <c r="CJ175" i="1"/>
  <c r="CJ174" i="1"/>
  <c r="CJ173" i="1"/>
  <c r="CJ172" i="1"/>
  <c r="CJ171" i="1"/>
  <c r="CJ170" i="1"/>
  <c r="CJ169" i="1"/>
  <c r="CJ168" i="1"/>
  <c r="CJ167" i="1"/>
  <c r="CJ166" i="1"/>
  <c r="CJ165" i="1"/>
  <c r="CJ164" i="1"/>
  <c r="CJ163" i="1"/>
  <c r="CJ162" i="1"/>
  <c r="CJ161" i="1"/>
  <c r="CJ160" i="1"/>
  <c r="CJ159" i="1"/>
  <c r="CJ158" i="1"/>
  <c r="CJ157" i="1"/>
  <c r="CJ156" i="1"/>
  <c r="CJ155" i="1"/>
  <c r="CJ154" i="1"/>
  <c r="CJ153" i="1"/>
  <c r="CJ152" i="1"/>
  <c r="CJ151" i="1"/>
  <c r="CJ150" i="1"/>
  <c r="CJ149" i="1"/>
  <c r="CJ148" i="1"/>
  <c r="CJ147" i="1"/>
  <c r="CJ146" i="1"/>
  <c r="CJ145" i="1"/>
  <c r="CJ144" i="1"/>
  <c r="CJ143" i="1"/>
  <c r="CJ142" i="1"/>
  <c r="CJ141" i="1"/>
  <c r="CJ140" i="1"/>
  <c r="CJ139" i="1"/>
  <c r="CJ138" i="1"/>
  <c r="CJ137" i="1"/>
  <c r="CJ136" i="1"/>
  <c r="CJ135" i="1"/>
  <c r="CJ134" i="1"/>
  <c r="CJ133" i="1"/>
  <c r="CJ132" i="1"/>
  <c r="CJ131" i="1"/>
  <c r="CJ130" i="1"/>
  <c r="CJ129" i="1"/>
  <c r="CJ128" i="1"/>
  <c r="CJ127" i="1"/>
  <c r="CJ126" i="1"/>
  <c r="CJ125" i="1"/>
  <c r="CJ124" i="1"/>
  <c r="CJ123" i="1"/>
  <c r="CJ122" i="1"/>
  <c r="CJ121" i="1"/>
  <c r="CJ120" i="1"/>
  <c r="CJ119" i="1"/>
  <c r="CJ118" i="1"/>
  <c r="CJ117" i="1"/>
  <c r="CJ116" i="1"/>
  <c r="CJ115" i="1"/>
  <c r="CJ114" i="1"/>
  <c r="CJ113" i="1"/>
  <c r="CJ112" i="1"/>
  <c r="CJ111" i="1"/>
  <c r="CJ110" i="1"/>
  <c r="CJ109" i="1"/>
  <c r="CJ108" i="1"/>
  <c r="CJ107" i="1"/>
  <c r="CJ106" i="1"/>
  <c r="CJ105" i="1"/>
  <c r="CJ104" i="1"/>
  <c r="CJ103" i="1"/>
  <c r="CJ102" i="1"/>
  <c r="CJ101" i="1"/>
  <c r="CJ100" i="1"/>
  <c r="CJ99" i="1"/>
  <c r="CJ98" i="1"/>
  <c r="CJ97" i="1"/>
  <c r="CJ96" i="1"/>
  <c r="CJ95" i="1"/>
  <c r="CJ94" i="1"/>
  <c r="CJ9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CJ12" i="1"/>
  <c r="CJ11" i="1"/>
  <c r="CJ10" i="1"/>
  <c r="CJ9" i="1"/>
  <c r="CJ8" i="1"/>
  <c r="CJ7" i="1"/>
  <c r="CJ6" i="1"/>
  <c r="CJ5" i="1"/>
  <c r="CJ4" i="1"/>
  <c r="CJ3" i="1"/>
  <c r="CJ2" i="1"/>
  <c r="CT1000" i="1" l="1"/>
  <c r="CT999" i="1"/>
  <c r="CT998" i="1"/>
  <c r="CT997" i="1"/>
  <c r="CT996" i="1"/>
  <c r="CT995" i="1"/>
  <c r="CT994" i="1"/>
  <c r="CT993" i="1"/>
  <c r="CT992" i="1"/>
  <c r="CT991" i="1"/>
  <c r="CT990" i="1"/>
  <c r="CT989" i="1"/>
  <c r="CT988" i="1"/>
  <c r="CT987" i="1"/>
  <c r="CT986" i="1"/>
  <c r="CT985" i="1"/>
  <c r="CT984" i="1"/>
  <c r="CT983" i="1"/>
  <c r="CT982" i="1"/>
  <c r="CT981" i="1"/>
  <c r="CT980" i="1"/>
  <c r="CT979" i="1"/>
  <c r="CT978" i="1"/>
  <c r="CT977" i="1"/>
  <c r="CT976" i="1"/>
  <c r="CT975" i="1"/>
  <c r="CT974" i="1"/>
  <c r="CT973" i="1"/>
  <c r="CT972" i="1"/>
  <c r="CT971" i="1"/>
  <c r="CT970" i="1"/>
  <c r="CT969" i="1"/>
  <c r="CT968" i="1"/>
  <c r="CT967" i="1"/>
  <c r="CT966" i="1"/>
  <c r="CT965" i="1"/>
  <c r="CT964" i="1"/>
  <c r="CT963" i="1"/>
  <c r="CT962" i="1"/>
  <c r="CT961" i="1"/>
  <c r="CT960" i="1"/>
  <c r="CT959" i="1"/>
  <c r="CT958" i="1"/>
  <c r="CT957" i="1"/>
  <c r="CT956" i="1"/>
  <c r="CT955" i="1"/>
  <c r="CT954" i="1"/>
  <c r="CT953" i="1"/>
  <c r="CT952" i="1"/>
  <c r="CT951" i="1"/>
  <c r="CT950" i="1"/>
  <c r="CT949" i="1"/>
  <c r="CT948" i="1"/>
  <c r="CT947" i="1"/>
  <c r="CT946" i="1"/>
  <c r="CT945" i="1"/>
  <c r="CT944" i="1"/>
  <c r="CT943" i="1"/>
  <c r="CT942" i="1"/>
  <c r="CT941" i="1"/>
  <c r="CT940" i="1"/>
  <c r="CT939" i="1"/>
  <c r="CT938" i="1"/>
  <c r="CT937" i="1"/>
  <c r="CT936" i="1"/>
  <c r="CT935" i="1"/>
  <c r="CT934" i="1"/>
  <c r="CT933" i="1"/>
  <c r="CT932" i="1"/>
  <c r="CT931" i="1"/>
  <c r="CT930" i="1"/>
  <c r="CT929" i="1"/>
  <c r="CT928" i="1"/>
  <c r="CT927" i="1"/>
  <c r="CT926" i="1"/>
  <c r="CT925" i="1"/>
  <c r="CT924" i="1"/>
  <c r="CT923" i="1"/>
  <c r="CT922" i="1"/>
  <c r="CT921" i="1"/>
  <c r="CT920" i="1"/>
  <c r="CT919" i="1"/>
  <c r="CT918" i="1"/>
  <c r="CT917" i="1"/>
  <c r="CT916" i="1"/>
  <c r="CT915" i="1"/>
  <c r="CT914" i="1"/>
  <c r="CT913" i="1"/>
  <c r="CT912" i="1"/>
  <c r="CT911" i="1"/>
  <c r="CT910" i="1"/>
  <c r="CT909" i="1"/>
  <c r="CT908" i="1"/>
  <c r="CT907" i="1"/>
  <c r="CT906" i="1"/>
  <c r="CT905" i="1"/>
  <c r="CT904" i="1"/>
  <c r="CT903" i="1"/>
  <c r="CT902" i="1"/>
  <c r="CT901" i="1"/>
  <c r="CT900" i="1"/>
  <c r="CT899" i="1"/>
  <c r="CT898" i="1"/>
  <c r="CT897" i="1"/>
  <c r="CT896" i="1"/>
  <c r="CT895" i="1"/>
  <c r="CT894" i="1"/>
  <c r="CT893" i="1"/>
  <c r="CT892" i="1"/>
  <c r="CT891" i="1"/>
  <c r="CT890" i="1"/>
  <c r="CT889" i="1"/>
  <c r="CT888" i="1"/>
  <c r="CT887" i="1"/>
  <c r="CT886" i="1"/>
  <c r="CT885" i="1"/>
  <c r="CT884" i="1"/>
  <c r="CT883" i="1"/>
  <c r="CT882" i="1"/>
  <c r="CT881" i="1"/>
  <c r="CT880" i="1"/>
  <c r="CT879" i="1"/>
  <c r="CT878" i="1"/>
  <c r="CT877" i="1"/>
  <c r="CT876" i="1"/>
  <c r="CT875" i="1"/>
  <c r="CT874" i="1"/>
  <c r="CT873" i="1"/>
  <c r="CT872" i="1"/>
  <c r="CT871" i="1"/>
  <c r="CT870" i="1"/>
  <c r="CT869" i="1"/>
  <c r="CT868" i="1"/>
  <c r="CT867" i="1"/>
  <c r="CT866" i="1"/>
  <c r="CT865" i="1"/>
  <c r="CT864" i="1"/>
  <c r="CT863" i="1"/>
  <c r="CT862" i="1"/>
  <c r="CT861" i="1"/>
  <c r="CT860" i="1"/>
  <c r="CT859" i="1"/>
  <c r="CT858" i="1"/>
  <c r="CT857" i="1"/>
  <c r="CT856" i="1"/>
  <c r="CT855" i="1"/>
  <c r="CT854" i="1"/>
  <c r="CT853" i="1"/>
  <c r="CT852" i="1"/>
  <c r="CT851" i="1"/>
  <c r="CT850" i="1"/>
  <c r="CT849" i="1"/>
  <c r="CT848" i="1"/>
  <c r="CT847" i="1"/>
  <c r="CT846" i="1"/>
  <c r="CT845" i="1"/>
  <c r="CT844" i="1"/>
  <c r="CT843" i="1"/>
  <c r="CT842" i="1"/>
  <c r="CT841" i="1"/>
  <c r="CT840" i="1"/>
  <c r="CT839" i="1"/>
  <c r="CT838" i="1"/>
  <c r="CT837" i="1"/>
  <c r="CT836" i="1"/>
  <c r="CT835" i="1"/>
  <c r="CT834" i="1"/>
  <c r="CT833" i="1"/>
  <c r="CT832" i="1"/>
  <c r="CT831" i="1"/>
  <c r="CT830" i="1"/>
  <c r="CT829" i="1"/>
  <c r="CT828" i="1"/>
  <c r="CT827" i="1"/>
  <c r="CT826" i="1"/>
  <c r="CT825" i="1"/>
  <c r="CT824" i="1"/>
  <c r="CT823" i="1"/>
  <c r="CT822" i="1"/>
  <c r="CT821" i="1"/>
  <c r="CT820" i="1"/>
  <c r="CT819" i="1"/>
  <c r="CT818" i="1"/>
  <c r="CT817" i="1"/>
  <c r="CT816" i="1"/>
  <c r="CT815" i="1"/>
  <c r="CT814" i="1"/>
  <c r="CT813" i="1"/>
  <c r="CT812" i="1"/>
  <c r="CT811" i="1"/>
  <c r="CT810" i="1"/>
  <c r="CT809" i="1"/>
  <c r="CT808" i="1"/>
  <c r="CT807" i="1"/>
  <c r="CT806" i="1"/>
  <c r="CT805" i="1"/>
  <c r="CT804" i="1"/>
  <c r="CT803" i="1"/>
  <c r="CT802" i="1"/>
  <c r="CT801" i="1"/>
  <c r="CT800" i="1"/>
  <c r="CT799" i="1"/>
  <c r="CT798" i="1"/>
  <c r="CT797" i="1"/>
  <c r="CT796" i="1"/>
  <c r="CT795" i="1"/>
  <c r="CT794" i="1"/>
  <c r="CT793" i="1"/>
  <c r="CT792" i="1"/>
  <c r="CT791" i="1"/>
  <c r="CT790" i="1"/>
  <c r="CT789" i="1"/>
  <c r="CT788" i="1"/>
  <c r="CT787" i="1"/>
  <c r="CT786" i="1"/>
  <c r="CT785" i="1"/>
  <c r="CT784" i="1"/>
  <c r="CT783" i="1"/>
  <c r="CT782" i="1"/>
  <c r="CT781" i="1"/>
  <c r="CT780" i="1"/>
  <c r="CT779" i="1"/>
  <c r="CT778" i="1"/>
  <c r="CT777" i="1"/>
  <c r="CT776" i="1"/>
  <c r="CT775" i="1"/>
  <c r="CT774" i="1"/>
  <c r="CT773" i="1"/>
  <c r="CT772" i="1"/>
  <c r="CT771" i="1"/>
  <c r="CT770" i="1"/>
  <c r="CT769" i="1"/>
  <c r="CT768" i="1"/>
  <c r="CT767" i="1"/>
  <c r="CT766" i="1"/>
  <c r="CT765" i="1"/>
  <c r="CT764" i="1"/>
  <c r="CT763" i="1"/>
  <c r="CT762" i="1"/>
  <c r="CT761" i="1"/>
  <c r="CT760" i="1"/>
  <c r="CT759" i="1"/>
  <c r="CT758" i="1"/>
  <c r="CT757" i="1"/>
  <c r="CT756" i="1"/>
  <c r="CT755" i="1"/>
  <c r="CT754" i="1"/>
  <c r="CT753" i="1"/>
  <c r="CT752" i="1"/>
  <c r="CT751" i="1"/>
  <c r="CT750" i="1"/>
  <c r="CT749" i="1"/>
  <c r="CT748" i="1"/>
  <c r="CT747" i="1"/>
  <c r="CT746" i="1"/>
  <c r="CT745" i="1"/>
  <c r="CT744" i="1"/>
  <c r="CT743" i="1"/>
  <c r="CT742" i="1"/>
  <c r="CT741" i="1"/>
  <c r="CT740" i="1"/>
  <c r="CT739" i="1"/>
  <c r="CT738" i="1"/>
  <c r="CT737" i="1"/>
  <c r="CT736" i="1"/>
  <c r="CT735" i="1"/>
  <c r="CT734" i="1"/>
  <c r="CT733" i="1"/>
  <c r="CT732" i="1"/>
  <c r="CT731" i="1"/>
  <c r="CT730" i="1"/>
  <c r="CT729" i="1"/>
  <c r="CT728" i="1"/>
  <c r="CT727" i="1"/>
  <c r="CT726" i="1"/>
  <c r="CT725" i="1"/>
  <c r="CT724" i="1"/>
  <c r="CT723" i="1"/>
  <c r="CT722" i="1"/>
  <c r="CT721" i="1"/>
  <c r="CT720" i="1"/>
  <c r="CT719" i="1"/>
  <c r="CT718" i="1"/>
  <c r="CT717" i="1"/>
  <c r="CT716" i="1"/>
  <c r="CT715" i="1"/>
  <c r="CT714" i="1"/>
  <c r="CT713" i="1"/>
  <c r="CT712" i="1"/>
  <c r="CT711" i="1"/>
  <c r="CT710" i="1"/>
  <c r="CT709" i="1"/>
  <c r="CT708" i="1"/>
  <c r="CT707" i="1"/>
  <c r="CT706" i="1"/>
  <c r="CT705" i="1"/>
  <c r="CT704" i="1"/>
  <c r="CT703" i="1"/>
  <c r="CT702" i="1"/>
  <c r="CT701" i="1"/>
  <c r="CT700" i="1"/>
  <c r="CT699" i="1"/>
  <c r="CT698" i="1"/>
  <c r="CT697" i="1"/>
  <c r="CT696" i="1"/>
  <c r="CT695" i="1"/>
  <c r="CT694" i="1"/>
  <c r="CT693" i="1"/>
  <c r="CT692" i="1"/>
  <c r="CT691" i="1"/>
  <c r="CT690" i="1"/>
  <c r="CT689" i="1"/>
  <c r="CT688" i="1"/>
  <c r="CT687" i="1"/>
  <c r="CT686" i="1"/>
  <c r="CT685" i="1"/>
  <c r="CT684" i="1"/>
  <c r="CT683" i="1"/>
  <c r="CT682" i="1"/>
  <c r="CT681" i="1"/>
  <c r="CT680" i="1"/>
  <c r="CT679" i="1"/>
  <c r="CT678" i="1"/>
  <c r="CT677" i="1"/>
  <c r="CT676" i="1"/>
  <c r="CT675" i="1"/>
  <c r="CT674" i="1"/>
  <c r="CT673" i="1"/>
  <c r="CT672" i="1"/>
  <c r="CT671" i="1"/>
  <c r="CT670" i="1"/>
  <c r="CT669" i="1"/>
  <c r="CT668" i="1"/>
  <c r="CT667" i="1"/>
  <c r="CT666" i="1"/>
  <c r="CT665" i="1"/>
  <c r="CT664" i="1"/>
  <c r="CT663" i="1"/>
  <c r="CT662" i="1"/>
  <c r="CT661" i="1"/>
  <c r="CT660" i="1"/>
  <c r="CT659" i="1"/>
  <c r="CT658" i="1"/>
  <c r="CT657" i="1"/>
  <c r="CT656" i="1"/>
  <c r="CT655" i="1"/>
  <c r="CT654" i="1"/>
  <c r="CT653" i="1"/>
  <c r="CT652" i="1"/>
  <c r="CT651" i="1"/>
  <c r="CT650" i="1"/>
  <c r="CT649" i="1"/>
  <c r="CT648" i="1"/>
  <c r="CT647" i="1"/>
  <c r="CT646" i="1"/>
  <c r="CT645" i="1"/>
  <c r="CT644" i="1"/>
  <c r="CT643" i="1"/>
  <c r="CT642" i="1"/>
  <c r="CT641" i="1"/>
  <c r="CT640" i="1"/>
  <c r="CT639" i="1"/>
  <c r="CT638" i="1"/>
  <c r="CT637" i="1"/>
  <c r="CT636" i="1"/>
  <c r="CT635" i="1"/>
  <c r="CT634" i="1"/>
  <c r="CT633" i="1"/>
  <c r="CT632" i="1"/>
  <c r="CT631" i="1"/>
  <c r="CT630" i="1"/>
  <c r="CT629" i="1"/>
  <c r="CT628" i="1"/>
  <c r="CT627" i="1"/>
  <c r="CT626" i="1"/>
  <c r="CT625" i="1"/>
  <c r="CT624" i="1"/>
  <c r="CT623" i="1"/>
  <c r="CT622" i="1"/>
  <c r="CT621" i="1"/>
  <c r="CT620" i="1"/>
  <c r="CT619" i="1"/>
  <c r="CT618" i="1"/>
  <c r="CT617" i="1"/>
  <c r="CT616" i="1"/>
  <c r="CT615" i="1"/>
  <c r="CT614" i="1"/>
  <c r="CT613" i="1"/>
  <c r="CT612" i="1"/>
  <c r="CT611" i="1"/>
  <c r="CT610" i="1"/>
  <c r="CT609" i="1"/>
  <c r="CT608" i="1"/>
  <c r="CT607" i="1"/>
  <c r="CT606" i="1"/>
  <c r="CT605" i="1"/>
  <c r="CT604" i="1"/>
  <c r="CT603" i="1"/>
  <c r="CT602" i="1"/>
  <c r="CT601" i="1"/>
  <c r="CT600" i="1"/>
  <c r="CT599" i="1"/>
  <c r="CT598" i="1"/>
  <c r="CT597" i="1"/>
  <c r="CT596" i="1"/>
  <c r="CT595" i="1"/>
  <c r="CT594" i="1"/>
  <c r="CT593" i="1"/>
  <c r="CT592" i="1"/>
  <c r="CT591" i="1"/>
  <c r="CT590" i="1"/>
  <c r="CT589" i="1"/>
  <c r="CT588" i="1"/>
  <c r="CT587" i="1"/>
  <c r="CT586" i="1"/>
  <c r="CT585" i="1"/>
  <c r="CT584" i="1"/>
  <c r="CT583" i="1"/>
  <c r="CT582" i="1"/>
  <c r="CT581" i="1"/>
  <c r="CT580" i="1"/>
  <c r="CT579" i="1"/>
  <c r="CT578" i="1"/>
  <c r="CT577" i="1"/>
  <c r="CT576" i="1"/>
  <c r="CT575" i="1"/>
  <c r="CT574" i="1"/>
  <c r="CT573" i="1"/>
  <c r="CT572" i="1"/>
  <c r="CT571" i="1"/>
  <c r="CT570" i="1"/>
  <c r="CT569" i="1"/>
  <c r="CT568" i="1"/>
  <c r="CT567" i="1"/>
  <c r="CT566" i="1"/>
  <c r="CT565" i="1"/>
  <c r="CT564" i="1"/>
  <c r="CT563" i="1"/>
  <c r="CT562" i="1"/>
  <c r="CT561" i="1"/>
  <c r="CT560" i="1"/>
  <c r="CT559" i="1"/>
  <c r="CT558" i="1"/>
  <c r="CT557" i="1"/>
  <c r="CT556" i="1"/>
  <c r="CT555" i="1"/>
  <c r="CT554" i="1"/>
  <c r="CT553" i="1"/>
  <c r="CT552" i="1"/>
  <c r="CT551" i="1"/>
  <c r="CT550" i="1"/>
  <c r="CT549" i="1"/>
  <c r="CT548" i="1"/>
  <c r="CT547" i="1"/>
  <c r="CT546" i="1"/>
  <c r="CT545" i="1"/>
  <c r="CT544" i="1"/>
  <c r="CT543" i="1"/>
  <c r="CT542" i="1"/>
  <c r="CT541" i="1"/>
  <c r="CT540" i="1"/>
  <c r="CT539" i="1"/>
  <c r="CT538" i="1"/>
  <c r="CT537" i="1"/>
  <c r="CT536" i="1"/>
  <c r="CT535" i="1"/>
  <c r="CT534" i="1"/>
  <c r="CT533" i="1"/>
  <c r="CT532" i="1"/>
  <c r="CT531" i="1"/>
  <c r="CT530" i="1"/>
  <c r="CT529" i="1"/>
  <c r="CT528" i="1"/>
  <c r="CT527" i="1"/>
  <c r="CT526" i="1"/>
  <c r="CT525" i="1"/>
  <c r="CT524" i="1"/>
  <c r="CT523" i="1"/>
  <c r="CT522" i="1"/>
  <c r="CT521" i="1"/>
  <c r="CT520" i="1"/>
  <c r="CT519" i="1"/>
  <c r="CT518" i="1"/>
  <c r="CT517" i="1"/>
  <c r="CT516" i="1"/>
  <c r="CT515" i="1"/>
  <c r="CT514" i="1"/>
  <c r="CT513" i="1"/>
  <c r="CT512" i="1"/>
  <c r="CT511" i="1"/>
  <c r="CT510" i="1"/>
  <c r="CT509" i="1"/>
  <c r="CT508" i="1"/>
  <c r="CT507" i="1"/>
  <c r="CT506" i="1"/>
  <c r="CT505" i="1"/>
  <c r="CT504" i="1"/>
  <c r="CT503" i="1"/>
  <c r="CT502" i="1"/>
  <c r="CT501" i="1"/>
  <c r="CT500" i="1"/>
  <c r="CT499" i="1"/>
  <c r="CT498" i="1"/>
  <c r="CT497" i="1"/>
  <c r="CT496" i="1"/>
  <c r="CT495" i="1"/>
  <c r="CT494" i="1"/>
  <c r="CT493" i="1"/>
  <c r="CT492" i="1"/>
  <c r="CT491" i="1"/>
  <c r="CT490" i="1"/>
  <c r="CT489" i="1"/>
  <c r="CT488" i="1"/>
  <c r="CT487" i="1"/>
  <c r="CT486" i="1"/>
  <c r="CT485" i="1"/>
  <c r="CT484" i="1"/>
  <c r="CT483" i="1"/>
  <c r="CT482" i="1"/>
  <c r="CT481" i="1"/>
  <c r="CT480" i="1"/>
  <c r="CT479" i="1"/>
  <c r="CT478" i="1"/>
  <c r="CT477" i="1"/>
  <c r="CT476" i="1"/>
  <c r="CT475" i="1"/>
  <c r="CT474" i="1"/>
  <c r="CT473" i="1"/>
  <c r="CT472" i="1"/>
  <c r="CT471" i="1"/>
  <c r="CT470" i="1"/>
  <c r="CT469" i="1"/>
  <c r="CT468" i="1"/>
  <c r="CT467" i="1"/>
  <c r="CT466" i="1"/>
  <c r="CT465" i="1"/>
  <c r="CT464" i="1"/>
  <c r="CT463" i="1"/>
  <c r="CT462" i="1"/>
  <c r="CT461" i="1"/>
  <c r="CT460" i="1"/>
  <c r="CT459" i="1"/>
  <c r="CT458" i="1"/>
  <c r="CT457" i="1"/>
  <c r="CT456" i="1"/>
  <c r="CT455" i="1"/>
  <c r="CT454" i="1"/>
  <c r="CT453" i="1"/>
  <c r="CT452" i="1"/>
  <c r="CT451" i="1"/>
  <c r="CT450" i="1"/>
  <c r="CT449" i="1"/>
  <c r="CT448" i="1"/>
  <c r="CT447" i="1"/>
  <c r="CT446" i="1"/>
  <c r="CT445" i="1"/>
  <c r="CT444" i="1"/>
  <c r="CT443" i="1"/>
  <c r="CT442" i="1"/>
  <c r="CT441" i="1"/>
  <c r="CT440" i="1"/>
  <c r="CT439" i="1"/>
  <c r="CT438" i="1"/>
  <c r="CT437" i="1"/>
  <c r="CT436" i="1"/>
  <c r="CT435" i="1"/>
  <c r="CT434" i="1"/>
  <c r="CT433" i="1"/>
  <c r="CT432" i="1"/>
  <c r="CT431" i="1"/>
  <c r="CT430" i="1"/>
  <c r="CT429" i="1"/>
  <c r="CT428" i="1"/>
  <c r="CT427" i="1"/>
  <c r="CT426" i="1"/>
  <c r="CT425" i="1"/>
  <c r="CT424" i="1"/>
  <c r="CT423" i="1"/>
  <c r="CT422" i="1"/>
  <c r="CT421" i="1"/>
  <c r="CT420" i="1"/>
  <c r="CT419" i="1"/>
  <c r="CT418" i="1"/>
  <c r="CT417" i="1"/>
  <c r="CT416" i="1"/>
  <c r="CT415" i="1"/>
  <c r="CT414" i="1"/>
  <c r="CT413" i="1"/>
  <c r="CT412" i="1"/>
  <c r="CT411" i="1"/>
  <c r="CT410" i="1"/>
  <c r="CT409" i="1"/>
  <c r="CT408" i="1"/>
  <c r="CT407" i="1"/>
  <c r="CT406" i="1"/>
  <c r="CT405" i="1"/>
  <c r="CT404" i="1"/>
  <c r="CT403" i="1"/>
  <c r="CT402" i="1"/>
  <c r="CT401" i="1"/>
  <c r="CT400" i="1"/>
  <c r="CT399" i="1"/>
  <c r="CT398" i="1"/>
  <c r="CT397" i="1"/>
  <c r="CT396" i="1"/>
  <c r="CT395" i="1"/>
  <c r="CT394" i="1"/>
  <c r="CT393" i="1"/>
  <c r="CT392" i="1"/>
  <c r="CT391" i="1"/>
  <c r="CT390" i="1"/>
  <c r="CT389" i="1"/>
  <c r="CT388" i="1"/>
  <c r="CT387" i="1"/>
  <c r="CT386" i="1"/>
  <c r="CT385" i="1"/>
  <c r="CT384" i="1"/>
  <c r="CT383" i="1"/>
  <c r="CT382" i="1"/>
  <c r="CT381" i="1"/>
  <c r="CT380" i="1"/>
  <c r="CT379" i="1"/>
  <c r="CT378" i="1"/>
  <c r="CT377" i="1"/>
  <c r="CT376" i="1"/>
  <c r="CT375" i="1"/>
  <c r="CT374" i="1"/>
  <c r="CT373" i="1"/>
  <c r="CT372" i="1"/>
  <c r="CT371" i="1"/>
  <c r="CT370" i="1"/>
  <c r="CT369" i="1"/>
  <c r="CT368" i="1"/>
  <c r="CT367" i="1"/>
  <c r="CT366" i="1"/>
  <c r="CT365" i="1"/>
  <c r="CT364" i="1"/>
  <c r="CT363" i="1"/>
  <c r="CT362" i="1"/>
  <c r="CT361" i="1"/>
  <c r="CT360" i="1"/>
  <c r="CT359" i="1"/>
  <c r="CT358" i="1"/>
  <c r="CT357" i="1"/>
  <c r="CT356" i="1"/>
  <c r="CT355" i="1"/>
  <c r="CT354" i="1"/>
  <c r="CT353" i="1"/>
  <c r="CT352" i="1"/>
  <c r="CT351" i="1"/>
  <c r="CT350" i="1"/>
  <c r="CT349" i="1"/>
  <c r="CT348" i="1"/>
  <c r="CT347" i="1"/>
  <c r="CT346" i="1"/>
  <c r="CT345" i="1"/>
  <c r="CT344" i="1"/>
  <c r="CT343" i="1"/>
  <c r="CT342" i="1"/>
  <c r="CT341" i="1"/>
  <c r="CT340" i="1"/>
  <c r="CT339" i="1"/>
  <c r="CT338" i="1"/>
  <c r="CT337" i="1"/>
  <c r="CT336" i="1"/>
  <c r="CT335" i="1"/>
  <c r="CT334" i="1"/>
  <c r="CT333" i="1"/>
  <c r="CT332" i="1"/>
  <c r="CT331" i="1"/>
  <c r="CT330" i="1"/>
  <c r="CT329" i="1"/>
  <c r="CT328" i="1"/>
  <c r="CT327" i="1"/>
  <c r="CT326" i="1"/>
  <c r="CT325" i="1"/>
  <c r="CT324" i="1"/>
  <c r="CT323" i="1"/>
  <c r="CT322" i="1"/>
  <c r="CT321" i="1"/>
  <c r="CT320" i="1"/>
  <c r="CT319" i="1"/>
  <c r="CT318" i="1"/>
  <c r="CT317" i="1"/>
  <c r="CT316" i="1"/>
  <c r="CT315" i="1"/>
  <c r="CT314" i="1"/>
  <c r="CT313" i="1"/>
  <c r="CT312" i="1"/>
  <c r="CT311" i="1"/>
  <c r="CT310" i="1"/>
  <c r="CT309" i="1"/>
  <c r="CT308" i="1"/>
  <c r="CT307" i="1"/>
  <c r="CT306" i="1"/>
  <c r="CT305" i="1"/>
  <c r="CT304" i="1"/>
  <c r="CT303" i="1"/>
  <c r="CT302" i="1"/>
  <c r="CT301" i="1"/>
  <c r="CT300" i="1"/>
  <c r="CT299" i="1"/>
  <c r="CT298" i="1"/>
  <c r="CT297" i="1"/>
  <c r="CT296" i="1"/>
  <c r="CT295" i="1"/>
  <c r="CT294" i="1"/>
  <c r="CT293" i="1"/>
  <c r="CT292" i="1"/>
  <c r="CT291" i="1"/>
  <c r="CT290" i="1"/>
  <c r="CT289" i="1"/>
  <c r="CT288" i="1"/>
  <c r="CT287" i="1"/>
  <c r="CT286" i="1"/>
  <c r="CT285" i="1"/>
  <c r="CT284" i="1"/>
  <c r="CT283" i="1"/>
  <c r="CT282" i="1"/>
  <c r="CT281" i="1"/>
  <c r="CT280" i="1"/>
  <c r="CT279" i="1"/>
  <c r="CT278" i="1"/>
  <c r="CT277" i="1"/>
  <c r="CT276" i="1"/>
  <c r="CT275" i="1"/>
  <c r="CT274" i="1"/>
  <c r="CT273" i="1"/>
  <c r="CT272" i="1"/>
  <c r="CT271" i="1"/>
  <c r="CT270" i="1"/>
  <c r="CT269" i="1"/>
  <c r="CT268" i="1"/>
  <c r="CT267" i="1"/>
  <c r="CT266" i="1"/>
  <c r="CT265" i="1"/>
  <c r="CT264" i="1"/>
  <c r="CT263" i="1"/>
  <c r="CT262" i="1"/>
  <c r="CT261" i="1"/>
  <c r="CT260" i="1"/>
  <c r="CT259" i="1"/>
  <c r="CT258" i="1"/>
  <c r="CT257" i="1"/>
  <c r="CT256" i="1"/>
  <c r="CT255" i="1"/>
  <c r="CT254" i="1"/>
  <c r="CT253" i="1"/>
  <c r="CT252" i="1"/>
  <c r="CT251" i="1"/>
  <c r="CT250" i="1"/>
  <c r="CT249" i="1"/>
  <c r="CT248" i="1"/>
  <c r="CT247" i="1"/>
  <c r="CT246" i="1"/>
  <c r="CT245" i="1"/>
  <c r="CT244" i="1"/>
  <c r="CT243" i="1"/>
  <c r="CT242" i="1"/>
  <c r="CT241" i="1"/>
  <c r="CT240" i="1"/>
  <c r="CT239" i="1"/>
  <c r="CT238" i="1"/>
  <c r="CT237" i="1"/>
  <c r="CT236" i="1"/>
  <c r="CT235" i="1"/>
  <c r="CT234" i="1"/>
  <c r="CT233" i="1"/>
  <c r="CT232" i="1"/>
  <c r="CT231" i="1"/>
  <c r="CT230" i="1"/>
  <c r="CT229" i="1"/>
  <c r="CT228" i="1"/>
  <c r="CT227" i="1"/>
  <c r="CT226" i="1"/>
  <c r="CT225" i="1"/>
  <c r="CT224" i="1"/>
  <c r="CT223" i="1"/>
  <c r="CT222" i="1"/>
  <c r="CT221" i="1"/>
  <c r="CT220" i="1"/>
  <c r="CT219" i="1"/>
  <c r="CT218" i="1"/>
  <c r="CT217" i="1"/>
  <c r="CT216" i="1"/>
  <c r="CT215" i="1"/>
  <c r="CT214" i="1"/>
  <c r="CT213" i="1"/>
  <c r="CT212" i="1"/>
  <c r="CT211" i="1"/>
  <c r="CT210" i="1"/>
  <c r="CT209" i="1"/>
  <c r="CT208" i="1"/>
  <c r="CT207" i="1"/>
  <c r="CT206" i="1"/>
  <c r="CT205" i="1"/>
  <c r="CT204" i="1"/>
  <c r="CT203" i="1"/>
  <c r="CT202" i="1"/>
  <c r="CT201" i="1"/>
  <c r="CT200" i="1"/>
  <c r="CT199" i="1"/>
  <c r="CT198" i="1"/>
  <c r="CT197" i="1"/>
  <c r="CT196" i="1"/>
  <c r="CT195" i="1"/>
  <c r="CT194" i="1"/>
  <c r="CT193" i="1"/>
  <c r="CT192" i="1"/>
  <c r="CT191" i="1"/>
  <c r="CT190" i="1"/>
  <c r="CT189" i="1"/>
  <c r="CT188" i="1"/>
  <c r="CT187" i="1"/>
  <c r="CT186" i="1"/>
  <c r="CT185" i="1"/>
  <c r="CT184" i="1"/>
  <c r="CT183" i="1"/>
  <c r="CT182" i="1"/>
  <c r="CT181" i="1"/>
  <c r="CT180" i="1"/>
  <c r="CT179" i="1"/>
  <c r="CT178" i="1"/>
  <c r="CT177" i="1"/>
  <c r="CT176" i="1"/>
  <c r="CT175" i="1"/>
  <c r="CT174" i="1"/>
  <c r="CT173" i="1"/>
  <c r="CT172" i="1"/>
  <c r="CT171" i="1"/>
  <c r="CT170" i="1"/>
  <c r="CT169" i="1"/>
  <c r="CT168" i="1"/>
  <c r="CT167" i="1"/>
  <c r="CT166" i="1"/>
  <c r="CT165" i="1"/>
  <c r="CT164" i="1"/>
  <c r="CT163" i="1"/>
  <c r="CT162" i="1"/>
  <c r="CT161" i="1"/>
  <c r="CT160" i="1"/>
  <c r="CT159" i="1"/>
  <c r="CT158" i="1"/>
  <c r="CT157" i="1"/>
  <c r="CT156" i="1"/>
  <c r="CT155" i="1"/>
  <c r="CT154" i="1"/>
  <c r="CT153" i="1"/>
  <c r="CT152" i="1"/>
  <c r="CT151" i="1"/>
  <c r="CT150" i="1"/>
  <c r="CT149" i="1"/>
  <c r="CT148" i="1"/>
  <c r="CT147" i="1"/>
  <c r="CT146" i="1"/>
  <c r="CT145" i="1"/>
  <c r="CT144" i="1"/>
  <c r="CT143" i="1"/>
  <c r="CT142" i="1"/>
  <c r="CT141" i="1"/>
  <c r="CT140" i="1"/>
  <c r="CT139" i="1"/>
  <c r="CT138" i="1"/>
  <c r="CT137" i="1"/>
  <c r="CT136" i="1"/>
  <c r="CT135" i="1"/>
  <c r="CT134" i="1"/>
  <c r="CT133" i="1"/>
  <c r="CT132" i="1"/>
  <c r="CT131" i="1"/>
  <c r="CT130" i="1"/>
  <c r="CT129" i="1"/>
  <c r="CT128" i="1"/>
  <c r="CT127" i="1"/>
  <c r="CT126" i="1"/>
  <c r="CT125" i="1"/>
  <c r="CT124" i="1"/>
  <c r="CT123" i="1"/>
  <c r="CT122" i="1"/>
  <c r="CT121" i="1"/>
  <c r="CT120" i="1"/>
  <c r="CT119" i="1"/>
  <c r="CT118" i="1"/>
  <c r="CT117" i="1"/>
  <c r="CT116" i="1"/>
  <c r="CT115" i="1"/>
  <c r="CT114" i="1"/>
  <c r="CT113" i="1"/>
  <c r="CT112" i="1"/>
  <c r="CT111" i="1"/>
  <c r="CT110" i="1"/>
  <c r="CT109" i="1"/>
  <c r="CT108" i="1"/>
  <c r="CT107" i="1"/>
  <c r="CT106" i="1"/>
  <c r="CT105" i="1"/>
  <c r="CT104" i="1"/>
  <c r="CT103" i="1"/>
  <c r="CT102" i="1"/>
  <c r="CT101" i="1"/>
  <c r="CT100" i="1"/>
  <c r="CT99" i="1"/>
  <c r="CT98" i="1"/>
  <c r="CT97" i="1"/>
  <c r="CT96" i="1"/>
  <c r="CT95" i="1"/>
  <c r="CT94" i="1"/>
  <c r="CT93"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CT11" i="1"/>
  <c r="CT10" i="1"/>
  <c r="CT9" i="1"/>
  <c r="CT8" i="1"/>
  <c r="CT7" i="1"/>
  <c r="CT6" i="1"/>
  <c r="CT5" i="1"/>
  <c r="CT4" i="1"/>
  <c r="CT3" i="1"/>
  <c r="CT2" i="1"/>
  <c r="DK1000" i="1" l="1"/>
  <c r="DK999" i="1"/>
  <c r="DK998" i="1"/>
  <c r="DK997" i="1"/>
  <c r="DK996" i="1"/>
  <c r="DK995" i="1"/>
  <c r="DK994" i="1"/>
  <c r="DK993" i="1"/>
  <c r="DK992" i="1"/>
  <c r="DK991" i="1"/>
  <c r="DK990" i="1"/>
  <c r="DK989" i="1"/>
  <c r="DK988" i="1"/>
  <c r="DK987" i="1"/>
  <c r="DK986" i="1"/>
  <c r="DK985" i="1"/>
  <c r="DK984" i="1"/>
  <c r="DK983" i="1"/>
  <c r="DK982" i="1"/>
  <c r="DK981" i="1"/>
  <c r="DK980" i="1"/>
  <c r="DK979" i="1"/>
  <c r="DK978" i="1"/>
  <c r="DK977" i="1"/>
  <c r="DK976" i="1"/>
  <c r="DK975" i="1"/>
  <c r="DK974" i="1"/>
  <c r="DK973" i="1"/>
  <c r="DK972" i="1"/>
  <c r="DK971" i="1"/>
  <c r="DK970" i="1"/>
  <c r="DK969" i="1"/>
  <c r="DK968" i="1"/>
  <c r="DK967" i="1"/>
  <c r="DK966" i="1"/>
  <c r="DK965" i="1"/>
  <c r="DK964" i="1"/>
  <c r="DK963" i="1"/>
  <c r="DK962" i="1"/>
  <c r="DK961" i="1"/>
  <c r="DK960" i="1"/>
  <c r="DK959" i="1"/>
  <c r="DK958" i="1"/>
  <c r="DK957" i="1"/>
  <c r="DK956" i="1"/>
  <c r="DK955" i="1"/>
  <c r="DK954" i="1"/>
  <c r="DK953" i="1"/>
  <c r="DK952" i="1"/>
  <c r="DK951" i="1"/>
  <c r="DK950" i="1"/>
  <c r="DK949" i="1"/>
  <c r="DK948" i="1"/>
  <c r="DK947" i="1"/>
  <c r="DK946" i="1"/>
  <c r="DK945" i="1"/>
  <c r="DK944" i="1"/>
  <c r="DK943" i="1"/>
  <c r="DK942" i="1"/>
  <c r="DK941" i="1"/>
  <c r="DK940" i="1"/>
  <c r="DK939" i="1"/>
  <c r="DK938" i="1"/>
  <c r="DK937" i="1"/>
  <c r="DK936" i="1"/>
  <c r="DK935" i="1"/>
  <c r="DK934" i="1"/>
  <c r="DK933" i="1"/>
  <c r="DK932" i="1"/>
  <c r="DK931" i="1"/>
  <c r="DK930" i="1"/>
  <c r="DK929" i="1"/>
  <c r="DK928" i="1"/>
  <c r="DK927" i="1"/>
  <c r="DK926" i="1"/>
  <c r="DK925" i="1"/>
  <c r="DK924" i="1"/>
  <c r="DK923" i="1"/>
  <c r="DK922" i="1"/>
  <c r="DK921" i="1"/>
  <c r="DK920" i="1"/>
  <c r="DK919" i="1"/>
  <c r="DK918" i="1"/>
  <c r="DK917" i="1"/>
  <c r="DK916" i="1"/>
  <c r="DK915" i="1"/>
  <c r="DK914" i="1"/>
  <c r="DK913" i="1"/>
  <c r="DK912" i="1"/>
  <c r="DK911" i="1"/>
  <c r="DK910" i="1"/>
  <c r="DK909" i="1"/>
  <c r="DK908" i="1"/>
  <c r="DK907" i="1"/>
  <c r="DK906" i="1"/>
  <c r="DK905" i="1"/>
  <c r="DK904" i="1"/>
  <c r="DK903" i="1"/>
  <c r="DK902" i="1"/>
  <c r="DK901" i="1"/>
  <c r="DK900" i="1"/>
  <c r="DK899" i="1"/>
  <c r="DK898" i="1"/>
  <c r="DK897" i="1"/>
  <c r="DK896" i="1"/>
  <c r="DK895" i="1"/>
  <c r="DK894" i="1"/>
  <c r="DK893" i="1"/>
  <c r="DK892" i="1"/>
  <c r="DK891" i="1"/>
  <c r="DK890" i="1"/>
  <c r="DK889" i="1"/>
  <c r="DK888" i="1"/>
  <c r="DK887" i="1"/>
  <c r="DK886" i="1"/>
  <c r="DK885" i="1"/>
  <c r="DK884" i="1"/>
  <c r="DK883" i="1"/>
  <c r="DK882" i="1"/>
  <c r="DK881" i="1"/>
  <c r="DK880" i="1"/>
  <c r="DK879" i="1"/>
  <c r="DK878" i="1"/>
  <c r="DK877" i="1"/>
  <c r="DK876" i="1"/>
  <c r="DK875" i="1"/>
  <c r="DK874" i="1"/>
  <c r="DK873" i="1"/>
  <c r="DK872" i="1"/>
  <c r="DK871" i="1"/>
  <c r="DK870" i="1"/>
  <c r="DK869" i="1"/>
  <c r="DK868" i="1"/>
  <c r="DK867" i="1"/>
  <c r="DK866" i="1"/>
  <c r="DK865" i="1"/>
  <c r="DK864" i="1"/>
  <c r="DK863" i="1"/>
  <c r="DK862" i="1"/>
  <c r="DK861" i="1"/>
  <c r="DK860" i="1"/>
  <c r="DK859" i="1"/>
  <c r="DK858" i="1"/>
  <c r="DK857" i="1"/>
  <c r="DK856" i="1"/>
  <c r="DK855" i="1"/>
  <c r="DK854" i="1"/>
  <c r="DK853" i="1"/>
  <c r="DK852" i="1"/>
  <c r="DK851" i="1"/>
  <c r="DK850" i="1"/>
  <c r="DK849" i="1"/>
  <c r="DK848" i="1"/>
  <c r="DK847" i="1"/>
  <c r="DK846" i="1"/>
  <c r="DK845" i="1"/>
  <c r="DK844" i="1"/>
  <c r="DK843" i="1"/>
  <c r="DK842" i="1"/>
  <c r="DK841" i="1"/>
  <c r="DK840" i="1"/>
  <c r="DK839" i="1"/>
  <c r="DK838" i="1"/>
  <c r="DK837" i="1"/>
  <c r="DK836" i="1"/>
  <c r="DK835" i="1"/>
  <c r="DK834" i="1"/>
  <c r="DK833" i="1"/>
  <c r="DK832" i="1"/>
  <c r="DK831" i="1"/>
  <c r="DK830" i="1"/>
  <c r="DK829" i="1"/>
  <c r="DK828" i="1"/>
  <c r="DK827" i="1"/>
  <c r="DK826" i="1"/>
  <c r="DK825" i="1"/>
  <c r="DK824" i="1"/>
  <c r="DK823" i="1"/>
  <c r="DK822" i="1"/>
  <c r="DK821" i="1"/>
  <c r="DK820" i="1"/>
  <c r="DK819" i="1"/>
  <c r="DK818" i="1"/>
  <c r="DK817" i="1"/>
  <c r="DK816" i="1"/>
  <c r="DK815" i="1"/>
  <c r="DK814" i="1"/>
  <c r="DK813" i="1"/>
  <c r="DK812" i="1"/>
  <c r="DK811" i="1"/>
  <c r="DK810" i="1"/>
  <c r="DK809" i="1"/>
  <c r="DK808" i="1"/>
  <c r="DK807" i="1"/>
  <c r="DK806" i="1"/>
  <c r="DK805" i="1"/>
  <c r="DK804" i="1"/>
  <c r="DK803" i="1"/>
  <c r="DK802" i="1"/>
  <c r="DK801" i="1"/>
  <c r="DK800" i="1"/>
  <c r="DK799" i="1"/>
  <c r="DK798" i="1"/>
  <c r="DK797" i="1"/>
  <c r="DK796" i="1"/>
  <c r="DK795" i="1"/>
  <c r="DK794" i="1"/>
  <c r="DK793" i="1"/>
  <c r="DK792" i="1"/>
  <c r="DK791" i="1"/>
  <c r="DK790" i="1"/>
  <c r="DK789" i="1"/>
  <c r="DK788" i="1"/>
  <c r="DK787" i="1"/>
  <c r="DK786" i="1"/>
  <c r="DK785" i="1"/>
  <c r="DK784" i="1"/>
  <c r="DK783" i="1"/>
  <c r="DK782" i="1"/>
  <c r="DK781" i="1"/>
  <c r="DK780" i="1"/>
  <c r="DK779" i="1"/>
  <c r="DK778" i="1"/>
  <c r="DK777" i="1"/>
  <c r="DK776" i="1"/>
  <c r="DK775" i="1"/>
  <c r="DK774" i="1"/>
  <c r="DK773" i="1"/>
  <c r="DK772" i="1"/>
  <c r="DK771" i="1"/>
  <c r="DK770" i="1"/>
  <c r="DK769" i="1"/>
  <c r="DK768" i="1"/>
  <c r="DK767" i="1"/>
  <c r="DK766" i="1"/>
  <c r="DK765" i="1"/>
  <c r="DK764" i="1"/>
  <c r="DK763" i="1"/>
  <c r="DK762" i="1"/>
  <c r="DK761" i="1"/>
  <c r="DK760" i="1"/>
  <c r="DK759" i="1"/>
  <c r="DK758" i="1"/>
  <c r="DK757" i="1"/>
  <c r="DK756" i="1"/>
  <c r="DK755" i="1"/>
  <c r="DK754" i="1"/>
  <c r="DK753" i="1"/>
  <c r="DK752" i="1"/>
  <c r="DK751" i="1"/>
  <c r="DK750" i="1"/>
  <c r="DK749" i="1"/>
  <c r="DK748" i="1"/>
  <c r="DK747" i="1"/>
  <c r="DK746" i="1"/>
  <c r="DK745" i="1"/>
  <c r="DK744" i="1"/>
  <c r="DK743" i="1"/>
  <c r="DK742" i="1"/>
  <c r="DK741" i="1"/>
  <c r="DK740" i="1"/>
  <c r="DK739" i="1"/>
  <c r="DK738" i="1"/>
  <c r="DK737" i="1"/>
  <c r="DK736" i="1"/>
  <c r="DK735" i="1"/>
  <c r="DK734" i="1"/>
  <c r="DK733" i="1"/>
  <c r="DK732" i="1"/>
  <c r="DK731" i="1"/>
  <c r="DK730" i="1"/>
  <c r="DK729" i="1"/>
  <c r="DK728" i="1"/>
  <c r="DK727" i="1"/>
  <c r="DK726" i="1"/>
  <c r="DK725" i="1"/>
  <c r="DK724" i="1"/>
  <c r="DK723" i="1"/>
  <c r="DK722" i="1"/>
  <c r="DK721" i="1"/>
  <c r="DK720" i="1"/>
  <c r="DK719" i="1"/>
  <c r="DK718" i="1"/>
  <c r="DK717" i="1"/>
  <c r="DK716" i="1"/>
  <c r="DK715" i="1"/>
  <c r="DK714" i="1"/>
  <c r="DK713" i="1"/>
  <c r="DK712" i="1"/>
  <c r="DK711" i="1"/>
  <c r="DK710" i="1"/>
  <c r="DK709" i="1"/>
  <c r="DK708" i="1"/>
  <c r="DK707" i="1"/>
  <c r="DK706" i="1"/>
  <c r="DK705" i="1"/>
  <c r="DK704" i="1"/>
  <c r="DK703" i="1"/>
  <c r="DK702" i="1"/>
  <c r="DK701" i="1"/>
  <c r="DK700" i="1"/>
  <c r="DK699" i="1"/>
  <c r="DK698" i="1"/>
  <c r="DK697" i="1"/>
  <c r="DK696" i="1"/>
  <c r="DK695" i="1"/>
  <c r="DK694" i="1"/>
  <c r="DK693" i="1"/>
  <c r="DK692" i="1"/>
  <c r="DK691" i="1"/>
  <c r="DK690" i="1"/>
  <c r="DK689" i="1"/>
  <c r="DK688" i="1"/>
  <c r="DK687" i="1"/>
  <c r="DK686" i="1"/>
  <c r="DK685" i="1"/>
  <c r="DK684" i="1"/>
  <c r="DK683" i="1"/>
  <c r="DK682" i="1"/>
  <c r="DK681" i="1"/>
  <c r="DK680" i="1"/>
  <c r="DK679" i="1"/>
  <c r="DK678" i="1"/>
  <c r="DK677" i="1"/>
  <c r="DK676" i="1"/>
  <c r="DK675" i="1"/>
  <c r="DK674" i="1"/>
  <c r="DK673" i="1"/>
  <c r="DK672" i="1"/>
  <c r="DK671" i="1"/>
  <c r="DK670" i="1"/>
  <c r="DK669" i="1"/>
  <c r="DK668" i="1"/>
  <c r="DK667" i="1"/>
  <c r="DK666" i="1"/>
  <c r="DK665" i="1"/>
  <c r="DK664" i="1"/>
  <c r="DK663" i="1"/>
  <c r="DK662" i="1"/>
  <c r="DK661" i="1"/>
  <c r="DK660" i="1"/>
  <c r="DK659" i="1"/>
  <c r="DK658" i="1"/>
  <c r="DK657" i="1"/>
  <c r="DK656" i="1"/>
  <c r="DK655" i="1"/>
  <c r="DK654" i="1"/>
  <c r="DK653" i="1"/>
  <c r="DK652" i="1"/>
  <c r="DK651" i="1"/>
  <c r="DK650" i="1"/>
  <c r="DK649" i="1"/>
  <c r="DK648" i="1"/>
  <c r="DK647" i="1"/>
  <c r="DK646" i="1"/>
  <c r="DK645" i="1"/>
  <c r="DK644" i="1"/>
  <c r="DK643" i="1"/>
  <c r="DK642" i="1"/>
  <c r="DK641" i="1"/>
  <c r="DK640" i="1"/>
  <c r="DK639" i="1"/>
  <c r="DK638" i="1"/>
  <c r="DK637" i="1"/>
  <c r="DK636" i="1"/>
  <c r="DK635" i="1"/>
  <c r="DK634" i="1"/>
  <c r="DK633" i="1"/>
  <c r="DK632" i="1"/>
  <c r="DK631" i="1"/>
  <c r="DK630" i="1"/>
  <c r="DK629" i="1"/>
  <c r="DK628" i="1"/>
  <c r="DK627" i="1"/>
  <c r="DK626" i="1"/>
  <c r="DK625" i="1"/>
  <c r="DK624" i="1"/>
  <c r="DK623" i="1"/>
  <c r="DK622" i="1"/>
  <c r="DK621" i="1"/>
  <c r="DK620" i="1"/>
  <c r="DK619" i="1"/>
  <c r="DK618" i="1"/>
  <c r="DK617" i="1"/>
  <c r="DK616" i="1"/>
  <c r="DK615" i="1"/>
  <c r="DK614" i="1"/>
  <c r="DK613" i="1"/>
  <c r="DK612" i="1"/>
  <c r="DK611" i="1"/>
  <c r="DK610" i="1"/>
  <c r="DK609" i="1"/>
  <c r="DK608" i="1"/>
  <c r="DK607" i="1"/>
  <c r="DK606" i="1"/>
  <c r="DK605" i="1"/>
  <c r="DK604" i="1"/>
  <c r="DK603" i="1"/>
  <c r="DK602" i="1"/>
  <c r="DK601" i="1"/>
  <c r="DK600" i="1"/>
  <c r="DK599" i="1"/>
  <c r="DK598" i="1"/>
  <c r="DK597" i="1"/>
  <c r="DK596" i="1"/>
  <c r="DK595" i="1"/>
  <c r="DK594" i="1"/>
  <c r="DK593" i="1"/>
  <c r="DK592" i="1"/>
  <c r="DK591" i="1"/>
  <c r="DK590" i="1"/>
  <c r="DK589" i="1"/>
  <c r="DK588" i="1"/>
  <c r="DK587" i="1"/>
  <c r="DK586" i="1"/>
  <c r="DK585" i="1"/>
  <c r="DK584" i="1"/>
  <c r="DK583" i="1"/>
  <c r="DK582" i="1"/>
  <c r="DK581" i="1"/>
  <c r="DK580" i="1"/>
  <c r="DK579" i="1"/>
  <c r="DK578" i="1"/>
  <c r="DK577" i="1"/>
  <c r="DK576" i="1"/>
  <c r="DK575" i="1"/>
  <c r="DK574" i="1"/>
  <c r="DK573" i="1"/>
  <c r="DK572" i="1"/>
  <c r="DK571" i="1"/>
  <c r="DK570" i="1"/>
  <c r="DK569" i="1"/>
  <c r="DK568" i="1"/>
  <c r="DK567" i="1"/>
  <c r="DK566" i="1"/>
  <c r="DK565" i="1"/>
  <c r="DK564" i="1"/>
  <c r="DK563" i="1"/>
  <c r="DK562" i="1"/>
  <c r="DK561" i="1"/>
  <c r="DK560" i="1"/>
  <c r="DK559" i="1"/>
  <c r="DK558" i="1"/>
  <c r="DK557" i="1"/>
  <c r="DK556" i="1"/>
  <c r="DK555" i="1"/>
  <c r="DK554" i="1"/>
  <c r="DK553" i="1"/>
  <c r="DK552" i="1"/>
  <c r="DK551" i="1"/>
  <c r="DK550" i="1"/>
  <c r="DK549" i="1"/>
  <c r="DK548" i="1"/>
  <c r="DK547" i="1"/>
  <c r="DK546" i="1"/>
  <c r="DK545" i="1"/>
  <c r="DK544" i="1"/>
  <c r="DK543" i="1"/>
  <c r="DK542" i="1"/>
  <c r="DK541" i="1"/>
  <c r="DK540" i="1"/>
  <c r="DK539" i="1"/>
  <c r="DK538" i="1"/>
  <c r="DK537" i="1"/>
  <c r="DK536" i="1"/>
  <c r="DK535" i="1"/>
  <c r="DK534" i="1"/>
  <c r="DK533" i="1"/>
  <c r="DK532" i="1"/>
  <c r="DK531" i="1"/>
  <c r="DK530" i="1"/>
  <c r="DK529" i="1"/>
  <c r="DK528" i="1"/>
  <c r="DK527" i="1"/>
  <c r="DK526" i="1"/>
  <c r="DK525" i="1"/>
  <c r="DK524" i="1"/>
  <c r="DK523" i="1"/>
  <c r="DK522" i="1"/>
  <c r="DK521" i="1"/>
  <c r="DK520" i="1"/>
  <c r="DK519" i="1"/>
  <c r="DK518" i="1"/>
  <c r="DK517" i="1"/>
  <c r="DK516" i="1"/>
  <c r="DK515" i="1"/>
  <c r="DK514" i="1"/>
  <c r="DK513" i="1"/>
  <c r="DK512" i="1"/>
  <c r="DK511" i="1"/>
  <c r="DK510" i="1"/>
  <c r="DK509" i="1"/>
  <c r="DK508" i="1"/>
  <c r="DK507" i="1"/>
  <c r="DK506" i="1"/>
  <c r="DK505" i="1"/>
  <c r="DK504" i="1"/>
  <c r="DK503" i="1"/>
  <c r="DK502" i="1"/>
  <c r="DK501" i="1"/>
  <c r="DK500" i="1"/>
  <c r="DK499" i="1"/>
  <c r="DK498" i="1"/>
  <c r="DK497" i="1"/>
  <c r="DK496" i="1"/>
  <c r="DK495" i="1"/>
  <c r="DK494" i="1"/>
  <c r="DK493" i="1"/>
  <c r="DK492" i="1"/>
  <c r="DK491" i="1"/>
  <c r="DK490" i="1"/>
  <c r="DK489" i="1"/>
  <c r="DK488" i="1"/>
  <c r="DK487" i="1"/>
  <c r="DK486" i="1"/>
  <c r="DK485" i="1"/>
  <c r="DK484" i="1"/>
  <c r="DK483" i="1"/>
  <c r="DK482" i="1"/>
  <c r="DK481" i="1"/>
  <c r="DK480" i="1"/>
  <c r="DK479" i="1"/>
  <c r="DK478" i="1"/>
  <c r="DK477" i="1"/>
  <c r="DK476" i="1"/>
  <c r="DK475" i="1"/>
  <c r="DK474" i="1"/>
  <c r="DK473" i="1"/>
  <c r="DK472" i="1"/>
  <c r="DK471" i="1"/>
  <c r="DK470" i="1"/>
  <c r="DK469" i="1"/>
  <c r="DK468" i="1"/>
  <c r="DK467" i="1"/>
  <c r="DK466" i="1"/>
  <c r="DK465" i="1"/>
  <c r="DK464" i="1"/>
  <c r="DK463" i="1"/>
  <c r="DK462" i="1"/>
  <c r="DK461" i="1"/>
  <c r="DK460" i="1"/>
  <c r="DK459" i="1"/>
  <c r="DK458" i="1"/>
  <c r="DK457" i="1"/>
  <c r="DK456" i="1"/>
  <c r="DK455" i="1"/>
  <c r="DK454" i="1"/>
  <c r="DK453" i="1"/>
  <c r="DK452" i="1"/>
  <c r="DK451" i="1"/>
  <c r="DK450" i="1"/>
  <c r="DK449" i="1"/>
  <c r="DK448" i="1"/>
  <c r="DK447" i="1"/>
  <c r="DK446" i="1"/>
  <c r="DK445" i="1"/>
  <c r="DK444" i="1"/>
  <c r="DK443" i="1"/>
  <c r="DK442" i="1"/>
  <c r="DK441" i="1"/>
  <c r="DK440" i="1"/>
  <c r="DK439" i="1"/>
  <c r="DK438" i="1"/>
  <c r="DK437" i="1"/>
  <c r="DK436" i="1"/>
  <c r="DK435" i="1"/>
  <c r="DK434" i="1"/>
  <c r="DK433" i="1"/>
  <c r="DK432" i="1"/>
  <c r="DK431" i="1"/>
  <c r="DK430" i="1"/>
  <c r="DK429" i="1"/>
  <c r="DK428" i="1"/>
  <c r="DK427" i="1"/>
  <c r="DK426" i="1"/>
  <c r="DK425" i="1"/>
  <c r="DK424" i="1"/>
  <c r="DK423" i="1"/>
  <c r="DK422" i="1"/>
  <c r="DK421" i="1"/>
  <c r="DK420" i="1"/>
  <c r="DK419" i="1"/>
  <c r="DK418" i="1"/>
  <c r="DK417" i="1"/>
  <c r="DK416" i="1"/>
  <c r="DK415" i="1"/>
  <c r="DK414" i="1"/>
  <c r="DK413" i="1"/>
  <c r="DK412" i="1"/>
  <c r="DK411" i="1"/>
  <c r="DK410" i="1"/>
  <c r="DK409" i="1"/>
  <c r="DK408" i="1"/>
  <c r="DK407" i="1"/>
  <c r="DK406" i="1"/>
  <c r="DK405" i="1"/>
  <c r="DK404" i="1"/>
  <c r="DK403" i="1"/>
  <c r="DK402" i="1"/>
  <c r="DK401" i="1"/>
  <c r="DK400" i="1"/>
  <c r="DK399" i="1"/>
  <c r="DK398" i="1"/>
  <c r="DK397" i="1"/>
  <c r="DK396" i="1"/>
  <c r="DK395" i="1"/>
  <c r="DK394" i="1"/>
  <c r="DK393" i="1"/>
  <c r="DK392" i="1"/>
  <c r="DK391" i="1"/>
  <c r="DK390" i="1"/>
  <c r="DK389" i="1"/>
  <c r="DK388" i="1"/>
  <c r="DK387" i="1"/>
  <c r="DK386" i="1"/>
  <c r="DK385" i="1"/>
  <c r="DK384" i="1"/>
  <c r="DK383" i="1"/>
  <c r="DK382" i="1"/>
  <c r="DK381" i="1"/>
  <c r="DK380" i="1"/>
  <c r="DK379" i="1"/>
  <c r="DK378" i="1"/>
  <c r="DK377" i="1"/>
  <c r="DK376" i="1"/>
  <c r="DK375" i="1"/>
  <c r="DK374" i="1"/>
  <c r="DK373" i="1"/>
  <c r="DK372" i="1"/>
  <c r="DK371" i="1"/>
  <c r="DK370" i="1"/>
  <c r="DK369" i="1"/>
  <c r="DK368" i="1"/>
  <c r="DK367" i="1"/>
  <c r="DK366" i="1"/>
  <c r="DK365" i="1"/>
  <c r="DK364" i="1"/>
  <c r="DK363" i="1"/>
  <c r="DK362" i="1"/>
  <c r="DK361" i="1"/>
  <c r="DK360" i="1"/>
  <c r="DK359" i="1"/>
  <c r="DK358" i="1"/>
  <c r="DK357" i="1"/>
  <c r="DK356" i="1"/>
  <c r="DK355" i="1"/>
  <c r="DK354" i="1"/>
  <c r="DK353" i="1"/>
  <c r="DK352" i="1"/>
  <c r="DK351" i="1"/>
  <c r="DK350" i="1"/>
  <c r="DK349" i="1"/>
  <c r="DK348" i="1"/>
  <c r="DK347" i="1"/>
  <c r="DK346" i="1"/>
  <c r="DK345" i="1"/>
  <c r="DK344" i="1"/>
  <c r="DK343" i="1"/>
  <c r="DK342" i="1"/>
  <c r="DK341" i="1"/>
  <c r="DK340" i="1"/>
  <c r="DK339" i="1"/>
  <c r="DK338" i="1"/>
  <c r="DK337" i="1"/>
  <c r="DK336" i="1"/>
  <c r="DK335" i="1"/>
  <c r="DK334" i="1"/>
  <c r="DK333" i="1"/>
  <c r="DK332" i="1"/>
  <c r="DK331" i="1"/>
  <c r="DK330" i="1"/>
  <c r="DK329" i="1"/>
  <c r="DK328" i="1"/>
  <c r="DK327" i="1"/>
  <c r="DK326" i="1"/>
  <c r="DK325" i="1"/>
  <c r="DK324" i="1"/>
  <c r="DK323" i="1"/>
  <c r="DK322" i="1"/>
  <c r="DK321" i="1"/>
  <c r="DK320" i="1"/>
  <c r="DK319" i="1"/>
  <c r="DK318" i="1"/>
  <c r="DK317" i="1"/>
  <c r="DK316" i="1"/>
  <c r="DK315" i="1"/>
  <c r="DK314" i="1"/>
  <c r="DK313" i="1"/>
  <c r="DK312" i="1"/>
  <c r="DK311" i="1"/>
  <c r="DK310" i="1"/>
  <c r="DK309" i="1"/>
  <c r="DK308" i="1"/>
  <c r="DK307" i="1"/>
  <c r="DK306" i="1"/>
  <c r="DK305" i="1"/>
  <c r="DK304" i="1"/>
  <c r="DK303" i="1"/>
  <c r="DK302" i="1"/>
  <c r="DK301" i="1"/>
  <c r="DK300" i="1"/>
  <c r="DK299" i="1"/>
  <c r="DK298" i="1"/>
  <c r="DK297" i="1"/>
  <c r="DK296" i="1"/>
  <c r="DK295" i="1"/>
  <c r="DK294" i="1"/>
  <c r="DK293" i="1"/>
  <c r="DK292" i="1"/>
  <c r="DK291" i="1"/>
  <c r="DK290" i="1"/>
  <c r="DK289" i="1"/>
  <c r="DK288" i="1"/>
  <c r="DK287" i="1"/>
  <c r="DK286" i="1"/>
  <c r="DK285" i="1"/>
  <c r="DK284" i="1"/>
  <c r="DK283" i="1"/>
  <c r="DK282" i="1"/>
  <c r="DK281" i="1"/>
  <c r="DK280" i="1"/>
  <c r="DK279" i="1"/>
  <c r="DK278" i="1"/>
  <c r="DK277" i="1"/>
  <c r="DK276" i="1"/>
  <c r="DK275" i="1"/>
  <c r="DK274" i="1"/>
  <c r="DK273" i="1"/>
  <c r="DK272" i="1"/>
  <c r="DK271" i="1"/>
  <c r="DK270" i="1"/>
  <c r="DK269" i="1"/>
  <c r="DK268" i="1"/>
  <c r="DK267" i="1"/>
  <c r="DK266" i="1"/>
  <c r="DK265" i="1"/>
  <c r="DK264" i="1"/>
  <c r="DK263" i="1"/>
  <c r="DK262" i="1"/>
  <c r="DK261" i="1"/>
  <c r="DK260" i="1"/>
  <c r="DK259" i="1"/>
  <c r="DK258" i="1"/>
  <c r="DK257" i="1"/>
  <c r="DK256" i="1"/>
  <c r="DK255" i="1"/>
  <c r="DK254" i="1"/>
  <c r="DK253" i="1"/>
  <c r="DK252" i="1"/>
  <c r="DK251" i="1"/>
  <c r="DK250" i="1"/>
  <c r="DK249" i="1"/>
  <c r="DK248" i="1"/>
  <c r="DK247" i="1"/>
  <c r="DK246" i="1"/>
  <c r="DK245" i="1"/>
  <c r="DK244" i="1"/>
  <c r="DK243" i="1"/>
  <c r="DK242" i="1"/>
  <c r="DK241" i="1"/>
  <c r="DK240" i="1"/>
  <c r="DK239" i="1"/>
  <c r="DK238" i="1"/>
  <c r="DK237" i="1"/>
  <c r="DK236" i="1"/>
  <c r="DK235" i="1"/>
  <c r="DK234" i="1"/>
  <c r="DK233" i="1"/>
  <c r="DK232" i="1"/>
  <c r="DK231" i="1"/>
  <c r="DK230" i="1"/>
  <c r="DK229" i="1"/>
  <c r="DK228" i="1"/>
  <c r="DK227" i="1"/>
  <c r="DK226" i="1"/>
  <c r="DK225" i="1"/>
  <c r="DK224" i="1"/>
  <c r="DK223" i="1"/>
  <c r="DK222" i="1"/>
  <c r="DK221" i="1"/>
  <c r="DK220" i="1"/>
  <c r="DK219" i="1"/>
  <c r="DK218" i="1"/>
  <c r="DK217" i="1"/>
  <c r="DK216" i="1"/>
  <c r="DK215" i="1"/>
  <c r="DK214" i="1"/>
  <c r="DK213" i="1"/>
  <c r="DK212" i="1"/>
  <c r="DK211" i="1"/>
  <c r="DK210" i="1"/>
  <c r="DK209" i="1"/>
  <c r="DK208" i="1"/>
  <c r="DK207" i="1"/>
  <c r="DK206" i="1"/>
  <c r="DK205" i="1"/>
  <c r="DK204" i="1"/>
  <c r="DK203" i="1"/>
  <c r="DK202" i="1"/>
  <c r="DK201" i="1"/>
  <c r="DK200" i="1"/>
  <c r="DK199" i="1"/>
  <c r="DK198" i="1"/>
  <c r="DK197" i="1"/>
  <c r="DK196" i="1"/>
  <c r="DK195" i="1"/>
  <c r="DK194" i="1"/>
  <c r="DK193" i="1"/>
  <c r="DK192" i="1"/>
  <c r="DK191" i="1"/>
  <c r="DK190" i="1"/>
  <c r="DK189" i="1"/>
  <c r="DK188" i="1"/>
  <c r="DK187" i="1"/>
  <c r="DK186" i="1"/>
  <c r="DK185" i="1"/>
  <c r="DK184" i="1"/>
  <c r="DK183" i="1"/>
  <c r="DK182" i="1"/>
  <c r="DK181" i="1"/>
  <c r="DK180" i="1"/>
  <c r="DK179" i="1"/>
  <c r="DK178" i="1"/>
  <c r="DK177" i="1"/>
  <c r="DK176" i="1"/>
  <c r="DK175" i="1"/>
  <c r="DK174" i="1"/>
  <c r="DK173" i="1"/>
  <c r="DK172" i="1"/>
  <c r="DK171" i="1"/>
  <c r="DK170" i="1"/>
  <c r="DK169" i="1"/>
  <c r="DK168" i="1"/>
  <c r="DK167" i="1"/>
  <c r="DK166" i="1"/>
  <c r="DK165" i="1"/>
  <c r="DK164" i="1"/>
  <c r="DK163" i="1"/>
  <c r="DK162" i="1"/>
  <c r="DK161" i="1"/>
  <c r="DK160" i="1"/>
  <c r="DK159" i="1"/>
  <c r="DK158" i="1"/>
  <c r="DK157" i="1"/>
  <c r="DK156" i="1"/>
  <c r="DK155" i="1"/>
  <c r="DK154" i="1"/>
  <c r="DK153" i="1"/>
  <c r="DK152" i="1"/>
  <c r="DK151" i="1"/>
  <c r="DK150" i="1"/>
  <c r="DK149" i="1"/>
  <c r="DK148" i="1"/>
  <c r="DK147" i="1"/>
  <c r="DK146" i="1"/>
  <c r="DK145" i="1"/>
  <c r="DK144" i="1"/>
  <c r="DK143" i="1"/>
  <c r="DK142" i="1"/>
  <c r="DK141" i="1"/>
  <c r="DK140" i="1"/>
  <c r="DK139" i="1"/>
  <c r="DK138" i="1"/>
  <c r="DK137" i="1"/>
  <c r="DK136" i="1"/>
  <c r="DK135" i="1"/>
  <c r="DK134" i="1"/>
  <c r="DK133" i="1"/>
  <c r="DK132" i="1"/>
  <c r="DK131" i="1"/>
  <c r="DK130" i="1"/>
  <c r="DK129" i="1"/>
  <c r="DK128" i="1"/>
  <c r="DK127" i="1"/>
  <c r="DK126" i="1"/>
  <c r="DK125" i="1"/>
  <c r="DK124" i="1"/>
  <c r="DK123" i="1"/>
  <c r="DK122" i="1"/>
  <c r="DK121" i="1"/>
  <c r="DK120" i="1"/>
  <c r="DK119" i="1"/>
  <c r="DK118" i="1"/>
  <c r="DK117" i="1"/>
  <c r="DK116" i="1"/>
  <c r="DK115" i="1"/>
  <c r="DK114" i="1"/>
  <c r="DK113" i="1"/>
  <c r="DK112" i="1"/>
  <c r="DK111" i="1"/>
  <c r="DK110" i="1"/>
  <c r="DK109" i="1"/>
  <c r="DK108" i="1"/>
  <c r="DK107" i="1"/>
  <c r="DK106" i="1"/>
  <c r="DK105" i="1"/>
  <c r="DK104" i="1"/>
  <c r="DK103" i="1"/>
  <c r="DK102" i="1"/>
  <c r="DK101" i="1"/>
  <c r="DK100" i="1"/>
  <c r="DK99" i="1"/>
  <c r="DK98" i="1"/>
  <c r="DK97" i="1"/>
  <c r="DK96" i="1"/>
  <c r="DK95" i="1"/>
  <c r="DK94" i="1"/>
  <c r="DK93" i="1"/>
  <c r="DK92" i="1"/>
  <c r="DK91" i="1"/>
  <c r="DK90" i="1"/>
  <c r="DK89" i="1"/>
  <c r="DK88" i="1"/>
  <c r="DK87" i="1"/>
  <c r="DK86" i="1"/>
  <c r="DK85" i="1"/>
  <c r="DK84" i="1"/>
  <c r="DK83" i="1"/>
  <c r="DK82" i="1"/>
  <c r="DK81" i="1"/>
  <c r="DK80" i="1"/>
  <c r="DK79" i="1"/>
  <c r="DK78" i="1"/>
  <c r="DK77" i="1"/>
  <c r="DK76" i="1"/>
  <c r="DK75" i="1"/>
  <c r="DK74"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K17" i="1"/>
  <c r="DK16" i="1"/>
  <c r="DK15" i="1"/>
  <c r="DK14" i="1"/>
  <c r="DK13" i="1"/>
  <c r="DK12" i="1"/>
  <c r="DK11" i="1"/>
  <c r="DK10" i="1"/>
  <c r="DK9" i="1"/>
  <c r="DK8" i="1"/>
  <c r="DK7" i="1"/>
  <c r="DK6" i="1"/>
  <c r="DK5" i="1"/>
  <c r="DK4" i="1"/>
  <c r="DK3" i="1"/>
  <c r="DK2" i="1"/>
  <c r="DJ1000" i="1"/>
  <c r="DJ999" i="1"/>
  <c r="DJ998" i="1"/>
  <c r="DJ997" i="1"/>
  <c r="DJ996" i="1"/>
  <c r="DJ995" i="1"/>
  <c r="DJ994" i="1"/>
  <c r="DJ993" i="1"/>
  <c r="DJ992" i="1"/>
  <c r="DJ991" i="1"/>
  <c r="DJ990" i="1"/>
  <c r="DJ989" i="1"/>
  <c r="DJ988" i="1"/>
  <c r="DJ987" i="1"/>
  <c r="DJ986" i="1"/>
  <c r="DJ985" i="1"/>
  <c r="DJ984" i="1"/>
  <c r="DJ983" i="1"/>
  <c r="DJ982" i="1"/>
  <c r="DJ981" i="1"/>
  <c r="DJ980" i="1"/>
  <c r="DJ979" i="1"/>
  <c r="DJ978" i="1"/>
  <c r="DJ977" i="1"/>
  <c r="DJ976" i="1"/>
  <c r="DJ975" i="1"/>
  <c r="DJ974" i="1"/>
  <c r="DJ973" i="1"/>
  <c r="DJ972" i="1"/>
  <c r="DJ971" i="1"/>
  <c r="DJ970" i="1"/>
  <c r="DJ969" i="1"/>
  <c r="DJ968" i="1"/>
  <c r="DJ967" i="1"/>
  <c r="DJ966" i="1"/>
  <c r="DJ965" i="1"/>
  <c r="DJ964" i="1"/>
  <c r="DJ963" i="1"/>
  <c r="DJ962" i="1"/>
  <c r="DJ961" i="1"/>
  <c r="DJ960" i="1"/>
  <c r="DJ959" i="1"/>
  <c r="DJ958" i="1"/>
  <c r="DJ957" i="1"/>
  <c r="DJ956" i="1"/>
  <c r="DJ955" i="1"/>
  <c r="DJ954" i="1"/>
  <c r="DJ953" i="1"/>
  <c r="DJ952" i="1"/>
  <c r="DJ951" i="1"/>
  <c r="DJ950" i="1"/>
  <c r="DJ949" i="1"/>
  <c r="DJ948" i="1"/>
  <c r="DJ947" i="1"/>
  <c r="DJ946" i="1"/>
  <c r="DJ945" i="1"/>
  <c r="DJ944" i="1"/>
  <c r="DJ943" i="1"/>
  <c r="DJ942" i="1"/>
  <c r="DJ941" i="1"/>
  <c r="DJ940" i="1"/>
  <c r="DJ939" i="1"/>
  <c r="DJ938" i="1"/>
  <c r="DJ937" i="1"/>
  <c r="DJ936" i="1"/>
  <c r="DJ935" i="1"/>
  <c r="DJ934" i="1"/>
  <c r="DJ933" i="1"/>
  <c r="DJ932" i="1"/>
  <c r="DJ931" i="1"/>
  <c r="DJ930" i="1"/>
  <c r="DJ929" i="1"/>
  <c r="DJ928" i="1"/>
  <c r="DJ927" i="1"/>
  <c r="DJ926" i="1"/>
  <c r="DJ925" i="1"/>
  <c r="DJ924" i="1"/>
  <c r="DJ923" i="1"/>
  <c r="DJ922" i="1"/>
  <c r="DJ921" i="1"/>
  <c r="DJ920" i="1"/>
  <c r="DJ919" i="1"/>
  <c r="DJ918" i="1"/>
  <c r="DJ917" i="1"/>
  <c r="DJ916" i="1"/>
  <c r="DJ915" i="1"/>
  <c r="DJ914" i="1"/>
  <c r="DJ913" i="1"/>
  <c r="DJ912" i="1"/>
  <c r="DJ911" i="1"/>
  <c r="DJ910" i="1"/>
  <c r="DJ909" i="1"/>
  <c r="DJ908" i="1"/>
  <c r="DJ907" i="1"/>
  <c r="DJ906" i="1"/>
  <c r="DJ905" i="1"/>
  <c r="DJ904" i="1"/>
  <c r="DJ903" i="1"/>
  <c r="DJ902" i="1"/>
  <c r="DJ901" i="1"/>
  <c r="DJ900" i="1"/>
  <c r="DJ899" i="1"/>
  <c r="DJ898" i="1"/>
  <c r="DJ897" i="1"/>
  <c r="DJ896" i="1"/>
  <c r="DJ895" i="1"/>
  <c r="DJ894" i="1"/>
  <c r="DJ893" i="1"/>
  <c r="DJ892" i="1"/>
  <c r="DJ891" i="1"/>
  <c r="DJ890" i="1"/>
  <c r="DJ889" i="1"/>
  <c r="DJ888" i="1"/>
  <c r="DJ887" i="1"/>
  <c r="DJ886" i="1"/>
  <c r="DJ885" i="1"/>
  <c r="DJ884" i="1"/>
  <c r="DJ883" i="1"/>
  <c r="DJ882" i="1"/>
  <c r="DJ881" i="1"/>
  <c r="DJ880" i="1"/>
  <c r="DJ879" i="1"/>
  <c r="DJ878" i="1"/>
  <c r="DJ877" i="1"/>
  <c r="DJ876" i="1"/>
  <c r="DJ875" i="1"/>
  <c r="DJ874" i="1"/>
  <c r="DJ873" i="1"/>
  <c r="DJ872" i="1"/>
  <c r="DJ871" i="1"/>
  <c r="DJ870" i="1"/>
  <c r="DJ869" i="1"/>
  <c r="DJ868" i="1"/>
  <c r="DJ867" i="1"/>
  <c r="DJ866" i="1"/>
  <c r="DJ865" i="1"/>
  <c r="DJ864" i="1"/>
  <c r="DJ863" i="1"/>
  <c r="DJ862" i="1"/>
  <c r="DJ861" i="1"/>
  <c r="DJ860" i="1"/>
  <c r="DJ859" i="1"/>
  <c r="DJ858" i="1"/>
  <c r="DJ857" i="1"/>
  <c r="DJ856" i="1"/>
  <c r="DJ855" i="1"/>
  <c r="DJ854" i="1"/>
  <c r="DJ853" i="1"/>
  <c r="DJ852" i="1"/>
  <c r="DJ851" i="1"/>
  <c r="DJ850" i="1"/>
  <c r="DJ849" i="1"/>
  <c r="DJ848" i="1"/>
  <c r="DJ847" i="1"/>
  <c r="DJ846" i="1"/>
  <c r="DJ845" i="1"/>
  <c r="DJ844" i="1"/>
  <c r="DJ843" i="1"/>
  <c r="DJ842" i="1"/>
  <c r="DJ841" i="1"/>
  <c r="DJ840" i="1"/>
  <c r="DJ839" i="1"/>
  <c r="DJ838" i="1"/>
  <c r="DJ837" i="1"/>
  <c r="DJ836" i="1"/>
  <c r="DJ835" i="1"/>
  <c r="DJ834" i="1"/>
  <c r="DJ833" i="1"/>
  <c r="DJ832" i="1"/>
  <c r="DJ831" i="1"/>
  <c r="DJ830" i="1"/>
  <c r="DJ829" i="1"/>
  <c r="DJ828" i="1"/>
  <c r="DJ827" i="1"/>
  <c r="DJ826" i="1"/>
  <c r="DJ825" i="1"/>
  <c r="DJ824" i="1"/>
  <c r="DJ823" i="1"/>
  <c r="DJ822" i="1"/>
  <c r="DJ821" i="1"/>
  <c r="DJ820" i="1"/>
  <c r="DJ819" i="1"/>
  <c r="DJ818" i="1"/>
  <c r="DJ817" i="1"/>
  <c r="DJ816" i="1"/>
  <c r="DJ815" i="1"/>
  <c r="DJ814" i="1"/>
  <c r="DJ813" i="1"/>
  <c r="DJ812" i="1"/>
  <c r="DJ811" i="1"/>
  <c r="DJ810" i="1"/>
  <c r="DJ809" i="1"/>
  <c r="DJ808" i="1"/>
  <c r="DJ807" i="1"/>
  <c r="DJ806" i="1"/>
  <c r="DJ805" i="1"/>
  <c r="DJ804" i="1"/>
  <c r="DJ803" i="1"/>
  <c r="DJ802" i="1"/>
  <c r="DJ801" i="1"/>
  <c r="DJ800" i="1"/>
  <c r="DJ799" i="1"/>
  <c r="DJ798" i="1"/>
  <c r="DJ797" i="1"/>
  <c r="DJ796" i="1"/>
  <c r="DJ795" i="1"/>
  <c r="DJ794" i="1"/>
  <c r="DJ793" i="1"/>
  <c r="DJ792" i="1"/>
  <c r="DJ791" i="1"/>
  <c r="DJ790" i="1"/>
  <c r="DJ789" i="1"/>
  <c r="DJ788" i="1"/>
  <c r="DJ787" i="1"/>
  <c r="DJ786" i="1"/>
  <c r="DJ785" i="1"/>
  <c r="DJ784" i="1"/>
  <c r="DJ783" i="1"/>
  <c r="DJ782" i="1"/>
  <c r="DJ781" i="1"/>
  <c r="DJ780" i="1"/>
  <c r="DJ779" i="1"/>
  <c r="DJ778" i="1"/>
  <c r="DJ777" i="1"/>
  <c r="DJ776" i="1"/>
  <c r="DJ775" i="1"/>
  <c r="DJ774" i="1"/>
  <c r="DJ773" i="1"/>
  <c r="DJ772" i="1"/>
  <c r="DJ771" i="1"/>
  <c r="DJ770" i="1"/>
  <c r="DJ769" i="1"/>
  <c r="DJ768" i="1"/>
  <c r="DJ767" i="1"/>
  <c r="DJ766" i="1"/>
  <c r="DJ765" i="1"/>
  <c r="DJ764" i="1"/>
  <c r="DJ763" i="1"/>
  <c r="DJ762" i="1"/>
  <c r="DJ761" i="1"/>
  <c r="DJ760" i="1"/>
  <c r="DJ759" i="1"/>
  <c r="DJ758" i="1"/>
  <c r="DJ757" i="1"/>
  <c r="DJ756" i="1"/>
  <c r="DJ755" i="1"/>
  <c r="DJ754" i="1"/>
  <c r="DJ753" i="1"/>
  <c r="DJ752" i="1"/>
  <c r="DJ751" i="1"/>
  <c r="DJ750" i="1"/>
  <c r="DJ749" i="1"/>
  <c r="DJ748" i="1"/>
  <c r="DJ747" i="1"/>
  <c r="DJ746" i="1"/>
  <c r="DJ745" i="1"/>
  <c r="DJ744" i="1"/>
  <c r="DJ743" i="1"/>
  <c r="DJ742" i="1"/>
  <c r="DJ741" i="1"/>
  <c r="DJ740" i="1"/>
  <c r="DJ739" i="1"/>
  <c r="DJ738" i="1"/>
  <c r="DJ737" i="1"/>
  <c r="DJ736" i="1"/>
  <c r="DJ735" i="1"/>
  <c r="DJ734" i="1"/>
  <c r="DJ733" i="1"/>
  <c r="DJ732" i="1"/>
  <c r="DJ731" i="1"/>
  <c r="DJ730" i="1"/>
  <c r="DJ729" i="1"/>
  <c r="DJ728" i="1"/>
  <c r="DJ727" i="1"/>
  <c r="DJ726" i="1"/>
  <c r="DJ725" i="1"/>
  <c r="DJ724" i="1"/>
  <c r="DJ723" i="1"/>
  <c r="DJ722" i="1"/>
  <c r="DJ721" i="1"/>
  <c r="DJ720" i="1"/>
  <c r="DJ719" i="1"/>
  <c r="DJ718" i="1"/>
  <c r="DJ717" i="1"/>
  <c r="DJ716" i="1"/>
  <c r="DJ715" i="1"/>
  <c r="DJ714" i="1"/>
  <c r="DJ713" i="1"/>
  <c r="DJ712" i="1"/>
  <c r="DJ711" i="1"/>
  <c r="DJ710" i="1"/>
  <c r="DJ709" i="1"/>
  <c r="DJ708" i="1"/>
  <c r="DJ707" i="1"/>
  <c r="DJ706" i="1"/>
  <c r="DJ705" i="1"/>
  <c r="DJ704" i="1"/>
  <c r="DJ703" i="1"/>
  <c r="DJ702" i="1"/>
  <c r="DJ701" i="1"/>
  <c r="DJ700" i="1"/>
  <c r="DJ699" i="1"/>
  <c r="DJ698" i="1"/>
  <c r="DJ697" i="1"/>
  <c r="DJ696" i="1"/>
  <c r="DJ695" i="1"/>
  <c r="DJ694" i="1"/>
  <c r="DJ693" i="1"/>
  <c r="DJ692" i="1"/>
  <c r="DJ691" i="1"/>
  <c r="DJ690" i="1"/>
  <c r="DJ689" i="1"/>
  <c r="DJ688" i="1"/>
  <c r="DJ687" i="1"/>
  <c r="DJ686" i="1"/>
  <c r="DJ685" i="1"/>
  <c r="DJ684" i="1"/>
  <c r="DJ683" i="1"/>
  <c r="DJ682" i="1"/>
  <c r="DJ681" i="1"/>
  <c r="DJ680" i="1"/>
  <c r="DJ679" i="1"/>
  <c r="DJ678" i="1"/>
  <c r="DJ677" i="1"/>
  <c r="DJ676" i="1"/>
  <c r="DJ675" i="1"/>
  <c r="DJ674" i="1"/>
  <c r="DJ673" i="1"/>
  <c r="DJ672" i="1"/>
  <c r="DJ671" i="1"/>
  <c r="DJ670" i="1"/>
  <c r="DJ669" i="1"/>
  <c r="DJ668" i="1"/>
  <c r="DJ667" i="1"/>
  <c r="DJ666" i="1"/>
  <c r="DJ665" i="1"/>
  <c r="DJ664" i="1"/>
  <c r="DJ663" i="1"/>
  <c r="DJ662" i="1"/>
  <c r="DJ661" i="1"/>
  <c r="DJ660" i="1"/>
  <c r="DJ659" i="1"/>
  <c r="DJ658" i="1"/>
  <c r="DJ657" i="1"/>
  <c r="DJ656" i="1"/>
  <c r="DJ655" i="1"/>
  <c r="DJ654" i="1"/>
  <c r="DJ653" i="1"/>
  <c r="DJ652" i="1"/>
  <c r="DJ651" i="1"/>
  <c r="DJ650" i="1"/>
  <c r="DJ649" i="1"/>
  <c r="DJ648" i="1"/>
  <c r="DJ647" i="1"/>
  <c r="DJ646" i="1"/>
  <c r="DJ645" i="1"/>
  <c r="DJ644" i="1"/>
  <c r="DJ643" i="1"/>
  <c r="DJ642" i="1"/>
  <c r="DJ641" i="1"/>
  <c r="DJ640" i="1"/>
  <c r="DJ639" i="1"/>
  <c r="DJ638" i="1"/>
  <c r="DJ637" i="1"/>
  <c r="DJ636" i="1"/>
  <c r="DJ635" i="1"/>
  <c r="DJ634" i="1"/>
  <c r="DJ633" i="1"/>
  <c r="DJ632" i="1"/>
  <c r="DJ631" i="1"/>
  <c r="DJ630" i="1"/>
  <c r="DJ629" i="1"/>
  <c r="DJ628" i="1"/>
  <c r="DJ627" i="1"/>
  <c r="DJ626" i="1"/>
  <c r="DJ625" i="1"/>
  <c r="DJ624" i="1"/>
  <c r="DJ623" i="1"/>
  <c r="DJ622" i="1"/>
  <c r="DJ621" i="1"/>
  <c r="DJ620" i="1"/>
  <c r="DJ619" i="1"/>
  <c r="DJ618" i="1"/>
  <c r="DJ617" i="1"/>
  <c r="DJ616" i="1"/>
  <c r="DJ615" i="1"/>
  <c r="DJ614" i="1"/>
  <c r="DJ613" i="1"/>
  <c r="DJ612" i="1"/>
  <c r="DJ611" i="1"/>
  <c r="DJ610" i="1"/>
  <c r="DJ609" i="1"/>
  <c r="DJ608" i="1"/>
  <c r="DJ607" i="1"/>
  <c r="DJ606" i="1"/>
  <c r="DJ605" i="1"/>
  <c r="DJ604" i="1"/>
  <c r="DJ603" i="1"/>
  <c r="DJ602" i="1"/>
  <c r="DJ601" i="1"/>
  <c r="DJ600" i="1"/>
  <c r="DJ599" i="1"/>
  <c r="DJ598" i="1"/>
  <c r="DJ597" i="1"/>
  <c r="DJ596" i="1"/>
  <c r="DJ595" i="1"/>
  <c r="DJ594" i="1"/>
  <c r="DJ593" i="1"/>
  <c r="DJ592" i="1"/>
  <c r="DJ591" i="1"/>
  <c r="DJ590" i="1"/>
  <c r="DJ589" i="1"/>
  <c r="DJ588" i="1"/>
  <c r="DJ587" i="1"/>
  <c r="DJ586" i="1"/>
  <c r="DJ585" i="1"/>
  <c r="DJ584" i="1"/>
  <c r="DJ583" i="1"/>
  <c r="DJ582" i="1"/>
  <c r="DJ581" i="1"/>
  <c r="DJ580" i="1"/>
  <c r="DJ579" i="1"/>
  <c r="DJ578" i="1"/>
  <c r="DJ577" i="1"/>
  <c r="DJ576" i="1"/>
  <c r="DJ575" i="1"/>
  <c r="DJ574" i="1"/>
  <c r="DJ573" i="1"/>
  <c r="DJ572" i="1"/>
  <c r="DJ571" i="1"/>
  <c r="DJ570" i="1"/>
  <c r="DJ569" i="1"/>
  <c r="DJ568" i="1"/>
  <c r="DJ567" i="1"/>
  <c r="DJ566" i="1"/>
  <c r="DJ565" i="1"/>
  <c r="DJ564" i="1"/>
  <c r="DJ563" i="1"/>
  <c r="DJ562" i="1"/>
  <c r="DJ561" i="1"/>
  <c r="DJ560" i="1"/>
  <c r="DJ559" i="1"/>
  <c r="DJ558" i="1"/>
  <c r="DJ557" i="1"/>
  <c r="DJ556" i="1"/>
  <c r="DJ555" i="1"/>
  <c r="DJ554" i="1"/>
  <c r="DJ553" i="1"/>
  <c r="DJ552" i="1"/>
  <c r="DJ551" i="1"/>
  <c r="DJ550" i="1"/>
  <c r="DJ549" i="1"/>
  <c r="DJ548" i="1"/>
  <c r="DJ547" i="1"/>
  <c r="DJ546" i="1"/>
  <c r="DJ545" i="1"/>
  <c r="DJ544" i="1"/>
  <c r="DJ543" i="1"/>
  <c r="DJ542" i="1"/>
  <c r="DJ541" i="1"/>
  <c r="DJ540" i="1"/>
  <c r="DJ539" i="1"/>
  <c r="DJ538" i="1"/>
  <c r="DJ537" i="1"/>
  <c r="DJ536" i="1"/>
  <c r="DJ535" i="1"/>
  <c r="DJ534" i="1"/>
  <c r="DJ533" i="1"/>
  <c r="DJ532" i="1"/>
  <c r="DJ531" i="1"/>
  <c r="DJ530" i="1"/>
  <c r="DJ529" i="1"/>
  <c r="DJ528" i="1"/>
  <c r="DJ527" i="1"/>
  <c r="DJ526" i="1"/>
  <c r="DJ525" i="1"/>
  <c r="DJ524" i="1"/>
  <c r="DJ523" i="1"/>
  <c r="DJ522" i="1"/>
  <c r="DJ521" i="1"/>
  <c r="DJ520" i="1"/>
  <c r="DJ519" i="1"/>
  <c r="DJ518" i="1"/>
  <c r="DJ517" i="1"/>
  <c r="DJ516" i="1"/>
  <c r="DJ515" i="1"/>
  <c r="DJ514" i="1"/>
  <c r="DJ513" i="1"/>
  <c r="DJ512" i="1"/>
  <c r="DJ511" i="1"/>
  <c r="DJ510" i="1"/>
  <c r="DJ509" i="1"/>
  <c r="DJ508" i="1"/>
  <c r="DJ507" i="1"/>
  <c r="DJ506" i="1"/>
  <c r="DJ505" i="1"/>
  <c r="DJ504" i="1"/>
  <c r="DJ503" i="1"/>
  <c r="DJ502" i="1"/>
  <c r="DJ501" i="1"/>
  <c r="DJ500" i="1"/>
  <c r="DJ499" i="1"/>
  <c r="DJ498" i="1"/>
  <c r="DJ497" i="1"/>
  <c r="DJ496" i="1"/>
  <c r="DJ495" i="1"/>
  <c r="DJ494" i="1"/>
  <c r="DJ493" i="1"/>
  <c r="DJ492" i="1"/>
  <c r="DJ491" i="1"/>
  <c r="DJ490" i="1"/>
  <c r="DJ489" i="1"/>
  <c r="DJ488" i="1"/>
  <c r="DJ487" i="1"/>
  <c r="DJ486" i="1"/>
  <c r="DJ485" i="1"/>
  <c r="DJ484" i="1"/>
  <c r="DJ483" i="1"/>
  <c r="DJ482" i="1"/>
  <c r="DJ481" i="1"/>
  <c r="DJ480" i="1"/>
  <c r="DJ479" i="1"/>
  <c r="DJ478" i="1"/>
  <c r="DJ477" i="1"/>
  <c r="DJ476" i="1"/>
  <c r="DJ475" i="1"/>
  <c r="DJ474" i="1"/>
  <c r="DJ473" i="1"/>
  <c r="DJ472" i="1"/>
  <c r="DJ471" i="1"/>
  <c r="DJ470" i="1"/>
  <c r="DJ469" i="1"/>
  <c r="DJ468" i="1"/>
  <c r="DJ467" i="1"/>
  <c r="DJ466" i="1"/>
  <c r="DJ465" i="1"/>
  <c r="DJ464" i="1"/>
  <c r="DJ463" i="1"/>
  <c r="DJ462" i="1"/>
  <c r="DJ461" i="1"/>
  <c r="DJ460" i="1"/>
  <c r="DJ459" i="1"/>
  <c r="DJ458" i="1"/>
  <c r="DJ457" i="1"/>
  <c r="DJ456" i="1"/>
  <c r="DJ455" i="1"/>
  <c r="DJ454" i="1"/>
  <c r="DJ453" i="1"/>
  <c r="DJ452" i="1"/>
  <c r="DJ451" i="1"/>
  <c r="DJ450" i="1"/>
  <c r="DJ449" i="1"/>
  <c r="DJ448" i="1"/>
  <c r="DJ447" i="1"/>
  <c r="DJ446" i="1"/>
  <c r="DJ445" i="1"/>
  <c r="DJ444" i="1"/>
  <c r="DJ443" i="1"/>
  <c r="DJ442" i="1"/>
  <c r="DJ441" i="1"/>
  <c r="DJ440" i="1"/>
  <c r="DJ439" i="1"/>
  <c r="DJ438" i="1"/>
  <c r="DJ437" i="1"/>
  <c r="DJ436" i="1"/>
  <c r="DJ435" i="1"/>
  <c r="DJ434" i="1"/>
  <c r="DJ433" i="1"/>
  <c r="DJ432" i="1"/>
  <c r="DJ431" i="1"/>
  <c r="DJ430" i="1"/>
  <c r="DJ429" i="1"/>
  <c r="DJ428" i="1"/>
  <c r="DJ427" i="1"/>
  <c r="DJ426" i="1"/>
  <c r="DJ425" i="1"/>
  <c r="DJ424" i="1"/>
  <c r="DJ423" i="1"/>
  <c r="DJ422" i="1"/>
  <c r="DJ421" i="1"/>
  <c r="DJ420" i="1"/>
  <c r="DJ419" i="1"/>
  <c r="DJ418" i="1"/>
  <c r="DJ417" i="1"/>
  <c r="DJ416" i="1"/>
  <c r="DJ415" i="1"/>
  <c r="DJ414" i="1"/>
  <c r="DJ413" i="1"/>
  <c r="DJ412" i="1"/>
  <c r="DJ411" i="1"/>
  <c r="DJ410" i="1"/>
  <c r="DJ409" i="1"/>
  <c r="DJ408" i="1"/>
  <c r="DJ407" i="1"/>
  <c r="DJ406" i="1"/>
  <c r="DJ405" i="1"/>
  <c r="DJ404" i="1"/>
  <c r="DJ403" i="1"/>
  <c r="DJ402" i="1"/>
  <c r="DJ401" i="1"/>
  <c r="DJ400" i="1"/>
  <c r="DJ399" i="1"/>
  <c r="DJ398" i="1"/>
  <c r="DJ397" i="1"/>
  <c r="DJ396" i="1"/>
  <c r="DJ395" i="1"/>
  <c r="DJ394" i="1"/>
  <c r="DJ393" i="1"/>
  <c r="DJ392" i="1"/>
  <c r="DJ391" i="1"/>
  <c r="DJ390" i="1"/>
  <c r="DJ389" i="1"/>
  <c r="DJ388" i="1"/>
  <c r="DJ387" i="1"/>
  <c r="DJ386" i="1"/>
  <c r="DJ385" i="1"/>
  <c r="DJ384" i="1"/>
  <c r="DJ383" i="1"/>
  <c r="DJ382" i="1"/>
  <c r="DJ381" i="1"/>
  <c r="DJ380" i="1"/>
  <c r="DJ379" i="1"/>
  <c r="DJ378" i="1"/>
  <c r="DJ377" i="1"/>
  <c r="DJ376" i="1"/>
  <c r="DJ375" i="1"/>
  <c r="DJ374" i="1"/>
  <c r="DJ373" i="1"/>
  <c r="DJ372" i="1"/>
  <c r="DJ371" i="1"/>
  <c r="DJ370" i="1"/>
  <c r="DJ369" i="1"/>
  <c r="DJ368" i="1"/>
  <c r="DJ367" i="1"/>
  <c r="DJ366" i="1"/>
  <c r="DJ365" i="1"/>
  <c r="DJ364" i="1"/>
  <c r="DJ363" i="1"/>
  <c r="DJ362" i="1"/>
  <c r="DJ361" i="1"/>
  <c r="DJ360" i="1"/>
  <c r="DJ359" i="1"/>
  <c r="DJ358" i="1"/>
  <c r="DJ357" i="1"/>
  <c r="DJ356" i="1"/>
  <c r="DJ355" i="1"/>
  <c r="DJ354" i="1"/>
  <c r="DJ353" i="1"/>
  <c r="DJ352" i="1"/>
  <c r="DJ351" i="1"/>
  <c r="DJ350" i="1"/>
  <c r="DJ349" i="1"/>
  <c r="DJ348" i="1"/>
  <c r="DJ347" i="1"/>
  <c r="DJ346" i="1"/>
  <c r="DJ345" i="1"/>
  <c r="DJ344" i="1"/>
  <c r="DJ343" i="1"/>
  <c r="DJ342" i="1"/>
  <c r="DJ341" i="1"/>
  <c r="DJ340" i="1"/>
  <c r="DJ339" i="1"/>
  <c r="DJ338" i="1"/>
  <c r="DJ337" i="1"/>
  <c r="DJ336" i="1"/>
  <c r="DJ335" i="1"/>
  <c r="DJ334" i="1"/>
  <c r="DJ333" i="1"/>
  <c r="DJ332" i="1"/>
  <c r="DJ331" i="1"/>
  <c r="DJ330" i="1"/>
  <c r="DJ329" i="1"/>
  <c r="DJ328" i="1"/>
  <c r="DJ327" i="1"/>
  <c r="DJ326" i="1"/>
  <c r="DJ325" i="1"/>
  <c r="DJ324" i="1"/>
  <c r="DJ323" i="1"/>
  <c r="DJ322" i="1"/>
  <c r="DJ321" i="1"/>
  <c r="DJ320" i="1"/>
  <c r="DJ319" i="1"/>
  <c r="DJ318" i="1"/>
  <c r="DJ317" i="1"/>
  <c r="DJ316" i="1"/>
  <c r="DJ315" i="1"/>
  <c r="DJ314" i="1"/>
  <c r="DJ313" i="1"/>
  <c r="DJ312" i="1"/>
  <c r="DJ311" i="1"/>
  <c r="DJ310" i="1"/>
  <c r="DJ309" i="1"/>
  <c r="DJ308" i="1"/>
  <c r="DJ307" i="1"/>
  <c r="DJ306" i="1"/>
  <c r="DJ305" i="1"/>
  <c r="DJ304" i="1"/>
  <c r="DJ303" i="1"/>
  <c r="DJ302" i="1"/>
  <c r="DJ301" i="1"/>
  <c r="DJ300" i="1"/>
  <c r="DJ299" i="1"/>
  <c r="DJ298" i="1"/>
  <c r="DJ297" i="1"/>
  <c r="DJ296" i="1"/>
  <c r="DJ295" i="1"/>
  <c r="DJ294" i="1"/>
  <c r="DJ293" i="1"/>
  <c r="DJ292" i="1"/>
  <c r="DJ291" i="1"/>
  <c r="DJ290" i="1"/>
  <c r="DJ289" i="1"/>
  <c r="DJ288" i="1"/>
  <c r="DJ287" i="1"/>
  <c r="DJ286" i="1"/>
  <c r="DJ285" i="1"/>
  <c r="DJ284" i="1"/>
  <c r="DJ283" i="1"/>
  <c r="DJ282" i="1"/>
  <c r="DJ281" i="1"/>
  <c r="DJ280" i="1"/>
  <c r="DJ279" i="1"/>
  <c r="DJ278" i="1"/>
  <c r="DJ277" i="1"/>
  <c r="DJ276" i="1"/>
  <c r="DJ275" i="1"/>
  <c r="DJ274" i="1"/>
  <c r="DJ273" i="1"/>
  <c r="DJ272" i="1"/>
  <c r="DJ271" i="1"/>
  <c r="DJ270" i="1"/>
  <c r="DJ269" i="1"/>
  <c r="DJ268" i="1"/>
  <c r="DJ267" i="1"/>
  <c r="DJ266" i="1"/>
  <c r="DJ265" i="1"/>
  <c r="DJ264" i="1"/>
  <c r="DJ263" i="1"/>
  <c r="DJ262" i="1"/>
  <c r="DJ261" i="1"/>
  <c r="DJ260" i="1"/>
  <c r="DJ259" i="1"/>
  <c r="DJ258" i="1"/>
  <c r="DJ257" i="1"/>
  <c r="DJ256" i="1"/>
  <c r="DJ255" i="1"/>
  <c r="DJ254" i="1"/>
  <c r="DJ253" i="1"/>
  <c r="DJ252" i="1"/>
  <c r="DJ251" i="1"/>
  <c r="DJ250" i="1"/>
  <c r="DJ249" i="1"/>
  <c r="DJ248" i="1"/>
  <c r="DJ247" i="1"/>
  <c r="DJ246" i="1"/>
  <c r="DJ245" i="1"/>
  <c r="DJ244" i="1"/>
  <c r="DJ243" i="1"/>
  <c r="DJ242" i="1"/>
  <c r="DJ241" i="1"/>
  <c r="DJ240" i="1"/>
  <c r="DJ239" i="1"/>
  <c r="DJ238" i="1"/>
  <c r="DJ237" i="1"/>
  <c r="DJ236" i="1"/>
  <c r="DJ235" i="1"/>
  <c r="DJ234" i="1"/>
  <c r="DJ233" i="1"/>
  <c r="DJ232" i="1"/>
  <c r="DJ231" i="1"/>
  <c r="DJ230" i="1"/>
  <c r="DJ229" i="1"/>
  <c r="DJ228" i="1"/>
  <c r="DJ227" i="1"/>
  <c r="DJ226" i="1"/>
  <c r="DJ225" i="1"/>
  <c r="DJ224" i="1"/>
  <c r="DJ223" i="1"/>
  <c r="DJ222" i="1"/>
  <c r="DJ221" i="1"/>
  <c r="DJ220" i="1"/>
  <c r="DJ219" i="1"/>
  <c r="DJ218" i="1"/>
  <c r="DJ217" i="1"/>
  <c r="DJ216" i="1"/>
  <c r="DJ215" i="1"/>
  <c r="DJ214" i="1"/>
  <c r="DJ213" i="1"/>
  <c r="DJ212" i="1"/>
  <c r="DJ211" i="1"/>
  <c r="DJ210" i="1"/>
  <c r="DJ209" i="1"/>
  <c r="DJ208" i="1"/>
  <c r="DJ207" i="1"/>
  <c r="DJ206" i="1"/>
  <c r="DJ205" i="1"/>
  <c r="DJ204" i="1"/>
  <c r="DJ203" i="1"/>
  <c r="DJ202" i="1"/>
  <c r="DJ201" i="1"/>
  <c r="DJ200" i="1"/>
  <c r="DJ199" i="1"/>
  <c r="DJ198" i="1"/>
  <c r="DJ197" i="1"/>
  <c r="DJ196" i="1"/>
  <c r="DJ195" i="1"/>
  <c r="DJ194" i="1"/>
  <c r="DJ193" i="1"/>
  <c r="DJ192" i="1"/>
  <c r="DJ191" i="1"/>
  <c r="DJ190" i="1"/>
  <c r="DJ189" i="1"/>
  <c r="DJ188" i="1"/>
  <c r="DJ187" i="1"/>
  <c r="DJ186" i="1"/>
  <c r="DJ185" i="1"/>
  <c r="DJ184" i="1"/>
  <c r="DJ183" i="1"/>
  <c r="DJ182" i="1"/>
  <c r="DJ181" i="1"/>
  <c r="DJ180" i="1"/>
  <c r="DJ179" i="1"/>
  <c r="DJ178" i="1"/>
  <c r="DJ177" i="1"/>
  <c r="DJ176" i="1"/>
  <c r="DJ175" i="1"/>
  <c r="DJ174" i="1"/>
  <c r="DJ173" i="1"/>
  <c r="DJ172" i="1"/>
  <c r="DJ171" i="1"/>
  <c r="DJ170" i="1"/>
  <c r="DJ169" i="1"/>
  <c r="DJ168" i="1"/>
  <c r="DJ167" i="1"/>
  <c r="DJ166" i="1"/>
  <c r="DJ165" i="1"/>
  <c r="DJ164" i="1"/>
  <c r="DJ163" i="1"/>
  <c r="DJ162" i="1"/>
  <c r="DJ161" i="1"/>
  <c r="DJ160" i="1"/>
  <c r="DJ159" i="1"/>
  <c r="DJ158" i="1"/>
  <c r="DJ157" i="1"/>
  <c r="DJ156" i="1"/>
  <c r="DJ155" i="1"/>
  <c r="DJ154" i="1"/>
  <c r="DJ153" i="1"/>
  <c r="DJ152" i="1"/>
  <c r="DJ151" i="1"/>
  <c r="DJ150" i="1"/>
  <c r="DJ149" i="1"/>
  <c r="DJ148" i="1"/>
  <c r="DJ147" i="1"/>
  <c r="DJ146" i="1"/>
  <c r="DJ145" i="1"/>
  <c r="DJ144" i="1"/>
  <c r="DJ143" i="1"/>
  <c r="DJ142" i="1"/>
  <c r="DJ141" i="1"/>
  <c r="DJ140" i="1"/>
  <c r="DJ139" i="1"/>
  <c r="DJ138" i="1"/>
  <c r="DJ137" i="1"/>
  <c r="DJ136" i="1"/>
  <c r="DJ135" i="1"/>
  <c r="DJ134" i="1"/>
  <c r="DJ133" i="1"/>
  <c r="DJ132" i="1"/>
  <c r="DJ131" i="1"/>
  <c r="DJ130" i="1"/>
  <c r="DJ129" i="1"/>
  <c r="DJ128" i="1"/>
  <c r="DJ127" i="1"/>
  <c r="DJ126" i="1"/>
  <c r="DJ125" i="1"/>
  <c r="DJ124" i="1"/>
  <c r="DJ123" i="1"/>
  <c r="DJ122" i="1"/>
  <c r="DJ121" i="1"/>
  <c r="DJ120" i="1"/>
  <c r="DJ119" i="1"/>
  <c r="DJ118" i="1"/>
  <c r="DJ117" i="1"/>
  <c r="DJ116" i="1"/>
  <c r="DJ115" i="1"/>
  <c r="DJ114" i="1"/>
  <c r="DJ113" i="1"/>
  <c r="DJ112" i="1"/>
  <c r="DJ111" i="1"/>
  <c r="DJ110" i="1"/>
  <c r="DJ109" i="1"/>
  <c r="DJ108" i="1"/>
  <c r="DJ107" i="1"/>
  <c r="DJ106" i="1"/>
  <c r="DJ105" i="1"/>
  <c r="DJ104" i="1"/>
  <c r="DJ103" i="1"/>
  <c r="DJ102" i="1"/>
  <c r="DJ101" i="1"/>
  <c r="DJ100" i="1"/>
  <c r="DJ99" i="1"/>
  <c r="DJ98" i="1"/>
  <c r="DJ97" i="1"/>
  <c r="DJ96" i="1"/>
  <c r="DJ95" i="1"/>
  <c r="DJ94" i="1"/>
  <c r="DJ93" i="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DJ12" i="1"/>
  <c r="DJ11" i="1"/>
  <c r="DJ10" i="1"/>
  <c r="DJ9" i="1"/>
  <c r="DJ8" i="1"/>
  <c r="DJ7" i="1"/>
  <c r="DJ6" i="1"/>
  <c r="DJ5" i="1"/>
  <c r="DJ4" i="1"/>
  <c r="DJ3" i="1"/>
  <c r="DJ2" i="1"/>
  <c r="DI1000" i="1" l="1"/>
  <c r="DI999" i="1"/>
  <c r="DI998" i="1"/>
  <c r="DI997" i="1"/>
  <c r="DI996" i="1"/>
  <c r="DI995" i="1"/>
  <c r="DI994" i="1"/>
  <c r="DI993" i="1"/>
  <c r="DI992" i="1"/>
  <c r="DI991" i="1"/>
  <c r="DI990" i="1"/>
  <c r="DI989" i="1"/>
  <c r="DI988" i="1"/>
  <c r="DI987" i="1"/>
  <c r="DI986" i="1"/>
  <c r="DI985" i="1"/>
  <c r="DI984" i="1"/>
  <c r="DI983" i="1"/>
  <c r="DI982" i="1"/>
  <c r="DI981" i="1"/>
  <c r="DI980" i="1"/>
  <c r="DI979" i="1"/>
  <c r="DI978" i="1"/>
  <c r="DI977" i="1"/>
  <c r="DI976" i="1"/>
  <c r="DI975" i="1"/>
  <c r="DI974" i="1"/>
  <c r="DI973" i="1"/>
  <c r="DI972" i="1"/>
  <c r="DI971" i="1"/>
  <c r="DI970" i="1"/>
  <c r="DI969" i="1"/>
  <c r="DI968" i="1"/>
  <c r="DI967" i="1"/>
  <c r="DI966" i="1"/>
  <c r="DI965" i="1"/>
  <c r="DI964" i="1"/>
  <c r="DI963" i="1"/>
  <c r="DI962" i="1"/>
  <c r="DI961" i="1"/>
  <c r="DI960" i="1"/>
  <c r="DI959" i="1"/>
  <c r="DI958" i="1"/>
  <c r="DI957" i="1"/>
  <c r="DI956" i="1"/>
  <c r="DI955" i="1"/>
  <c r="DI954" i="1"/>
  <c r="DI953" i="1"/>
  <c r="DI952" i="1"/>
  <c r="DI951" i="1"/>
  <c r="DI950" i="1"/>
  <c r="DI949" i="1"/>
  <c r="DI948" i="1"/>
  <c r="DI947" i="1"/>
  <c r="DI946" i="1"/>
  <c r="DI945" i="1"/>
  <c r="DI944" i="1"/>
  <c r="DI943" i="1"/>
  <c r="DI942" i="1"/>
  <c r="DI941" i="1"/>
  <c r="DI940" i="1"/>
  <c r="DI939" i="1"/>
  <c r="DI938" i="1"/>
  <c r="DI937" i="1"/>
  <c r="DI936" i="1"/>
  <c r="DI935" i="1"/>
  <c r="DI934" i="1"/>
  <c r="DI933" i="1"/>
  <c r="DI932" i="1"/>
  <c r="DI931" i="1"/>
  <c r="DI930" i="1"/>
  <c r="DI929" i="1"/>
  <c r="DI928" i="1"/>
  <c r="DI927" i="1"/>
  <c r="DI926" i="1"/>
  <c r="DI925" i="1"/>
  <c r="DI924" i="1"/>
  <c r="DI923" i="1"/>
  <c r="DI922" i="1"/>
  <c r="DI921" i="1"/>
  <c r="DI920" i="1"/>
  <c r="DI919" i="1"/>
  <c r="DI918" i="1"/>
  <c r="DI917" i="1"/>
  <c r="DI916" i="1"/>
  <c r="DI915" i="1"/>
  <c r="DI914" i="1"/>
  <c r="DI913" i="1"/>
  <c r="DI912" i="1"/>
  <c r="DI911" i="1"/>
  <c r="DI910" i="1"/>
  <c r="DI909" i="1"/>
  <c r="DI908" i="1"/>
  <c r="DI907" i="1"/>
  <c r="DI906" i="1"/>
  <c r="DI905" i="1"/>
  <c r="DI904" i="1"/>
  <c r="DI903" i="1"/>
  <c r="DI902" i="1"/>
  <c r="DI901" i="1"/>
  <c r="DI900" i="1"/>
  <c r="DI899" i="1"/>
  <c r="DI898" i="1"/>
  <c r="DI897" i="1"/>
  <c r="DI896" i="1"/>
  <c r="DI895" i="1"/>
  <c r="DI894" i="1"/>
  <c r="DI893" i="1"/>
  <c r="DI892" i="1"/>
  <c r="DI891" i="1"/>
  <c r="DI890" i="1"/>
  <c r="DI889" i="1"/>
  <c r="DI888" i="1"/>
  <c r="DI887" i="1"/>
  <c r="DI886" i="1"/>
  <c r="DI885" i="1"/>
  <c r="DI884" i="1"/>
  <c r="DI883" i="1"/>
  <c r="DI882" i="1"/>
  <c r="DI881" i="1"/>
  <c r="DI880" i="1"/>
  <c r="DI879" i="1"/>
  <c r="DI878" i="1"/>
  <c r="DI877" i="1"/>
  <c r="DI876" i="1"/>
  <c r="DI875" i="1"/>
  <c r="DI874" i="1"/>
  <c r="DI873" i="1"/>
  <c r="DI872" i="1"/>
  <c r="DI871" i="1"/>
  <c r="DI870" i="1"/>
  <c r="DI869" i="1"/>
  <c r="DI868" i="1"/>
  <c r="DI867" i="1"/>
  <c r="DI866" i="1"/>
  <c r="DI865" i="1"/>
  <c r="DI864" i="1"/>
  <c r="DI863" i="1"/>
  <c r="DI862" i="1"/>
  <c r="DI861" i="1"/>
  <c r="DI860" i="1"/>
  <c r="DI859" i="1"/>
  <c r="DI858" i="1"/>
  <c r="DI857" i="1"/>
  <c r="DI856" i="1"/>
  <c r="DI855" i="1"/>
  <c r="DI854" i="1"/>
  <c r="DI853" i="1"/>
  <c r="DI852" i="1"/>
  <c r="DI851" i="1"/>
  <c r="DI850" i="1"/>
  <c r="DI849" i="1"/>
  <c r="DI848" i="1"/>
  <c r="DI847" i="1"/>
  <c r="DI846" i="1"/>
  <c r="DI845" i="1"/>
  <c r="DI844" i="1"/>
  <c r="DI843" i="1"/>
  <c r="DI842" i="1"/>
  <c r="DI841" i="1"/>
  <c r="DI840" i="1"/>
  <c r="DI839" i="1"/>
  <c r="DI838" i="1"/>
  <c r="DI837" i="1"/>
  <c r="DI836" i="1"/>
  <c r="DI835" i="1"/>
  <c r="DI834" i="1"/>
  <c r="DI833" i="1"/>
  <c r="DI832" i="1"/>
  <c r="DI831" i="1"/>
  <c r="DI830" i="1"/>
  <c r="DI829" i="1"/>
  <c r="DI828" i="1"/>
  <c r="DI827" i="1"/>
  <c r="DI826" i="1"/>
  <c r="DI825" i="1"/>
  <c r="DI824" i="1"/>
  <c r="DI823" i="1"/>
  <c r="DI822" i="1"/>
  <c r="DI821" i="1"/>
  <c r="DI820" i="1"/>
  <c r="DI819" i="1"/>
  <c r="DI818" i="1"/>
  <c r="DI817" i="1"/>
  <c r="DI816" i="1"/>
  <c r="DI815" i="1"/>
  <c r="DI814" i="1"/>
  <c r="DI813" i="1"/>
  <c r="DI812" i="1"/>
  <c r="DI811" i="1"/>
  <c r="DI810" i="1"/>
  <c r="DI809" i="1"/>
  <c r="DI808" i="1"/>
  <c r="DI807" i="1"/>
  <c r="DI806" i="1"/>
  <c r="DI805" i="1"/>
  <c r="DI804" i="1"/>
  <c r="DI803" i="1"/>
  <c r="DI802" i="1"/>
  <c r="DI801" i="1"/>
  <c r="DI800" i="1"/>
  <c r="DI799" i="1"/>
  <c r="DI798" i="1"/>
  <c r="DI797" i="1"/>
  <c r="DI796" i="1"/>
  <c r="DI795" i="1"/>
  <c r="DI794" i="1"/>
  <c r="DI793" i="1"/>
  <c r="DI792" i="1"/>
  <c r="DI791" i="1"/>
  <c r="DI790" i="1"/>
  <c r="DI789" i="1"/>
  <c r="DI788" i="1"/>
  <c r="DI787" i="1"/>
  <c r="DI786" i="1"/>
  <c r="DI785" i="1"/>
  <c r="DI784" i="1"/>
  <c r="DI783" i="1"/>
  <c r="DI782" i="1"/>
  <c r="DI781" i="1"/>
  <c r="DI780" i="1"/>
  <c r="DI779" i="1"/>
  <c r="DI778" i="1"/>
  <c r="DI777" i="1"/>
  <c r="DI776" i="1"/>
  <c r="DI775" i="1"/>
  <c r="DI774" i="1"/>
  <c r="DI773" i="1"/>
  <c r="DI772" i="1"/>
  <c r="DI771" i="1"/>
  <c r="DI770" i="1"/>
  <c r="DI769" i="1"/>
  <c r="DI768" i="1"/>
  <c r="DI767" i="1"/>
  <c r="DI766" i="1"/>
  <c r="DI765" i="1"/>
  <c r="DI764" i="1"/>
  <c r="DI763" i="1"/>
  <c r="DI762" i="1"/>
  <c r="DI761" i="1"/>
  <c r="DI760" i="1"/>
  <c r="DI759" i="1"/>
  <c r="DI758" i="1"/>
  <c r="DI757" i="1"/>
  <c r="DI756" i="1"/>
  <c r="DI755" i="1"/>
  <c r="DI754" i="1"/>
  <c r="DI753" i="1"/>
  <c r="DI752" i="1"/>
  <c r="DI751" i="1"/>
  <c r="DI750" i="1"/>
  <c r="DI749" i="1"/>
  <c r="DI748" i="1"/>
  <c r="DI747" i="1"/>
  <c r="DI746" i="1"/>
  <c r="DI745" i="1"/>
  <c r="DI744" i="1"/>
  <c r="DI743" i="1"/>
  <c r="DI742" i="1"/>
  <c r="DI741" i="1"/>
  <c r="DI740" i="1"/>
  <c r="DI739" i="1"/>
  <c r="DI738" i="1"/>
  <c r="DI737" i="1"/>
  <c r="DI736" i="1"/>
  <c r="DI735" i="1"/>
  <c r="DI734" i="1"/>
  <c r="DI733" i="1"/>
  <c r="DI732" i="1"/>
  <c r="DI731" i="1"/>
  <c r="DI730" i="1"/>
  <c r="DI729" i="1"/>
  <c r="DI728" i="1"/>
  <c r="DI727" i="1"/>
  <c r="DI726" i="1"/>
  <c r="DI725" i="1"/>
  <c r="DI724" i="1"/>
  <c r="DI723" i="1"/>
  <c r="DI722" i="1"/>
  <c r="DI721" i="1"/>
  <c r="DI720" i="1"/>
  <c r="DI719" i="1"/>
  <c r="DI718" i="1"/>
  <c r="DI717" i="1"/>
  <c r="DI716" i="1"/>
  <c r="DI715" i="1"/>
  <c r="DI714" i="1"/>
  <c r="DI713" i="1"/>
  <c r="DI712" i="1"/>
  <c r="DI711" i="1"/>
  <c r="DI710" i="1"/>
  <c r="DI709" i="1"/>
  <c r="DI708" i="1"/>
  <c r="DI707" i="1"/>
  <c r="DI706" i="1"/>
  <c r="DI705" i="1"/>
  <c r="DI704" i="1"/>
  <c r="DI703" i="1"/>
  <c r="DI702" i="1"/>
  <c r="DI701" i="1"/>
  <c r="DI700" i="1"/>
  <c r="DI699" i="1"/>
  <c r="DI698" i="1"/>
  <c r="DI697" i="1"/>
  <c r="DI696" i="1"/>
  <c r="DI695" i="1"/>
  <c r="DI694" i="1"/>
  <c r="DI693" i="1"/>
  <c r="DI692" i="1"/>
  <c r="DI691" i="1"/>
  <c r="DI690" i="1"/>
  <c r="DI689" i="1"/>
  <c r="DI688" i="1"/>
  <c r="DI687" i="1"/>
  <c r="DI686" i="1"/>
  <c r="DI685" i="1"/>
  <c r="DI684" i="1"/>
  <c r="DI683" i="1"/>
  <c r="DI682" i="1"/>
  <c r="DI681" i="1"/>
  <c r="DI680" i="1"/>
  <c r="DI679" i="1"/>
  <c r="DI678" i="1"/>
  <c r="DI677" i="1"/>
  <c r="DI676" i="1"/>
  <c r="DI675" i="1"/>
  <c r="DI674" i="1"/>
  <c r="DI673" i="1"/>
  <c r="DI672" i="1"/>
  <c r="DI671" i="1"/>
  <c r="DI670" i="1"/>
  <c r="DI669" i="1"/>
  <c r="DI668" i="1"/>
  <c r="DI667" i="1"/>
  <c r="DI666" i="1"/>
  <c r="DI665" i="1"/>
  <c r="DI664" i="1"/>
  <c r="DI663" i="1"/>
  <c r="DI662" i="1"/>
  <c r="DI661" i="1"/>
  <c r="DI660" i="1"/>
  <c r="DI659" i="1"/>
  <c r="DI658" i="1"/>
  <c r="DI657" i="1"/>
  <c r="DI656" i="1"/>
  <c r="DI655" i="1"/>
  <c r="DI654" i="1"/>
  <c r="DI653" i="1"/>
  <c r="DI652" i="1"/>
  <c r="DI651" i="1"/>
  <c r="DI650" i="1"/>
  <c r="DI649" i="1"/>
  <c r="DI648" i="1"/>
  <c r="DI647" i="1"/>
  <c r="DI646" i="1"/>
  <c r="DI645" i="1"/>
  <c r="DI644" i="1"/>
  <c r="DI643" i="1"/>
  <c r="DI642" i="1"/>
  <c r="DI641" i="1"/>
  <c r="DI640" i="1"/>
  <c r="DI639" i="1"/>
  <c r="DI638" i="1"/>
  <c r="DI637" i="1"/>
  <c r="DI636" i="1"/>
  <c r="DI635" i="1"/>
  <c r="DI634" i="1"/>
  <c r="DI633" i="1"/>
  <c r="DI632" i="1"/>
  <c r="DI631" i="1"/>
  <c r="DI630" i="1"/>
  <c r="DI629" i="1"/>
  <c r="DI628" i="1"/>
  <c r="DI627" i="1"/>
  <c r="DI626" i="1"/>
  <c r="DI625" i="1"/>
  <c r="DI624" i="1"/>
  <c r="DI623" i="1"/>
  <c r="DI622" i="1"/>
  <c r="DI621" i="1"/>
  <c r="DI620" i="1"/>
  <c r="DI619" i="1"/>
  <c r="DI618" i="1"/>
  <c r="DI617" i="1"/>
  <c r="DI616" i="1"/>
  <c r="DI615" i="1"/>
  <c r="DI614" i="1"/>
  <c r="DI613" i="1"/>
  <c r="DI612" i="1"/>
  <c r="DI611" i="1"/>
  <c r="DI610" i="1"/>
  <c r="DI609" i="1"/>
  <c r="DI608" i="1"/>
  <c r="DI607" i="1"/>
  <c r="DI606" i="1"/>
  <c r="DI605" i="1"/>
  <c r="DI604" i="1"/>
  <c r="DI603" i="1"/>
  <c r="DI602" i="1"/>
  <c r="DI601" i="1"/>
  <c r="DI600" i="1"/>
  <c r="DI599" i="1"/>
  <c r="DI598" i="1"/>
  <c r="DI597" i="1"/>
  <c r="DI596" i="1"/>
  <c r="DI595" i="1"/>
  <c r="DI594" i="1"/>
  <c r="DI593" i="1"/>
  <c r="DI592" i="1"/>
  <c r="DI591" i="1"/>
  <c r="DI590" i="1"/>
  <c r="DI589" i="1"/>
  <c r="DI588" i="1"/>
  <c r="DI587" i="1"/>
  <c r="DI586" i="1"/>
  <c r="DI585" i="1"/>
  <c r="DI584" i="1"/>
  <c r="DI583" i="1"/>
  <c r="DI582" i="1"/>
  <c r="DI581" i="1"/>
  <c r="DI580" i="1"/>
  <c r="DI579" i="1"/>
  <c r="DI578" i="1"/>
  <c r="DI577" i="1"/>
  <c r="DI576" i="1"/>
  <c r="DI575" i="1"/>
  <c r="DI574" i="1"/>
  <c r="DI573" i="1"/>
  <c r="DI572" i="1"/>
  <c r="DI571" i="1"/>
  <c r="DI570" i="1"/>
  <c r="DI569" i="1"/>
  <c r="DI568" i="1"/>
  <c r="DI567" i="1"/>
  <c r="DI566" i="1"/>
  <c r="DI565" i="1"/>
  <c r="DI564" i="1"/>
  <c r="DI563" i="1"/>
  <c r="DI562" i="1"/>
  <c r="DI561" i="1"/>
  <c r="DI560" i="1"/>
  <c r="DI559" i="1"/>
  <c r="DI558" i="1"/>
  <c r="DI557" i="1"/>
  <c r="DI556" i="1"/>
  <c r="DI555" i="1"/>
  <c r="DI554" i="1"/>
  <c r="DI553" i="1"/>
  <c r="DI552" i="1"/>
  <c r="DI551" i="1"/>
  <c r="DI550" i="1"/>
  <c r="DI549" i="1"/>
  <c r="DI548" i="1"/>
  <c r="DI547" i="1"/>
  <c r="DI546" i="1"/>
  <c r="DI545" i="1"/>
  <c r="DI544" i="1"/>
  <c r="DI543" i="1"/>
  <c r="DI542" i="1"/>
  <c r="DI541" i="1"/>
  <c r="DI540" i="1"/>
  <c r="DI539" i="1"/>
  <c r="DI538" i="1"/>
  <c r="DI537" i="1"/>
  <c r="DI536" i="1"/>
  <c r="DI535" i="1"/>
  <c r="DI534" i="1"/>
  <c r="DI533" i="1"/>
  <c r="DI532" i="1"/>
  <c r="DI531" i="1"/>
  <c r="DI530" i="1"/>
  <c r="DI529" i="1"/>
  <c r="DI528" i="1"/>
  <c r="DI527" i="1"/>
  <c r="DI526" i="1"/>
  <c r="DI525" i="1"/>
  <c r="DI524" i="1"/>
  <c r="DI523" i="1"/>
  <c r="DI522" i="1"/>
  <c r="DI521" i="1"/>
  <c r="DI520" i="1"/>
  <c r="DI519" i="1"/>
  <c r="DI518" i="1"/>
  <c r="DI517" i="1"/>
  <c r="DI516" i="1"/>
  <c r="DI515" i="1"/>
  <c r="DI514" i="1"/>
  <c r="DI513" i="1"/>
  <c r="DI512" i="1"/>
  <c r="DI511" i="1"/>
  <c r="DI510" i="1"/>
  <c r="DI509" i="1"/>
  <c r="DI508" i="1"/>
  <c r="DI507" i="1"/>
  <c r="DI506" i="1"/>
  <c r="DI505" i="1"/>
  <c r="DI504" i="1"/>
  <c r="DI503" i="1"/>
  <c r="DI502" i="1"/>
  <c r="DI501" i="1"/>
  <c r="DI500" i="1"/>
  <c r="DI499" i="1"/>
  <c r="DI498" i="1"/>
  <c r="DI497" i="1"/>
  <c r="DI496" i="1"/>
  <c r="DI495" i="1"/>
  <c r="DI494" i="1"/>
  <c r="DI493" i="1"/>
  <c r="DI492" i="1"/>
  <c r="DI491" i="1"/>
  <c r="DI490" i="1"/>
  <c r="DI489" i="1"/>
  <c r="DI488" i="1"/>
  <c r="DI487" i="1"/>
  <c r="DI486" i="1"/>
  <c r="DI485" i="1"/>
  <c r="DI484" i="1"/>
  <c r="DI483" i="1"/>
  <c r="DI482" i="1"/>
  <c r="DI481" i="1"/>
  <c r="DI480" i="1"/>
  <c r="DI479" i="1"/>
  <c r="DI478" i="1"/>
  <c r="DI477" i="1"/>
  <c r="DI476" i="1"/>
  <c r="DI475" i="1"/>
  <c r="DI474" i="1"/>
  <c r="DI473" i="1"/>
  <c r="DI472" i="1"/>
  <c r="DI471" i="1"/>
  <c r="DI470" i="1"/>
  <c r="DI469" i="1"/>
  <c r="DI468" i="1"/>
  <c r="DI467" i="1"/>
  <c r="DI466" i="1"/>
  <c r="DI465" i="1"/>
  <c r="DI464" i="1"/>
  <c r="DI463" i="1"/>
  <c r="DI462" i="1"/>
  <c r="DI461" i="1"/>
  <c r="DI460" i="1"/>
  <c r="DI459" i="1"/>
  <c r="DI458" i="1"/>
  <c r="DI457" i="1"/>
  <c r="DI456" i="1"/>
  <c r="DI455" i="1"/>
  <c r="DI454" i="1"/>
  <c r="DI453" i="1"/>
  <c r="DI452" i="1"/>
  <c r="DI451" i="1"/>
  <c r="DI450" i="1"/>
  <c r="DI449" i="1"/>
  <c r="DI448" i="1"/>
  <c r="DI447" i="1"/>
  <c r="DI446" i="1"/>
  <c r="DI445" i="1"/>
  <c r="DI444" i="1"/>
  <c r="DI443" i="1"/>
  <c r="DI442" i="1"/>
  <c r="DI441" i="1"/>
  <c r="DI440" i="1"/>
  <c r="DI439" i="1"/>
  <c r="DI438" i="1"/>
  <c r="DI437" i="1"/>
  <c r="DI436" i="1"/>
  <c r="DI435" i="1"/>
  <c r="DI434" i="1"/>
  <c r="DI433" i="1"/>
  <c r="DI432" i="1"/>
  <c r="DI431" i="1"/>
  <c r="DI430" i="1"/>
  <c r="DI429" i="1"/>
  <c r="DI428" i="1"/>
  <c r="DI427" i="1"/>
  <c r="DI426" i="1"/>
  <c r="DI425" i="1"/>
  <c r="DI424" i="1"/>
  <c r="DI423" i="1"/>
  <c r="DI422" i="1"/>
  <c r="DI421" i="1"/>
  <c r="DI420" i="1"/>
  <c r="DI419" i="1"/>
  <c r="DI418" i="1"/>
  <c r="DI417" i="1"/>
  <c r="DI416" i="1"/>
  <c r="DI415" i="1"/>
  <c r="DI414" i="1"/>
  <c r="DI413" i="1"/>
  <c r="DI412" i="1"/>
  <c r="DI411" i="1"/>
  <c r="DI410" i="1"/>
  <c r="DI409" i="1"/>
  <c r="DI408" i="1"/>
  <c r="DI407" i="1"/>
  <c r="DI406" i="1"/>
  <c r="DI405" i="1"/>
  <c r="DI404" i="1"/>
  <c r="DI403" i="1"/>
  <c r="DI402" i="1"/>
  <c r="DI401" i="1"/>
  <c r="DI400" i="1"/>
  <c r="DI399" i="1"/>
  <c r="DI398" i="1"/>
  <c r="DI397" i="1"/>
  <c r="DI396" i="1"/>
  <c r="DI395" i="1"/>
  <c r="DI394" i="1"/>
  <c r="DI393" i="1"/>
  <c r="DI392" i="1"/>
  <c r="DI391" i="1"/>
  <c r="DI390" i="1"/>
  <c r="DI389" i="1"/>
  <c r="DI388" i="1"/>
  <c r="DI387" i="1"/>
  <c r="DI386" i="1"/>
  <c r="DI385" i="1"/>
  <c r="DI384" i="1"/>
  <c r="DI383" i="1"/>
  <c r="DI382" i="1"/>
  <c r="DI381" i="1"/>
  <c r="DI380" i="1"/>
  <c r="DI379" i="1"/>
  <c r="DI378" i="1"/>
  <c r="DI377" i="1"/>
  <c r="DI376" i="1"/>
  <c r="DI375" i="1"/>
  <c r="DI374" i="1"/>
  <c r="DI373" i="1"/>
  <c r="DI372" i="1"/>
  <c r="DI371" i="1"/>
  <c r="DI370" i="1"/>
  <c r="DI369" i="1"/>
  <c r="DI368" i="1"/>
  <c r="DI367" i="1"/>
  <c r="DI366" i="1"/>
  <c r="DI365" i="1"/>
  <c r="DI364" i="1"/>
  <c r="DI363" i="1"/>
  <c r="DI362" i="1"/>
  <c r="DI361" i="1"/>
  <c r="DI360" i="1"/>
  <c r="DI359" i="1"/>
  <c r="DI358" i="1"/>
  <c r="DI357" i="1"/>
  <c r="DI356" i="1"/>
  <c r="DI355" i="1"/>
  <c r="DI354" i="1"/>
  <c r="DI353" i="1"/>
  <c r="DI352" i="1"/>
  <c r="DI351" i="1"/>
  <c r="DI350" i="1"/>
  <c r="DI349" i="1"/>
  <c r="DI348" i="1"/>
  <c r="DI347" i="1"/>
  <c r="DI346" i="1"/>
  <c r="DI345" i="1"/>
  <c r="DI344" i="1"/>
  <c r="DI343" i="1"/>
  <c r="DI342" i="1"/>
  <c r="DI341" i="1"/>
  <c r="DI340" i="1"/>
  <c r="DI339" i="1"/>
  <c r="DI338" i="1"/>
  <c r="DI337" i="1"/>
  <c r="DI336" i="1"/>
  <c r="DI335" i="1"/>
  <c r="DI334" i="1"/>
  <c r="DI333" i="1"/>
  <c r="DI332" i="1"/>
  <c r="DI331" i="1"/>
  <c r="DI330" i="1"/>
  <c r="DI329" i="1"/>
  <c r="DI328" i="1"/>
  <c r="DI327" i="1"/>
  <c r="DI326" i="1"/>
  <c r="DI325" i="1"/>
  <c r="DI324" i="1"/>
  <c r="DI323" i="1"/>
  <c r="DI322" i="1"/>
  <c r="DI321" i="1"/>
  <c r="DI320" i="1"/>
  <c r="DI319" i="1"/>
  <c r="DI318" i="1"/>
  <c r="DI317" i="1"/>
  <c r="DI316" i="1"/>
  <c r="DI315" i="1"/>
  <c r="DI314" i="1"/>
  <c r="DI313" i="1"/>
  <c r="DI312" i="1"/>
  <c r="DI311" i="1"/>
  <c r="DI310" i="1"/>
  <c r="DI309" i="1"/>
  <c r="DI308" i="1"/>
  <c r="DI307" i="1"/>
  <c r="DI306" i="1"/>
  <c r="DI305" i="1"/>
  <c r="DI304" i="1"/>
  <c r="DI303" i="1"/>
  <c r="DI302" i="1"/>
  <c r="DI301" i="1"/>
  <c r="DI300" i="1"/>
  <c r="DI299" i="1"/>
  <c r="DI298" i="1"/>
  <c r="DI297" i="1"/>
  <c r="DI296" i="1"/>
  <c r="DI295" i="1"/>
  <c r="DI294" i="1"/>
  <c r="DI293" i="1"/>
  <c r="DI292" i="1"/>
  <c r="DI291" i="1"/>
  <c r="DI290" i="1"/>
  <c r="DI289" i="1"/>
  <c r="DI288" i="1"/>
  <c r="DI287" i="1"/>
  <c r="DI286" i="1"/>
  <c r="DI285" i="1"/>
  <c r="DI284" i="1"/>
  <c r="DI283" i="1"/>
  <c r="DI282" i="1"/>
  <c r="DI281" i="1"/>
  <c r="DI280" i="1"/>
  <c r="DI279" i="1"/>
  <c r="DI278" i="1"/>
  <c r="DI277" i="1"/>
  <c r="DI276" i="1"/>
  <c r="DI275" i="1"/>
  <c r="DI274" i="1"/>
  <c r="DI273" i="1"/>
  <c r="DI272" i="1"/>
  <c r="DI271" i="1"/>
  <c r="DI270" i="1"/>
  <c r="DI269" i="1"/>
  <c r="DI268" i="1"/>
  <c r="DI267" i="1"/>
  <c r="DI266" i="1"/>
  <c r="DI265" i="1"/>
  <c r="DI264" i="1"/>
  <c r="DI263" i="1"/>
  <c r="DI262" i="1"/>
  <c r="DI261" i="1"/>
  <c r="DI260" i="1"/>
  <c r="DI259" i="1"/>
  <c r="DI258" i="1"/>
  <c r="DI257" i="1"/>
  <c r="DI256" i="1"/>
  <c r="DI255" i="1"/>
  <c r="DI254" i="1"/>
  <c r="DI253" i="1"/>
  <c r="DI252" i="1"/>
  <c r="DI251" i="1"/>
  <c r="DI250" i="1"/>
  <c r="DI249" i="1"/>
  <c r="DI248" i="1"/>
  <c r="DI247" i="1"/>
  <c r="DI246" i="1"/>
  <c r="DI245" i="1"/>
  <c r="DI244" i="1"/>
  <c r="DI243" i="1"/>
  <c r="DI242" i="1"/>
  <c r="DI241" i="1"/>
  <c r="DI240" i="1"/>
  <c r="DI239" i="1"/>
  <c r="DI238" i="1"/>
  <c r="DI237" i="1"/>
  <c r="DI236" i="1"/>
  <c r="DI235" i="1"/>
  <c r="DI234" i="1"/>
  <c r="DI233" i="1"/>
  <c r="DI232" i="1"/>
  <c r="DI231" i="1"/>
  <c r="DI230" i="1"/>
  <c r="DI229" i="1"/>
  <c r="DI228" i="1"/>
  <c r="DI227" i="1"/>
  <c r="DI226" i="1"/>
  <c r="DI225" i="1"/>
  <c r="DI224" i="1"/>
  <c r="DI223" i="1"/>
  <c r="DI222" i="1"/>
  <c r="DI221" i="1"/>
  <c r="DI220" i="1"/>
  <c r="DI219" i="1"/>
  <c r="DI218" i="1"/>
  <c r="DI217" i="1"/>
  <c r="DI216" i="1"/>
  <c r="DI215" i="1"/>
  <c r="DI214" i="1"/>
  <c r="DI213" i="1"/>
  <c r="DI212" i="1"/>
  <c r="DI211" i="1"/>
  <c r="DI210" i="1"/>
  <c r="DI209" i="1"/>
  <c r="DI208" i="1"/>
  <c r="DI207" i="1"/>
  <c r="DI206" i="1"/>
  <c r="DI205" i="1"/>
  <c r="DI204" i="1"/>
  <c r="DI203" i="1"/>
  <c r="DI202" i="1"/>
  <c r="DI201" i="1"/>
  <c r="DI200" i="1"/>
  <c r="DI199" i="1"/>
  <c r="DI198" i="1"/>
  <c r="DI197" i="1"/>
  <c r="DI196" i="1"/>
  <c r="DI195" i="1"/>
  <c r="DI194" i="1"/>
  <c r="DI193" i="1"/>
  <c r="DI192" i="1"/>
  <c r="DI191" i="1"/>
  <c r="DI190" i="1"/>
  <c r="DI189" i="1"/>
  <c r="DI188" i="1"/>
  <c r="DI187" i="1"/>
  <c r="DI186" i="1"/>
  <c r="DI185" i="1"/>
  <c r="DI184" i="1"/>
  <c r="DI183" i="1"/>
  <c r="DI182" i="1"/>
  <c r="DI181" i="1"/>
  <c r="DI180" i="1"/>
  <c r="DI179" i="1"/>
  <c r="DI178" i="1"/>
  <c r="DI177" i="1"/>
  <c r="DI176" i="1"/>
  <c r="DI175" i="1"/>
  <c r="DI174" i="1"/>
  <c r="DI173" i="1"/>
  <c r="DI172" i="1"/>
  <c r="DI171" i="1"/>
  <c r="DI170" i="1"/>
  <c r="DI169" i="1"/>
  <c r="DI168" i="1"/>
  <c r="DI167" i="1"/>
  <c r="DI166" i="1"/>
  <c r="DI165" i="1"/>
  <c r="DI164" i="1"/>
  <c r="DI163" i="1"/>
  <c r="DI162" i="1"/>
  <c r="DI161" i="1"/>
  <c r="DI160" i="1"/>
  <c r="DI159" i="1"/>
  <c r="DI158" i="1"/>
  <c r="DI157" i="1"/>
  <c r="DI156" i="1"/>
  <c r="DI155" i="1"/>
  <c r="DI154" i="1"/>
  <c r="DI153" i="1"/>
  <c r="DI152" i="1"/>
  <c r="DI151" i="1"/>
  <c r="DI150" i="1"/>
  <c r="DI149" i="1"/>
  <c r="DI148" i="1"/>
  <c r="DI147" i="1"/>
  <c r="DI146" i="1"/>
  <c r="DI145" i="1"/>
  <c r="DI144" i="1"/>
  <c r="DI143" i="1"/>
  <c r="DI142" i="1"/>
  <c r="DI141" i="1"/>
  <c r="DI140" i="1"/>
  <c r="DI139" i="1"/>
  <c r="DI138" i="1"/>
  <c r="DI137" i="1"/>
  <c r="DI136" i="1"/>
  <c r="DI135" i="1"/>
  <c r="DI134" i="1"/>
  <c r="DI133" i="1"/>
  <c r="DI132" i="1"/>
  <c r="DI131" i="1"/>
  <c r="DI130" i="1"/>
  <c r="DI129" i="1"/>
  <c r="DI128" i="1"/>
  <c r="DI127" i="1"/>
  <c r="DI126" i="1"/>
  <c r="DI125" i="1"/>
  <c r="DI124" i="1"/>
  <c r="DI123" i="1"/>
  <c r="DI122" i="1"/>
  <c r="DI121" i="1"/>
  <c r="DI120" i="1"/>
  <c r="DI119" i="1"/>
  <c r="DI118" i="1"/>
  <c r="DI117" i="1"/>
  <c r="DI116" i="1"/>
  <c r="DI115" i="1"/>
  <c r="DI114" i="1"/>
  <c r="DI113" i="1"/>
  <c r="DI112" i="1"/>
  <c r="DI111" i="1"/>
  <c r="DI110" i="1"/>
  <c r="DI109" i="1"/>
  <c r="DI108" i="1"/>
  <c r="DI107" i="1"/>
  <c r="DI106" i="1"/>
  <c r="DI105" i="1"/>
  <c r="DI104" i="1"/>
  <c r="DI103" i="1"/>
  <c r="DI102" i="1"/>
  <c r="DI101" i="1"/>
  <c r="DI100" i="1"/>
  <c r="DI99" i="1"/>
  <c r="DI98" i="1"/>
  <c r="DI97" i="1"/>
  <c r="DI96" i="1"/>
  <c r="DI95" i="1"/>
  <c r="DI94" i="1"/>
  <c r="DI93" i="1"/>
  <c r="DI92" i="1"/>
  <c r="DI91" i="1"/>
  <c r="DI90" i="1"/>
  <c r="DI89" i="1"/>
  <c r="DI88" i="1"/>
  <c r="DI87" i="1"/>
  <c r="DI86" i="1"/>
  <c r="DI85" i="1"/>
  <c r="DI84" i="1"/>
  <c r="DI83" i="1"/>
  <c r="DI82" i="1"/>
  <c r="DI81" i="1"/>
  <c r="DI80" i="1"/>
  <c r="DI79" i="1"/>
  <c r="DI78" i="1"/>
  <c r="DI77" i="1"/>
  <c r="DI76" i="1"/>
  <c r="DI75" i="1"/>
  <c r="DI74" i="1"/>
  <c r="DI73" i="1"/>
  <c r="DI72" i="1"/>
  <c r="DI71" i="1"/>
  <c r="DI70" i="1"/>
  <c r="DI69" i="1"/>
  <c r="DI68" i="1"/>
  <c r="DI67" i="1"/>
  <c r="DI66" i="1"/>
  <c r="DI65" i="1"/>
  <c r="DI64" i="1"/>
  <c r="DI63" i="1"/>
  <c r="DI62" i="1"/>
  <c r="DI61" i="1"/>
  <c r="DI60" i="1"/>
  <c r="DI59" i="1"/>
  <c r="DI58" i="1"/>
  <c r="DI57" i="1"/>
  <c r="DI56" i="1"/>
  <c r="DI55" i="1"/>
  <c r="DI54" i="1"/>
  <c r="DI53" i="1"/>
  <c r="DI52" i="1"/>
  <c r="DI51" i="1"/>
  <c r="DI50" i="1"/>
  <c r="DI49" i="1"/>
  <c r="DI48" i="1"/>
  <c r="DI47" i="1"/>
  <c r="DI46" i="1"/>
  <c r="DI45" i="1"/>
  <c r="DI44" i="1"/>
  <c r="DI43" i="1"/>
  <c r="DI42" i="1"/>
  <c r="DI41" i="1"/>
  <c r="DI40" i="1"/>
  <c r="DI39" i="1"/>
  <c r="DI38" i="1"/>
  <c r="DI37" i="1"/>
  <c r="DI36" i="1"/>
  <c r="DI35" i="1"/>
  <c r="DI34" i="1"/>
  <c r="DI33" i="1"/>
  <c r="DI32" i="1"/>
  <c r="DI31" i="1"/>
  <c r="DI30" i="1"/>
  <c r="DI29" i="1"/>
  <c r="DI28" i="1"/>
  <c r="DI27" i="1"/>
  <c r="DI26" i="1"/>
  <c r="DI25" i="1"/>
  <c r="DI24" i="1"/>
  <c r="DI23" i="1"/>
  <c r="DI22" i="1"/>
  <c r="DI21" i="1"/>
  <c r="DI20" i="1"/>
  <c r="DI19" i="1"/>
  <c r="DI18" i="1"/>
  <c r="DI17" i="1"/>
  <c r="DI16" i="1"/>
  <c r="DI15" i="1"/>
  <c r="DI14" i="1"/>
  <c r="DI13" i="1"/>
  <c r="DI12" i="1"/>
  <c r="DI11" i="1"/>
  <c r="DI10" i="1"/>
  <c r="DI9" i="1"/>
  <c r="DI8" i="1"/>
  <c r="DI7" i="1"/>
  <c r="DI6" i="1"/>
  <c r="DI5" i="1"/>
  <c r="DI4" i="1"/>
  <c r="DI3" i="1"/>
  <c r="DI2" i="1"/>
  <c r="AC1000" i="1"/>
  <c r="AC999" i="1"/>
  <c r="AC998" i="1"/>
  <c r="AC997" i="1"/>
  <c r="AC996" i="1"/>
  <c r="AC995" i="1"/>
  <c r="AC994" i="1"/>
  <c r="AC993" i="1"/>
  <c r="AC992" i="1"/>
  <c r="AC991" i="1"/>
  <c r="AC990" i="1"/>
  <c r="AC989" i="1"/>
  <c r="AC988" i="1"/>
  <c r="AC987" i="1"/>
  <c r="AC986" i="1"/>
  <c r="AC985" i="1"/>
  <c r="AC984" i="1"/>
  <c r="AC983" i="1"/>
  <c r="AC982" i="1"/>
  <c r="AC981" i="1"/>
  <c r="AC980" i="1"/>
  <c r="AC979" i="1"/>
  <c r="AC978" i="1"/>
  <c r="AC977" i="1"/>
  <c r="AC976" i="1"/>
  <c r="AC975" i="1"/>
  <c r="AC974" i="1"/>
  <c r="AC973" i="1"/>
  <c r="AC972" i="1"/>
  <c r="AC971" i="1"/>
  <c r="AC970" i="1"/>
  <c r="AC969" i="1"/>
  <c r="AC968" i="1"/>
  <c r="AC967" i="1"/>
  <c r="AC966" i="1"/>
  <c r="AC965" i="1"/>
  <c r="AC964" i="1"/>
  <c r="AC963" i="1"/>
  <c r="AC962" i="1"/>
  <c r="AC961" i="1"/>
  <c r="AC960" i="1"/>
  <c r="AC959" i="1"/>
  <c r="AC958" i="1"/>
  <c r="AC957" i="1"/>
  <c r="AC956" i="1"/>
  <c r="AC955" i="1"/>
  <c r="AC954" i="1"/>
  <c r="AC953" i="1"/>
  <c r="AC952" i="1"/>
  <c r="AC951" i="1"/>
  <c r="AC950" i="1"/>
  <c r="AC949" i="1"/>
  <c r="AC948" i="1"/>
  <c r="AC947" i="1"/>
  <c r="AC946" i="1"/>
  <c r="AC945" i="1"/>
  <c r="AC944" i="1"/>
  <c r="AC943" i="1"/>
  <c r="AC942" i="1"/>
  <c r="AC941" i="1"/>
  <c r="AC940" i="1"/>
  <c r="AC939" i="1"/>
  <c r="AC938" i="1"/>
  <c r="AC937" i="1"/>
  <c r="AC936" i="1"/>
  <c r="AC935" i="1"/>
  <c r="AC934" i="1"/>
  <c r="AC933" i="1"/>
  <c r="AC932" i="1"/>
  <c r="AC931" i="1"/>
  <c r="AC930" i="1"/>
  <c r="AC929" i="1"/>
  <c r="AC928" i="1"/>
  <c r="AC927" i="1"/>
  <c r="AC926" i="1"/>
  <c r="AC925" i="1"/>
  <c r="AC924" i="1"/>
  <c r="AC923" i="1"/>
  <c r="AC922" i="1"/>
  <c r="AC921" i="1"/>
  <c r="AC920" i="1"/>
  <c r="AC919" i="1"/>
  <c r="AC918" i="1"/>
  <c r="AC917" i="1"/>
  <c r="AC916" i="1"/>
  <c r="AC915" i="1"/>
  <c r="AC914" i="1"/>
  <c r="AC913" i="1"/>
  <c r="AC912" i="1"/>
  <c r="AC911" i="1"/>
  <c r="AC910" i="1"/>
  <c r="AC909" i="1"/>
  <c r="AC908" i="1"/>
  <c r="AC907" i="1"/>
  <c r="AC906" i="1"/>
  <c r="AC905" i="1"/>
  <c r="AC904" i="1"/>
  <c r="AC903" i="1"/>
  <c r="AC902" i="1"/>
  <c r="AC901" i="1"/>
  <c r="AC900" i="1"/>
  <c r="AC899" i="1"/>
  <c r="AC898" i="1"/>
  <c r="AC897" i="1"/>
  <c r="AC896" i="1"/>
  <c r="AC895" i="1"/>
  <c r="AC894" i="1"/>
  <c r="AC893" i="1"/>
  <c r="AC892" i="1"/>
  <c r="AC891" i="1"/>
  <c r="AC890" i="1"/>
  <c r="AC889" i="1"/>
  <c r="AC888" i="1"/>
  <c r="AC887" i="1"/>
  <c r="AC886" i="1"/>
  <c r="AC885" i="1"/>
  <c r="AC884" i="1"/>
  <c r="AC883" i="1"/>
  <c r="AC882" i="1"/>
  <c r="AC881" i="1"/>
  <c r="AC880" i="1"/>
  <c r="AC879" i="1"/>
  <c r="AC878" i="1"/>
  <c r="AC877" i="1"/>
  <c r="AC876" i="1"/>
  <c r="AC875" i="1"/>
  <c r="AC874" i="1"/>
  <c r="AC873" i="1"/>
  <c r="AC872" i="1"/>
  <c r="AC871" i="1"/>
  <c r="AC870" i="1"/>
  <c r="AC869" i="1"/>
  <c r="AC868" i="1"/>
  <c r="AC867" i="1"/>
  <c r="AC866" i="1"/>
  <c r="AC865" i="1"/>
  <c r="AC864" i="1"/>
  <c r="AC863" i="1"/>
  <c r="AC862" i="1"/>
  <c r="AC861" i="1"/>
  <c r="AC860" i="1"/>
  <c r="AC859"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alcChain>
</file>

<file path=xl/sharedStrings.xml><?xml version="1.0" encoding="utf-8"?>
<sst xmlns="http://schemas.openxmlformats.org/spreadsheetml/2006/main" count="66396" uniqueCount="11658">
  <si>
    <t>SDC_ID</t>
  </si>
  <si>
    <t>SDC_MAST_LOCATION</t>
  </si>
  <si>
    <t>SDC_CDT_CHANGED_TYPE</t>
  </si>
  <si>
    <t>DUT_ID</t>
  </si>
  <si>
    <t>DUT_ORU_ID</t>
  </si>
  <si>
    <t>DUT_PRC_ID</t>
  </si>
  <si>
    <t>DUT_PRD_ID</t>
  </si>
  <si>
    <t>DUT_PLA_ID</t>
  </si>
  <si>
    <t>DUT_DOT_ID</t>
  </si>
  <si>
    <t>DUT_REV_GRP_ID</t>
  </si>
  <si>
    <t>DUT_PRERELEASE_DATE</t>
  </si>
  <si>
    <t>DUT_DATE_TO_PURGE</t>
  </si>
  <si>
    <t>DUT_SUPERSEDE_PREV_REV</t>
  </si>
  <si>
    <t>DUT_AUTOEXPIRE</t>
  </si>
  <si>
    <t>DUT_RELEASEUPON_CHECKIN</t>
  </si>
  <si>
    <t>DUT_DTI_ID</t>
  </si>
  <si>
    <t>DOC_ID</t>
  </si>
  <si>
    <t>DOC_ORG_ID</t>
  </si>
  <si>
    <t>DOC_TOPIC_ID</t>
  </si>
  <si>
    <t>DOC_BASE_DOC_ID</t>
  </si>
  <si>
    <t>DOC_APP_ID</t>
  </si>
  <si>
    <t>DOC_CURR_RVW_ID</t>
  </si>
  <si>
    <t>DOC_BUILDNO</t>
  </si>
  <si>
    <t>DOC_TSK_ID</t>
  </si>
  <si>
    <t>DOC_PARENT_DOC_ID</t>
  </si>
  <si>
    <t>DOC_APP_CNT_CHANGED</t>
  </si>
  <si>
    <t>DOC_NEED_RESTART</t>
  </si>
  <si>
    <t>DOC_DOCUMENT_NO</t>
  </si>
  <si>
    <t>DOC_DOCUMENT_REV</t>
  </si>
  <si>
    <t>DOC_TYPE</t>
  </si>
  <si>
    <t>DOC_TITLE</t>
  </si>
  <si>
    <t>DOC_OWNER_ID</t>
  </si>
  <si>
    <t>DOC_ORIGINATOR_ID</t>
  </si>
  <si>
    <t>DOC_ROL_ID</t>
  </si>
  <si>
    <t>DOC_STATUS_ID</t>
  </si>
  <si>
    <t>DOC_SOLID</t>
  </si>
  <si>
    <t>DOC_CHILD_LOCKED</t>
  </si>
  <si>
    <t>DOC_RISK_CODE</t>
  </si>
  <si>
    <t>DOC_APP_REQUIREMENT</t>
  </si>
  <si>
    <t>DOC_MODIFIED_DATE</t>
  </si>
  <si>
    <t>DOC_MODIFIED_BY</t>
  </si>
  <si>
    <t>DOC_CREATED_DATE</t>
  </si>
  <si>
    <t>DOC_CREATED_BY</t>
  </si>
  <si>
    <t>DOC_MEMO</t>
  </si>
  <si>
    <t>DOC_ATTACHMENT_COUNT</t>
  </si>
  <si>
    <t>DOC_CREATE_COMPLETE</t>
  </si>
  <si>
    <t>DOC_CURRENT_PHASE_ID</t>
  </si>
  <si>
    <t>DOC_CANNOT_EDIT_CONTENT</t>
  </si>
  <si>
    <t>DOC_CURRENT_APP_STATUS</t>
  </si>
  <si>
    <t>DOC_WRKGRP_ACSS_ONLY</t>
  </si>
  <si>
    <t>DOC_DUT_ID</t>
  </si>
  <si>
    <t>DOC_DCN_ID</t>
  </si>
  <si>
    <t>DOC_POLICY_ID</t>
  </si>
  <si>
    <t>DOC_BUILD_CHANGED</t>
  </si>
  <si>
    <t>DOC_RVM_ID</t>
  </si>
  <si>
    <t>DOC_TKM_ID</t>
  </si>
  <si>
    <t>DOC_ARCHIVE_EVERY_BUILD</t>
  </si>
  <si>
    <t>DOC_DPS_CODE</t>
  </si>
  <si>
    <t>DOC_NEED_REEVALUATION</t>
  </si>
  <si>
    <t>DOC_NEED_NEW_BUILD</t>
  </si>
  <si>
    <t>DOC_EFFECTIVE_DATE</t>
  </si>
  <si>
    <t>DOC_EXPIRATION_DATE</t>
  </si>
  <si>
    <t>DOC_ACTION_PERFORMED</t>
  </si>
  <si>
    <t>DOC_UDF_BOOLEAN_1</t>
  </si>
  <si>
    <t>DOC_UDF_BOOLEAN_2</t>
  </si>
  <si>
    <t>DOC_UDF_BOOLEAN_3</t>
  </si>
  <si>
    <t>DOC_UDF_STRING_1</t>
  </si>
  <si>
    <t>DOC_UDF_STRING_2</t>
  </si>
  <si>
    <t>DOC_UDF_STRING_3</t>
  </si>
  <si>
    <t>DOC_UDF_STRING_4</t>
  </si>
  <si>
    <t>DOC_UDF_STRING_5</t>
  </si>
  <si>
    <t>DOC_UDF_STRING_6</t>
  </si>
  <si>
    <t>DOC_UDF_DATE_1</t>
  </si>
  <si>
    <t>DOC_UDF_DATE_2</t>
  </si>
  <si>
    <t>DOC_UDF_DATE_3</t>
  </si>
  <si>
    <t>DCN_ID</t>
  </si>
  <si>
    <t>DCN_ORG_ID</t>
  </si>
  <si>
    <t>DCN_DOC_ID</t>
  </si>
  <si>
    <t>DCN_CONTENT_STATUS</t>
  </si>
  <si>
    <t>DCN_CHECKOUT_BY_ID</t>
  </si>
  <si>
    <t>DCN_CHECKED_OUT_DATE</t>
  </si>
  <si>
    <t>DCN_SEC_FORMAT</t>
  </si>
  <si>
    <t>DCN_SECFORMAT_STATUS</t>
  </si>
  <si>
    <t>DCN_SECONDARY_VAULT</t>
  </si>
  <si>
    <t>DCN_SECONDARY_FILE_NAME</t>
  </si>
  <si>
    <t>DCN_SEC_MOD_DATE</t>
  </si>
  <si>
    <t>DCN_MODIFIED_DATE</t>
  </si>
  <si>
    <t>DCN_MODIFIED_BY</t>
  </si>
  <si>
    <t>DCN_CREATED_DATE</t>
  </si>
  <si>
    <t>DCN_CREATED_BY</t>
  </si>
  <si>
    <t>DCN_VLT_ID</t>
  </si>
  <si>
    <t>SCT_ID</t>
  </si>
  <si>
    <t>SCT_PRIMARY_VAULT</t>
  </si>
  <si>
    <t>SCT_PRIMARY_FILE_NAME</t>
  </si>
  <si>
    <t>SCT_PRI_MOD_DATE</t>
  </si>
  <si>
    <t>SCT_FILE_NAME</t>
  </si>
  <si>
    <t>SCT_MIME_TYPE</t>
  </si>
  <si>
    <t>DOC_ORG_CODE</t>
  </si>
  <si>
    <t>DOC_ORG_NAME</t>
  </si>
  <si>
    <t>DOC_ROL_CODE</t>
  </si>
  <si>
    <t>DOC_ROL_NAME</t>
  </si>
  <si>
    <t>DOC_OWNER_CODE</t>
  </si>
  <si>
    <t>DOC_OWNER_NAME</t>
  </si>
  <si>
    <t>DOC_ORIGINATOR_CODE</t>
  </si>
  <si>
    <t>DOC_ORIGINATOR_NAME</t>
  </si>
  <si>
    <t>DOC_DSS_NAME</t>
  </si>
  <si>
    <t>DOC_DPS_NAME</t>
  </si>
  <si>
    <t>DUT_ORU_CODE</t>
  </si>
  <si>
    <t>DUT_ORU_NAME</t>
  </si>
  <si>
    <t>DUT_PRC_CODE</t>
  </si>
  <si>
    <t>DUT_PRC_NAME</t>
  </si>
  <si>
    <t>DUT_PRD_CODE</t>
  </si>
  <si>
    <t>DUT_PRD_NAME</t>
  </si>
  <si>
    <t>DUT_PLA_CODE</t>
  </si>
  <si>
    <t>DUT_PLA_NAME</t>
  </si>
  <si>
    <t>DOT_TYPE</t>
  </si>
  <si>
    <t>DOC_PHS_NAME</t>
  </si>
  <si>
    <t>DOC_AST_NAME</t>
  </si>
  <si>
    <t>DUT_REV_GRP_CODE</t>
  </si>
  <si>
    <t>DUT_REV_GRP_NAME</t>
  </si>
  <si>
    <t>DOT_APP_SECURITY</t>
  </si>
  <si>
    <t>DOT_SECURED_INWORKS</t>
  </si>
  <si>
    <t>DOT_SECURED_EXPIRE</t>
  </si>
  <si>
    <t>DOT_ALLOW_MULT_INWORKS</t>
  </si>
  <si>
    <t>DOT_GRACEPERD_REL_TIME</t>
  </si>
  <si>
    <t>DOT_GRACEPERD_REL_UNIT</t>
  </si>
  <si>
    <t>DOT_RETENTION_TIME</t>
  </si>
  <si>
    <t>DOT_RETENTION_UNIT</t>
  </si>
  <si>
    <t>DOT_EXPIRE_PREVIOUS_REV</t>
  </si>
  <si>
    <t>SDT_SEC_FORMAT</t>
  </si>
  <si>
    <t>DCN_CNS_NAME</t>
  </si>
  <si>
    <t>DCN_VLT_NAME</t>
  </si>
  <si>
    <t>DCN_CHECKOUT_BY_CODE</t>
  </si>
  <si>
    <t>DCN_CHECKOUT_BY_NAME</t>
  </si>
  <si>
    <t>0000000000000000000161105</t>
  </si>
  <si>
    <t>Bioplasma</t>
  </si>
  <si>
    <t>0000000000000000000013202</t>
  </si>
  <si>
    <t>0000000000000000000015069</t>
  </si>
  <si>
    <t>0000000000000000000010029</t>
  </si>
  <si>
    <t>08/OCT/99</t>
  </si>
  <si>
    <t>0000000000000000000010000</t>
  </si>
  <si>
    <t>0000000000000000000074645</t>
  </si>
  <si>
    <t>0000000000000000000072646</t>
  </si>
  <si>
    <t>PDL-5898</t>
  </si>
  <si>
    <t>1</t>
  </si>
  <si>
    <t>DOCUMENT</t>
  </si>
  <si>
    <t>RESERVED BY A. PRITCHARD</t>
  </si>
  <si>
    <t>0000000000000000000015459</t>
  </si>
  <si>
    <t>0000000000000000000016960</t>
  </si>
  <si>
    <t>0000000000000000000010074</t>
  </si>
  <si>
    <t>0000000000000000000000025</t>
  </si>
  <si>
    <t>26/AUG/14</t>
  </si>
  <si>
    <t>SUE.IRELAND</t>
  </si>
  <si>
    <t>MARRYA</t>
  </si>
  <si>
    <t>SOP900</t>
  </si>
  <si>
    <t>PND</t>
  </si>
  <si>
    <t>0000000000000000000071005</t>
  </si>
  <si>
    <t>0000000000000000000010081</t>
  </si>
  <si>
    <t>IN</t>
  </si>
  <si>
    <t/>
  </si>
  <si>
    <t>CheckedIn</t>
  </si>
  <si>
    <t>05/DEC/08</t>
  </si>
  <si>
    <t>SMARTADMIN</t>
  </si>
  <si>
    <t>0000000000000000000120087</t>
  </si>
  <si>
    <t>U:\Document\DUMMY DOC.doc</t>
  </si>
  <si>
    <t>DUMMY DOC.doc</t>
  </si>
  <si>
    <t>application/msword</t>
  </si>
  <si>
    <t>CSL</t>
  </si>
  <si>
    <t>Doc Coordinator</t>
  </si>
  <si>
    <t>Sue Ireland</t>
  </si>
  <si>
    <t>MarRya GlamDOC Migration</t>
  </si>
  <si>
    <t>INWORKS</t>
  </si>
  <si>
    <t>10 701</t>
  </si>
  <si>
    <t>Director CommOps PDT</t>
  </si>
  <si>
    <t>Controlled Document</t>
  </si>
  <si>
    <t>Procedural</t>
  </si>
  <si>
    <t>PENDING</t>
  </si>
  <si>
    <t>0000000000000000000105026</t>
  </si>
  <si>
    <t>0000000000000000000013177</t>
  </si>
  <si>
    <t>0000000000000000000010033</t>
  </si>
  <si>
    <t>24/FEB/98</t>
  </si>
  <si>
    <t>24/JUL/98</t>
  </si>
  <si>
    <t>0000000000000000000105021</t>
  </si>
  <si>
    <t>0000000000000000000018606</t>
  </si>
  <si>
    <t>0000000000000000000016566</t>
  </si>
  <si>
    <t>DSH-0008</t>
  </si>
  <si>
    <t>6</t>
  </si>
  <si>
    <t>AUSTRALIAN PLASMA DERIVATIVE PRODUCTS: STANDARD YIELDS</t>
  </si>
  <si>
    <t>0000000000000000000000024</t>
  </si>
  <si>
    <t>26/NOV/08</t>
  </si>
  <si>
    <t>ADS007CC 9886THIS DOCUMENT MUST BE REVIEWED TOGETER WITH ADS008, ADS009, ADS010, ADS011, ADS021, ADS074 AND ADS075</t>
  </si>
  <si>
    <t>APP</t>
  </si>
  <si>
    <t>0000000000000000000015026</t>
  </si>
  <si>
    <t>EX</t>
  </si>
  <si>
    <t>0000000000000000000016954</t>
  </si>
  <si>
    <t>E:\eQMS Data Migration\Migration\D-U-M-M-Y-M-I-G-R-A-T-I-O-N.doc</t>
  </si>
  <si>
    <t>EXPIRED</t>
  </si>
  <si>
    <t>10 401</t>
  </si>
  <si>
    <t>Production Control</t>
  </si>
  <si>
    <t>Datasheet</t>
  </si>
  <si>
    <t>APPROVED</t>
  </si>
  <si>
    <t>0000000000000000000105038</t>
  </si>
  <si>
    <t>09/DEC/03</t>
  </si>
  <si>
    <t>08/JUN/04</t>
  </si>
  <si>
    <t>0000000000000000000018618</t>
  </si>
  <si>
    <t>0000000000000000000016578</t>
  </si>
  <si>
    <t>18</t>
  </si>
  <si>
    <t>0000000000000000000016951</t>
  </si>
  <si>
    <t>06/DEC/03</t>
  </si>
  <si>
    <t>MARK.SELLS</t>
  </si>
  <si>
    <t>ADS007CC 19092THIS DOCUMENT MUST BE REVIEWED TOGETER WITH ADS008, ADS009, ADS010, ADS011, ADS021, ADS074 AND ADS075</t>
  </si>
  <si>
    <t>0000000000000000000015038</t>
  </si>
  <si>
    <t>0000000000000000000016978</t>
  </si>
  <si>
    <t>mark sells</t>
  </si>
  <si>
    <t>0000000000000000000105040</t>
  </si>
  <si>
    <t>10/DEC/04</t>
  </si>
  <si>
    <t>22/JUN/05</t>
  </si>
  <si>
    <t>0000000000000000000018620</t>
  </si>
  <si>
    <t>0000000000000000000016580</t>
  </si>
  <si>
    <t>20</t>
  </si>
  <si>
    <t>07/DEC/04</t>
  </si>
  <si>
    <t>ADS007CC 20869THIS DOCUMENT MUST BE REVIEWED TOGETER WITH ADS008, ADS009, ADS010, ADS011, ADS021, ADS074 AND ADS075PLEASE NOTE THAT ALL THE STANDARD YIELDS ARE NOT AVAILABLE VIA LINX. REGARDS, DOC HELPDESK - 8161 #NOTE THE LAST DIST POINT ARCBS-NATIONAL THE DOCUMENT HAS GONE ON THE CSL DOCUMENT EXCHANGE#</t>
  </si>
  <si>
    <t>0000000000000000000015040</t>
  </si>
  <si>
    <t>0000000000000000000016982</t>
  </si>
  <si>
    <t>0000000000000000000105098</t>
  </si>
  <si>
    <t>30/NOV/07</t>
  </si>
  <si>
    <t>12/MAY/08</t>
  </si>
  <si>
    <t>0000000000000000000105074</t>
  </si>
  <si>
    <t>0000000000000000000018678</t>
  </si>
  <si>
    <t>0000000000000000000016638</t>
  </si>
  <si>
    <t>DSH-0010</t>
  </si>
  <si>
    <t>25</t>
  </si>
  <si>
    <t>HONG KONG PLASMA PRODUCT YIELDS</t>
  </si>
  <si>
    <t>0000000000000000000015462</t>
  </si>
  <si>
    <t>15/SEP/11</t>
  </si>
  <si>
    <t>FAY.GRAHAM</t>
  </si>
  <si>
    <t>23/NOV/07</t>
  </si>
  <si>
    <t>MARYANNE.PASHALIS</t>
  </si>
  <si>
    <t>ADS009CC 25607THIS DOCUMENT MUST BE REVIEWED TOGETER WITH ADS007, ADS008, ADS010, ADS011, ADS021, ADS074 AND ADS075</t>
  </si>
  <si>
    <t>0000000000000000000015098</t>
  </si>
  <si>
    <t>0000000000000000000017098</t>
  </si>
  <si>
    <t>Maryanne Pashalis</t>
  </si>
  <si>
    <t>0000000000000000000105188</t>
  </si>
  <si>
    <t>29/NOV/05</t>
  </si>
  <si>
    <t>30/MAY/06</t>
  </si>
  <si>
    <t>0000000000000000000105169</t>
  </si>
  <si>
    <t>0000000000000000000018768</t>
  </si>
  <si>
    <t>0000000000000000000016728</t>
  </si>
  <si>
    <t>DSH-0022</t>
  </si>
  <si>
    <t>PRODUCT YIELD</t>
  </si>
  <si>
    <t>25/NOV/05</t>
  </si>
  <si>
    <t>ADS021CC 22463THIS DOCUMENT MUST BE REVIEWED TOGETHER WITH ADS008, ADS009, ADS010, ADS011, ADS012, ADS021, QGL002</t>
  </si>
  <si>
    <t>0000000000000000000015188</t>
  </si>
  <si>
    <t>0000000000000000000017278</t>
  </si>
  <si>
    <t>0000000000000000000105157</t>
  </si>
  <si>
    <t>03/FEB/99</t>
  </si>
  <si>
    <t>0000000000000000000105152</t>
  </si>
  <si>
    <t>0000000000000000000018737</t>
  </si>
  <si>
    <t>0000000000000000000016697</t>
  </si>
  <si>
    <t>DSH-0013</t>
  </si>
  <si>
    <t>INDONESIAN PLASMA DERIVATIVE PRODUCTS: STANDARD YIELDS</t>
  </si>
  <si>
    <t>ADS012CC 10405THIS DOCUMENT MUST BE REVIEWED TOGETHER WITH ADS008, ADS009, ADS010, ADS011, ADS012, ADS021, QGL002 CANCELLED BY B ROBERTS</t>
  </si>
  <si>
    <t>0000000000000000000015157</t>
  </si>
  <si>
    <t>0000000000000000000017216</t>
  </si>
  <si>
    <t>0000000000000000000105166</t>
  </si>
  <si>
    <t>24/NOV/95</t>
  </si>
  <si>
    <t>25/MAR/97</t>
  </si>
  <si>
    <t>0000000000000000000018746</t>
  </si>
  <si>
    <t>0000000000000000000016706</t>
  </si>
  <si>
    <t>DSH-0019</t>
  </si>
  <si>
    <t>ITEM DESCRIPTION CONVENTIONS</t>
  </si>
  <si>
    <t>ADS018CANCELLED</t>
  </si>
  <si>
    <t>0000000000000000000015166</t>
  </si>
  <si>
    <t>0000000000000000000017234</t>
  </si>
  <si>
    <t>E:\Migration\BPL_SHARE\Document\DocApp\A\DS\ADS018.doc</t>
  </si>
  <si>
    <t>0000000000000000000105342</t>
  </si>
  <si>
    <t>0000000000000000000013220</t>
  </si>
  <si>
    <t>0000000000000000000010022</t>
  </si>
  <si>
    <t>05/AUG/03</t>
  </si>
  <si>
    <t>10/AUG/04</t>
  </si>
  <si>
    <t>0000000000000000000105337</t>
  </si>
  <si>
    <t>0000000000000000000018922</t>
  </si>
  <si>
    <t>0000000000000000000016882</t>
  </si>
  <si>
    <t>FRM-0020</t>
  </si>
  <si>
    <t>7</t>
  </si>
  <si>
    <t>DEPARTURE SIGN OFF CHECKLIST</t>
  </si>
  <si>
    <t>0000000000000000000014465</t>
  </si>
  <si>
    <t>01/OCT/02</t>
  </si>
  <si>
    <t>ALEXANDRA.FRASER</t>
  </si>
  <si>
    <t>AFM005CC 18038NO ELECTRONIC FILE FOR REV.1.00</t>
  </si>
  <si>
    <t>0000000000000000000015342</t>
  </si>
  <si>
    <t>0000000000000000000017611</t>
  </si>
  <si>
    <t>Alexandra Fraser</t>
  </si>
  <si>
    <t>10 940</t>
  </si>
  <si>
    <t>Human Resources</t>
  </si>
  <si>
    <t>Form</t>
  </si>
  <si>
    <t>0000000000000000000105292</t>
  </si>
  <si>
    <t>0000000000000000000013197</t>
  </si>
  <si>
    <t>0000000000000000000015070</t>
  </si>
  <si>
    <t>28/JAN/05</t>
  </si>
  <si>
    <t>0000000000000000000018872</t>
  </si>
  <si>
    <t>0000000000000000000016832</t>
  </si>
  <si>
    <t>DSH-0062</t>
  </si>
  <si>
    <t>CSL BIOPLASMA OFFICIAL BUSINESS RECORD COVER SHEET</t>
  </si>
  <si>
    <t>17/AUG/04</t>
  </si>
  <si>
    <t>ADS061</t>
  </si>
  <si>
    <t>0000000000000000000015292</t>
  </si>
  <si>
    <t>0000000000000000000017499</t>
  </si>
  <si>
    <t>10 670</t>
  </si>
  <si>
    <t>Quality Support Broadmeadows</t>
  </si>
  <si>
    <t>Locally Controlled Document</t>
  </si>
  <si>
    <t>0000000000000000000105506</t>
  </si>
  <si>
    <t>21/NOV/00</t>
  </si>
  <si>
    <t>08/FEB/06</t>
  </si>
  <si>
    <t>0000000000000000000105503</t>
  </si>
  <si>
    <t>0000000000000000000019086</t>
  </si>
  <si>
    <t>0000000000000000000017044</t>
  </si>
  <si>
    <t>FRM-0065</t>
  </si>
  <si>
    <t>4</t>
  </si>
  <si>
    <t>SECURITY - MAJOR INCIDENT REPORT</t>
  </si>
  <si>
    <t>0000000000000000000016955</t>
  </si>
  <si>
    <t>13/NOV/00</t>
  </si>
  <si>
    <t>JENWAT</t>
  </si>
  <si>
    <t>AFM051CC 14620CANCELLED BY C SHARKIE REPLACED BY RFM061.TRANSFERRED BY S WATT TO DEPT 943 FROM 942 ON 24/11/03.</t>
  </si>
  <si>
    <t>0000000000000000000015506</t>
  </si>
  <si>
    <t>0000000000000000000017876</t>
  </si>
  <si>
    <t>jenwat GlamDOC Migration</t>
  </si>
  <si>
    <t>0000000000000000000105521</t>
  </si>
  <si>
    <t>18/AUG/97</t>
  </si>
  <si>
    <t>0000000000000000000019101</t>
  </si>
  <si>
    <t>0000000000000000000017059</t>
  </si>
  <si>
    <t>FRM-0072</t>
  </si>
  <si>
    <t>UPDATE REGISTER OF SIGNATURES / CHANGE OF DETAILS FORM</t>
  </si>
  <si>
    <t>AFM058</t>
  </si>
  <si>
    <t>0000000000000000000015521</t>
  </si>
  <si>
    <t>0000000000000000000017906</t>
  </si>
  <si>
    <t>0000000000000000000105554</t>
  </si>
  <si>
    <t>31/OCT/97</t>
  </si>
  <si>
    <t>0000000000000000000019134</t>
  </si>
  <si>
    <t>0000000000000000000017092</t>
  </si>
  <si>
    <t>FRM-0077</t>
  </si>
  <si>
    <t>CAB CHARGE REQUEST FORM</t>
  </si>
  <si>
    <t>AFM063</t>
  </si>
  <si>
    <t>0000000000000000000015554</t>
  </si>
  <si>
    <t>0000000000000000000017976</t>
  </si>
  <si>
    <t>0000000000000000000105710</t>
  </si>
  <si>
    <t>0000000000000000000013183</t>
  </si>
  <si>
    <t>22/FEB/95</t>
  </si>
  <si>
    <t>0000000000000000000019290</t>
  </si>
  <si>
    <t>0000000000000000000017248</t>
  </si>
  <si>
    <t>PDL-0065</t>
  </si>
  <si>
    <t>PRINTED MATERIAL - EDITORIAL BOARD APPROVAL AND HANDOVER TO MATERIALS GROUP</t>
  </si>
  <si>
    <t>AIN023</t>
  </si>
  <si>
    <t>0000000000000000000015710</t>
  </si>
  <si>
    <t>0000000000000000000018292</t>
  </si>
  <si>
    <t>10 414</t>
  </si>
  <si>
    <t>Pharm Services - Packaging</t>
  </si>
  <si>
    <t>0000000000000000000105804</t>
  </si>
  <si>
    <t>0000000000000000000013171</t>
  </si>
  <si>
    <t>25/MAY/94</t>
  </si>
  <si>
    <t>17/JUN/99</t>
  </si>
  <si>
    <t>0000000000000000000019384</t>
  </si>
  <si>
    <t>0000000000000000000017342</t>
  </si>
  <si>
    <t>PDL-0101</t>
  </si>
  <si>
    <t>CONSOLIDATING A BPCS PURCHASING REQUISITION</t>
  </si>
  <si>
    <t>APR007AMALGAMATED INTO APR0</t>
  </si>
  <si>
    <t>0000000000000000000015804</t>
  </si>
  <si>
    <t>0000000000000000000018486</t>
  </si>
  <si>
    <t>10 235</t>
  </si>
  <si>
    <t>Logistics</t>
  </si>
  <si>
    <t>0000000000000000000105776</t>
  </si>
  <si>
    <t>01/JUN/00</t>
  </si>
  <si>
    <t>22/MAY/01</t>
  </si>
  <si>
    <t>0000000000000000000105775</t>
  </si>
  <si>
    <t>0000000000000000000019356</t>
  </si>
  <si>
    <t>0000000000000000000017314</t>
  </si>
  <si>
    <t>PDL-0096</t>
  </si>
  <si>
    <t>2</t>
  </si>
  <si>
    <t>PLANT AND QUALITY PROFILE</t>
  </si>
  <si>
    <t>0000000000000000000016943</t>
  </si>
  <si>
    <t>18/JUL/01</t>
  </si>
  <si>
    <t>BRIJON</t>
  </si>
  <si>
    <t>AMN003REQUESTS FOR DISTRIBUTION MUST BE APPROVED BY THE DOC MANAGER.</t>
  </si>
  <si>
    <t>0000000000000000000015776</t>
  </si>
  <si>
    <t>0000000000000000000018429</t>
  </si>
  <si>
    <t>BriJon GlamDOC Migration</t>
  </si>
  <si>
    <t>0000000000000000000105899</t>
  </si>
  <si>
    <t>01/NOV/01</t>
  </si>
  <si>
    <t>28/FEB/03</t>
  </si>
  <si>
    <t>0000000000000000000105891</t>
  </si>
  <si>
    <t>0000000000000000000019479</t>
  </si>
  <si>
    <t>0000000000000000000017448</t>
  </si>
  <si>
    <t>PDL-0134</t>
  </si>
  <si>
    <t>9</t>
  </si>
  <si>
    <t>PROCESSING CONTROLLED DOCUMENTS AFTER APPROVAL</t>
  </si>
  <si>
    <t>26/OCT/01</t>
  </si>
  <si>
    <t>APR104CC 15798</t>
  </si>
  <si>
    <t>0000000000000000000015899</t>
  </si>
  <si>
    <t>0000000000000000000018677</t>
  </si>
  <si>
    <t>0000000000000000000105839</t>
  </si>
  <si>
    <t>10/NOV/99</t>
  </si>
  <si>
    <t>0000000000000000000019419</t>
  </si>
  <si>
    <t>0000000000000000000017377</t>
  </si>
  <si>
    <t>PDL-0114</t>
  </si>
  <si>
    <t>JOANNE PASPA</t>
  </si>
  <si>
    <t>0000000000000000000016957</t>
  </si>
  <si>
    <t>JOHCOL</t>
  </si>
  <si>
    <t>APR033</t>
  </si>
  <si>
    <t>0000000000000000000015839</t>
  </si>
  <si>
    <t>11/NOV/99</t>
  </si>
  <si>
    <t>0000000000000000000018557</t>
  </si>
  <si>
    <t>JohCol GlamDOC Migration</t>
  </si>
  <si>
    <t>0000000000000000000106043</t>
  </si>
  <si>
    <t>0000000000000000000010030</t>
  </si>
  <si>
    <t>16/MAR/99</t>
  </si>
  <si>
    <t>05/JUN/00</t>
  </si>
  <si>
    <t>0000000000000000000106040</t>
  </si>
  <si>
    <t>0000000000000000000019623</t>
  </si>
  <si>
    <t>0000000000000000000017603</t>
  </si>
  <si>
    <t>TMP-0011</t>
  </si>
  <si>
    <t>MEETING AGENDA TEMPLATE</t>
  </si>
  <si>
    <t>ATP017CC 11841NETWORK - AGENDA TEMPLATE</t>
  </si>
  <si>
    <t>0000000000000000000016043</t>
  </si>
  <si>
    <t>0000000000000000000018960</t>
  </si>
  <si>
    <t>Template</t>
  </si>
  <si>
    <t>0000000000000000000106485</t>
  </si>
  <si>
    <t>07/MAR/01</t>
  </si>
  <si>
    <t>03/MAR/03</t>
  </si>
  <si>
    <t>0000000000000000000106483</t>
  </si>
  <si>
    <t>0000000000000000000020065</t>
  </si>
  <si>
    <t>0000000000000000000018045</t>
  </si>
  <si>
    <t>TMP-0046</t>
  </si>
  <si>
    <t>3</t>
  </si>
  <si>
    <t>EXPERIMENTAL PROTOCOL TEMPLATE</t>
  </si>
  <si>
    <t>02/MAR/01</t>
  </si>
  <si>
    <t>ATP064CC 14958NETWORK: VIROLOGY EXPERIMENTAL PROTTRANSFERRED BY H BOUT FROM 851 TO 856. 19/9/02.</t>
  </si>
  <si>
    <t>0000000000000000000016485</t>
  </si>
  <si>
    <t>0000000000000000000019812</t>
  </si>
  <si>
    <t>0000000000000000000106693</t>
  </si>
  <si>
    <t>0000000000000000000013166</t>
  </si>
  <si>
    <t>25/JUL/97</t>
  </si>
  <si>
    <t>0000000000000000000020273</t>
  </si>
  <si>
    <t>0000000000000000000018253</t>
  </si>
  <si>
    <t>FRM-0132</t>
  </si>
  <si>
    <t>ROOM PRESSURE TESTING CHECK OFF</t>
  </si>
  <si>
    <t>CFM046CANCELLED BY GREG BURKHALTER AS THIS FORM WAS GENERATED WHEN THE IQ SYSTEM WAS NOT IN PLACE, IT'S NOW OUTDATED AND NO LONGER USED - THIS DOCUMENT HAS BEEN CONVERTED INTO MANAGED AS ADVISED BY JASON NGUYEN 3/9/99.</t>
  </si>
  <si>
    <t>0000000000000000000016693</t>
  </si>
  <si>
    <t>0000000000000000000020235</t>
  </si>
  <si>
    <t>10 215</t>
  </si>
  <si>
    <t>PSE - Mgt &amp; Planning</t>
  </si>
  <si>
    <t>0000000000000000000106910</t>
  </si>
  <si>
    <t>07/NOV/97</t>
  </si>
  <si>
    <t>0000000000000000000020490</t>
  </si>
  <si>
    <t>0000000000000000000018470</t>
  </si>
  <si>
    <t>PDL-0268</t>
  </si>
  <si>
    <t>UPS SYSTEM INSTALLATION CHECK</t>
  </si>
  <si>
    <t>CCP028DOCUMENT CONVERTED BACK TO CONTROLLED AS ADVISED BY C. WILKIE 19/6/00.THIS DOCUMENT HAS BEEN CHANGED TO MANAGED WITH EFFECT 17/9/99 AS ADVISED BY ALAN KASSAS.THIS DOCUMENT HAS BEEN CHANGED TO MANAGED WITH EFFECT 17/9/99 AS ADVISED BY ALAN KASSAS.</t>
  </si>
  <si>
    <t>0000000000000000000016910</t>
  </si>
  <si>
    <t>0000000000000000000020685</t>
  </si>
  <si>
    <t>0000000000000000000106491</t>
  </si>
  <si>
    <t>0000000000000000000106489</t>
  </si>
  <si>
    <t>0000000000000000000020071</t>
  </si>
  <si>
    <t>0000000000000000000018051</t>
  </si>
  <si>
    <t>TMP-0047</t>
  </si>
  <si>
    <t>EXPERIMENTAL STUDY TEMPLATE</t>
  </si>
  <si>
    <t>ATP066CC 14958NETWORK-VIROLOGY EXPERIMENTAL STUDYTRANSFERRED BY H BOUT FROM 851 TO 856. 19/9/02.</t>
  </si>
  <si>
    <t>0000000000000000000016491</t>
  </si>
  <si>
    <t>0000000000000000000019824</t>
  </si>
  <si>
    <t>0000000000000000000106422</t>
  </si>
  <si>
    <t>01/JUL/02</t>
  </si>
  <si>
    <t>0000000000000000000106418</t>
  </si>
  <si>
    <t>0000000000000000000020002</t>
  </si>
  <si>
    <t>0000000000000000000017982</t>
  </si>
  <si>
    <t>TMP-0034</t>
  </si>
  <si>
    <t>5</t>
  </si>
  <si>
    <t>WORK PLANNING AND PERFORMANCE REVIEW -  LEVELS 4-7</t>
  </si>
  <si>
    <t>0000000000000000000016959</t>
  </si>
  <si>
    <t>28/JUN/02</t>
  </si>
  <si>
    <t>MARPAS</t>
  </si>
  <si>
    <t>ATP032CC 16586</t>
  </si>
  <si>
    <t>0000000000000000000016422</t>
  </si>
  <si>
    <t>0000000000000000000019686</t>
  </si>
  <si>
    <t>marpas GlamDOC Migration</t>
  </si>
  <si>
    <t>0000000000000000000106745</t>
  </si>
  <si>
    <t>07/MAY/03</t>
  </si>
  <si>
    <t>10/DEC/03</t>
  </si>
  <si>
    <t>0000000000000000000106741</t>
  </si>
  <si>
    <t>0000000000000000000020325</t>
  </si>
  <si>
    <t>0000000000000000000018305</t>
  </si>
  <si>
    <t>PDL-0247</t>
  </si>
  <si>
    <t>ENGINEERING &amp; LOGISTICS QUALITY MANUAL</t>
  </si>
  <si>
    <t>24/APR/03</t>
  </si>
  <si>
    <t>AMN022CC 17828</t>
  </si>
  <si>
    <t>0000000000000000000016745</t>
  </si>
  <si>
    <t>0000000000000000000020338</t>
  </si>
  <si>
    <t>0000000000000000000106797</t>
  </si>
  <si>
    <t>20/MAY/97</t>
  </si>
  <si>
    <t>08/MAY/98</t>
  </si>
  <si>
    <t>0000000000000000000106794</t>
  </si>
  <si>
    <t>0000000000000000000020377</t>
  </si>
  <si>
    <t>0000000000000000000018357</t>
  </si>
  <si>
    <t>TMP-0055</t>
  </si>
  <si>
    <t>WORK INSTRUCTION TEMPLATE</t>
  </si>
  <si>
    <t>ATP006NETWORK-WORK INSTRUCTION</t>
  </si>
  <si>
    <t>0000000000000000000016797</t>
  </si>
  <si>
    <t>0000000000000000000020446</t>
  </si>
  <si>
    <t>0000000000000000000106600</t>
  </si>
  <si>
    <t>0000000000000000000013167</t>
  </si>
  <si>
    <t>21/NOV/05</t>
  </si>
  <si>
    <t>06/FEB/12</t>
  </si>
  <si>
    <t>0000000000000000000106584</t>
  </si>
  <si>
    <t>0000000000000000000020180</t>
  </si>
  <si>
    <t>0000000000000000000216513</t>
  </si>
  <si>
    <t>PDL-0220</t>
  </si>
  <si>
    <t>COMPONENT COMMISSIONING PROCEDURE FOR ROOM PRESSURE TESTING</t>
  </si>
  <si>
    <t>0000000000000000000018180</t>
  </si>
  <si>
    <t>0000000000000000000016945</t>
  </si>
  <si>
    <t>13/FEB/12</t>
  </si>
  <si>
    <t>15/NOV/05</t>
  </si>
  <si>
    <t>BRIAN.JONES</t>
  </si>
  <si>
    <t>CCP038CC 22493DOCUMENT CONVERTED BACK TO CONTROLLED AS ADVISED BY C. WILKIE 19/6/00.THIS DOCUMENT HAS BEEN CONVERTED INTO MANAGED AS ADVISED BY JASON NGUYEN 3/9/99; OBSOLETE.</t>
  </si>
  <si>
    <t>0000000000000000000016600</t>
  </si>
  <si>
    <t>07/FEB/12</t>
  </si>
  <si>
    <t>0000000000000000000020041</t>
  </si>
  <si>
    <t>E:\Migration\bpl_share\Common\Controlled Doc E-Version\C\CP\CCP038.pdf</t>
  </si>
  <si>
    <t>0000000000000000000020040</t>
  </si>
  <si>
    <t>E:\Migration\BPL_SHARE\Document\DocApp\C\CP\CCP038.doc</t>
  </si>
  <si>
    <t>DOC.COORDINATOR.BMW</t>
  </si>
  <si>
    <t>DOC.COORDINATOR.BMW DOC.COORDINATOR.BMW</t>
  </si>
  <si>
    <t>brian jones</t>
  </si>
  <si>
    <t>10 217</t>
  </si>
  <si>
    <t>PSE - Sys Engineering</t>
  </si>
  <si>
    <t>0000000000000000000106280</t>
  </si>
  <si>
    <t>0000000000000000000010023</t>
  </si>
  <si>
    <t>10/AUG/98</t>
  </si>
  <si>
    <t>09/AUG/00</t>
  </si>
  <si>
    <t>0000000000000000000019860</t>
  </si>
  <si>
    <t>0000000000000000000017839</t>
  </si>
  <si>
    <t>PTL-0018</t>
  </si>
  <si>
    <t>LFO DRAWING CATALOGUE</t>
  </si>
  <si>
    <t>0000000000000000000000027</t>
  </si>
  <si>
    <t>11/JUN/09</t>
  </si>
  <si>
    <t>ROBYN.LEYSHON</t>
  </si>
  <si>
    <t>APL006PLEASE READ REVIEW DATE AS DISPOSAL DATE EFFECTIVE 15/6/99</t>
  </si>
  <si>
    <t>0000000000000000000016280</t>
  </si>
  <si>
    <t>RL</t>
  </si>
  <si>
    <t>10/AUG/00</t>
  </si>
  <si>
    <t>0000000000000000000019383</t>
  </si>
  <si>
    <t>E:\Migration\bpl_share\Common\Controlled Doc E-Version\A\PL\APL006.pdf</t>
  </si>
  <si>
    <t>0000000000000000000019382</t>
  </si>
  <si>
    <t>E:\Migration\BPL_SHARE\Document\DocApp\A\PL\APL006.doc</t>
  </si>
  <si>
    <t>CURRENT</t>
  </si>
  <si>
    <t>RELEASED</t>
  </si>
  <si>
    <t>Protocol</t>
  </si>
  <si>
    <t>0000000000000000000106290</t>
  </si>
  <si>
    <t>0000000000000000000013172</t>
  </si>
  <si>
    <t>23/JUL/03</t>
  </si>
  <si>
    <t>04/JUL/09</t>
  </si>
  <si>
    <t>0000000000000000000106288</t>
  </si>
  <si>
    <t>0000000000000000000019870</t>
  </si>
  <si>
    <t>0000000000000000000224119</t>
  </si>
  <si>
    <t>PDL-0175</t>
  </si>
  <si>
    <t>RE-ORDER OF STOCK ITEMS</t>
  </si>
  <si>
    <t>06/OCT/10</t>
  </si>
  <si>
    <t>SMARTCOMM</t>
  </si>
  <si>
    <t>08/JUL/03</t>
  </si>
  <si>
    <t>APR016;CC 18041; CANCELLED.</t>
  </si>
  <si>
    <t>0000000000000000000016290</t>
  </si>
  <si>
    <t>05/JUL/09</t>
  </si>
  <si>
    <t>0000000000000000000019405</t>
  </si>
  <si>
    <t>E:\Migration\bpl_share\Common\Controlled Doc E-Version\A\PR\APR016.pdf</t>
  </si>
  <si>
    <t>0000000000000000000019404</t>
  </si>
  <si>
    <t>E:\Migration\BPL_SHARE\Document\DocApp\A\PR\APR016.doc</t>
  </si>
  <si>
    <t>10 236</t>
  </si>
  <si>
    <t>Logistics - Purchasing</t>
  </si>
  <si>
    <t>0000000000000000000106369</t>
  </si>
  <si>
    <t>24/FEB/06</t>
  </si>
  <si>
    <t>0000000000000000000106361</t>
  </si>
  <si>
    <t>0000000000000000000019949</t>
  </si>
  <si>
    <t>0000000000000000000017928</t>
  </si>
  <si>
    <t>TMP-0027</t>
  </si>
  <si>
    <t>FORM TEMPLATE (LANDSCAPE)</t>
  </si>
  <si>
    <t>31/JAN/03</t>
  </si>
  <si>
    <t>ATP004CC 17513NETWORK-FORM (LANDSCAPE)</t>
  </si>
  <si>
    <t>0000000000000000000016369</t>
  </si>
  <si>
    <t>0000000000000000000019573</t>
  </si>
  <si>
    <t>0000000000000000000106319</t>
  </si>
  <si>
    <t>21/APR/10</t>
  </si>
  <si>
    <t>10/MAY/10</t>
  </si>
  <si>
    <t>0000000000000000000106317</t>
  </si>
  <si>
    <t>0000000000000000000019899</t>
  </si>
  <si>
    <t>0000000000000000000416860</t>
  </si>
  <si>
    <t>PDL-0187</t>
  </si>
  <si>
    <t>REGISTERING AND FILING DIVISIONAL RECORDS</t>
  </si>
  <si>
    <t>0000000000000000000015458</t>
  </si>
  <si>
    <t>28/MAR/07</t>
  </si>
  <si>
    <t>ELLEN.WILKIE</t>
  </si>
  <si>
    <t>APR065CC 24468</t>
  </si>
  <si>
    <t>0000000000000000000016319</t>
  </si>
  <si>
    <t>29/MAR/07</t>
  </si>
  <si>
    <t>0000000000000000000019467</t>
  </si>
  <si>
    <t>E:\Migration\bpl_share\Common\Controlled Doc E-Version\A\PR\APR065.pdf</t>
  </si>
  <si>
    <t>0000000000000000000019466</t>
  </si>
  <si>
    <t>E:\Migration\BPL_SHARE\Document\DocApp\A\PR\APR065.doc</t>
  </si>
  <si>
    <t>Ellen Wilkie</t>
  </si>
  <si>
    <t>0000000000000000000107194</t>
  </si>
  <si>
    <t>04/JUL/94</t>
  </si>
  <si>
    <t>15/APR/98</t>
  </si>
  <si>
    <t>0000000000000000000020774</t>
  </si>
  <si>
    <t>0000000000000000000018754</t>
  </si>
  <si>
    <t>PDL-0373</t>
  </si>
  <si>
    <t>PACK EQUIPMENT LINE 2 SYSTEMS CHECK</t>
  </si>
  <si>
    <t>CSLCOMPROC-3.439CANCELLED AS INSTRUCTED BY JOHN GARKINIS (15/4/98).</t>
  </si>
  <si>
    <t>0000000000000000000017194</t>
  </si>
  <si>
    <t>0000000000000000000021240</t>
  </si>
  <si>
    <t>0000000000000000000107669</t>
  </si>
  <si>
    <t>0000000000000000000013193</t>
  </si>
  <si>
    <t>01/FEB/05</t>
  </si>
  <si>
    <t>0000000000000000000107667</t>
  </si>
  <si>
    <t>0000000000000000000021249</t>
  </si>
  <si>
    <t>0000000000000000000019209</t>
  </si>
  <si>
    <t>TMP-0078</t>
  </si>
  <si>
    <t>VALIDATION PLAN TEMPLATE</t>
  </si>
  <si>
    <t>24/JAN/05</t>
  </si>
  <si>
    <t>ATP034CC 21143NETWORK-VALPLAN</t>
  </si>
  <si>
    <t>0000000000000000000017669</t>
  </si>
  <si>
    <t>0000000000000000000022184</t>
  </si>
  <si>
    <t>10 668</t>
  </si>
  <si>
    <t>Validation</t>
  </si>
  <si>
    <t>0000000000000000000107465</t>
  </si>
  <si>
    <t>01/APR/98</t>
  </si>
  <si>
    <t>0000000000000000000021045</t>
  </si>
  <si>
    <t>0000000000000000000019005</t>
  </si>
  <si>
    <t>PDL-0476</t>
  </si>
  <si>
    <t>IG FRACTIONATION LEAK FILTER HEAT/COOL PACKAGE CCF TESTING</t>
  </si>
  <si>
    <t>CSLCOMPROC-3.445CANCELLED AS INSTRUCTED BY LEO GALE (1/4/98).</t>
  </si>
  <si>
    <t>0000000000000000000017465</t>
  </si>
  <si>
    <t>0000000000000000000021771</t>
  </si>
  <si>
    <t>0000000000000000000107819</t>
  </si>
  <si>
    <t>17/AUG/92</t>
  </si>
  <si>
    <t>0000000000000000000021399</t>
  </si>
  <si>
    <t>0000000000000000000019359</t>
  </si>
  <si>
    <t>PDL-0625</t>
  </si>
  <si>
    <t>COMMISSIONING &amp; TESTING PROCEDURE FOR: 3.202 ELECTRONICALLY ACTUATED DAMPERS</t>
  </si>
  <si>
    <t>CSLCOMPROC-202</t>
  </si>
  <si>
    <t>0000000000000000000017819</t>
  </si>
  <si>
    <t>0000000000000000000022485</t>
  </si>
  <si>
    <t>0000000000000000000107706</t>
  </si>
  <si>
    <t>0000000000000000000013168</t>
  </si>
  <si>
    <t>11/JUL/05</t>
  </si>
  <si>
    <t>13/JUL/11</t>
  </si>
  <si>
    <t>0000000000000000000107704</t>
  </si>
  <si>
    <t>0000000000000000000021286</t>
  </si>
  <si>
    <t>0000000000000000000216553</t>
  </si>
  <si>
    <t>PDL-0591</t>
  </si>
  <si>
    <t>COMPONENT COMMISSIONING PROCEDURE FOR FLOW SWITCH</t>
  </si>
  <si>
    <t>0000000000000000000015189</t>
  </si>
  <si>
    <t>01/JUL/05</t>
  </si>
  <si>
    <t>FIONA.ROBERTS</t>
  </si>
  <si>
    <t>CCP215CC 21897DOCUMENT CONVERTED BACK TO CONTROLLED AS ADVISED BY C. WILKIE 19/6/00.THIS DOCUMENT HAS BEEN CONVERTED INTO MANAGED AS ADVISED BY JASON NGUYEN 3/9/99.</t>
  </si>
  <si>
    <t>0000000000000000000017706</t>
  </si>
  <si>
    <t>14/JUL/11</t>
  </si>
  <si>
    <t>0000000000000000000022264</t>
  </si>
  <si>
    <t>E:\Migration\bpl_share\Common\Controlled Doc E-Version\C\CP\CCP215.pdf</t>
  </si>
  <si>
    <t>0000000000000000000022263</t>
  </si>
  <si>
    <t>E:\Migration\BPL_SHARE\Document\DocApp\C\CP\CCP215.doc</t>
  </si>
  <si>
    <t>Fiona Roberts</t>
  </si>
  <si>
    <t>10 218</t>
  </si>
  <si>
    <t>Privigen Start Up</t>
  </si>
  <si>
    <t>0000000000000000000107394</t>
  </si>
  <si>
    <t>17/MAY/93</t>
  </si>
  <si>
    <t>0000000000000000000020974</t>
  </si>
  <si>
    <t>0000000000000000000018934</t>
  </si>
  <si>
    <t>FRM-0249</t>
  </si>
  <si>
    <t>TRAY &amp; CRATE TUNNEL WASHERS: UTILITIES CONNECTION INSPECTION - FORM NO. 4.72</t>
  </si>
  <si>
    <t>CSLCOMFORM-072</t>
  </si>
  <si>
    <t>0000000000000000000017394</t>
  </si>
  <si>
    <t>0000000000000000000021629</t>
  </si>
  <si>
    <t>0000000000000000000107063</t>
  </si>
  <si>
    <t>15/SEP/92</t>
  </si>
  <si>
    <t>0000000000000000000020643</t>
  </si>
  <si>
    <t>0000000000000000000018623</t>
  </si>
  <si>
    <t>FRM-0195</t>
  </si>
  <si>
    <t>AIR COMPRESSOR TEST - FORM NO. 4.88</t>
  </si>
  <si>
    <t>CSLCOMFORM-088</t>
  </si>
  <si>
    <t>0000000000000000000017063</t>
  </si>
  <si>
    <t>0000000000000000000020978</t>
  </si>
  <si>
    <t>0000000000000000000107429</t>
  </si>
  <si>
    <t>14/DEC/92</t>
  </si>
  <si>
    <t>0000000000000000000021009</t>
  </si>
  <si>
    <t>0000000000000000000018969</t>
  </si>
  <si>
    <t>PDL-0440</t>
  </si>
  <si>
    <t>COMMISSIONING AND TESTING PROCEDURE FOR 3.63 BIOHAZARD CABINETS</t>
  </si>
  <si>
    <t>CSLCOMPROC-063</t>
  </si>
  <si>
    <t>0000000000000000000017429</t>
  </si>
  <si>
    <t>0000000000000000000021699</t>
  </si>
  <si>
    <t>0000000000000000000107502</t>
  </si>
  <si>
    <t>04/JUN/93</t>
  </si>
  <si>
    <t>0000000000000000000021082</t>
  </si>
  <si>
    <t>0000000000000000000019042</t>
  </si>
  <si>
    <t>PDL-0512</t>
  </si>
  <si>
    <t>COMMISSIONING &amp; TESTING PROCEDURE FOR: 3.406 REQUEST FOR PARTS AND TOOLS</t>
  </si>
  <si>
    <t>CSLCOMPROC-406</t>
  </si>
  <si>
    <t>0000000000000000000017502</t>
  </si>
  <si>
    <t>0000000000000000000021843</t>
  </si>
  <si>
    <t>0000000000000000000107509</t>
  </si>
  <si>
    <t>11/NOV/93</t>
  </si>
  <si>
    <t>0000000000000000000021089</t>
  </si>
  <si>
    <t>0000000000000000000019049</t>
  </si>
  <si>
    <t>PDL-0519</t>
  </si>
  <si>
    <t>IG FRACTIONATION SERVICE PANEL HEAT/COOL PACKAGE CCF TESTING</t>
  </si>
  <si>
    <t>CSLCOMPROC-426NO ELEC. FILE HELD</t>
  </si>
  <si>
    <t>0000000000000000000017509</t>
  </si>
  <si>
    <t>0000000000000000000021857</t>
  </si>
  <si>
    <t>0000000000000000000106980</t>
  </si>
  <si>
    <t>25/JUL/06</t>
  </si>
  <si>
    <t>12/AUG/09</t>
  </si>
  <si>
    <t>0000000000000000000106977</t>
  </si>
  <si>
    <t>0000000000000000000020560</t>
  </si>
  <si>
    <t>0000000000000000000216178</t>
  </si>
  <si>
    <t>FRM-0157</t>
  </si>
  <si>
    <t>INSTRUMENT CALIBRATION AND LOOP TEST ANALYSER</t>
  </si>
  <si>
    <t>0000000000000000000016948</t>
  </si>
  <si>
    <t>17/JUL/06</t>
  </si>
  <si>
    <t>CONNIE.D'SOUZA</t>
  </si>
  <si>
    <t>CFM101CC 23447</t>
  </si>
  <si>
    <t>0000000000000000000016980</t>
  </si>
  <si>
    <t>0000000000000000000020834</t>
  </si>
  <si>
    <t>E:\Migration\bpl_share\Common\Controlled Doc E-Version\C\FM\CFM101.doc</t>
  </si>
  <si>
    <t>Connie D'Souza</t>
  </si>
  <si>
    <t>0000000000000000000107566</t>
  </si>
  <si>
    <t>21/JAN/94</t>
  </si>
  <si>
    <t>0000000000000000000021146</t>
  </si>
  <si>
    <t>0000000000000000000019106</t>
  </si>
  <si>
    <t>PDL-0556</t>
  </si>
  <si>
    <t>AUTOMATION SYSTEM PERFORMANCE ASSESSMENT PLAN</t>
  </si>
  <si>
    <t>08/FEB/09</t>
  </si>
  <si>
    <t>CSLPROCD070ELECT NOT HELD. THIS DOCUMENT HAS BEEN CONVERTED INTO MANAGED AS ADVISED BY JASON NGUYEN 3/9/99.</t>
  </si>
  <si>
    <t>0000000000000000000017566</t>
  </si>
  <si>
    <t>0000000000000000000021969</t>
  </si>
  <si>
    <t>0000000000000000000107123</t>
  </si>
  <si>
    <t>0000000000000000000020703</t>
  </si>
  <si>
    <t>0000000000000000000018683</t>
  </si>
  <si>
    <t>PDL-0303</t>
  </si>
  <si>
    <t>COMMISSIOPMING &amp; TESTING PROCEDURE FOR: 3.49 HEATING / COOLING COIL TESTING</t>
  </si>
  <si>
    <t>CSLCOMPROC-049</t>
  </si>
  <si>
    <t>0000000000000000000017123</t>
  </si>
  <si>
    <t>0000000000000000000021098</t>
  </si>
  <si>
    <t>0000000000000000000107621</t>
  </si>
  <si>
    <t>0000000000000000000013198</t>
  </si>
  <si>
    <t>13/OCT/06</t>
  </si>
  <si>
    <t>12/OCT/09</t>
  </si>
  <si>
    <t>0000000000000000000107617</t>
  </si>
  <si>
    <t>0000000000000000000021201</t>
  </si>
  <si>
    <t>0000000000000000000224129</t>
  </si>
  <si>
    <t>PDL-0577</t>
  </si>
  <si>
    <t>BPCS (SSA ERP LX 8.3) NAVIGATION MANUAL</t>
  </si>
  <si>
    <t>0000000000000000000015460</t>
  </si>
  <si>
    <t>25/MAY/12</t>
  </si>
  <si>
    <t>06/OCT/06</t>
  </si>
  <si>
    <t>JOHN.COLLIVAS</t>
  </si>
  <si>
    <t>AMN002CC 22942</t>
  </si>
  <si>
    <t>0000000000000000000017621</t>
  </si>
  <si>
    <t>0000000000000000000022085</t>
  </si>
  <si>
    <t>E:\Migration\bpl_share\Common\Controlled Doc E-Version\A\MN\AMN002.pdf</t>
  </si>
  <si>
    <t>0000000000000000000022084</t>
  </si>
  <si>
    <t>E:\Migration\BPL_SHARE\Document\DocApp\A\MN\AMN002.doc</t>
  </si>
  <si>
    <t>John Collivas</t>
  </si>
  <si>
    <t>10 671</t>
  </si>
  <si>
    <t>Quality Assurance</t>
  </si>
  <si>
    <t>0000000000000000000107642</t>
  </si>
  <si>
    <t>0000000000000000000010031</t>
  </si>
  <si>
    <t>11/APR/94</t>
  </si>
  <si>
    <t>10/APR/00</t>
  </si>
  <si>
    <t>0000000000000000000021222</t>
  </si>
  <si>
    <t>0000000000000000000019182</t>
  </si>
  <si>
    <t>REP-0010</t>
  </si>
  <si>
    <t>CSL PPF PROJECT RECORDS FOR PERMANENT RETENTION</t>
  </si>
  <si>
    <t>12/MAR/12</t>
  </si>
  <si>
    <t>DANIELA.DITTRICH</t>
  </si>
  <si>
    <t>ARP001</t>
  </si>
  <si>
    <t>0000000000000000000017642</t>
  </si>
  <si>
    <t>11/APR/00</t>
  </si>
  <si>
    <t>0000000000000000000022130</t>
  </si>
  <si>
    <t>E:\Migration\bpl_share\Common\Controlled Doc E-Version\A\RP\ARP001.pdf</t>
  </si>
  <si>
    <t>0000000000000000000022129</t>
  </si>
  <si>
    <t>Report</t>
  </si>
  <si>
    <t>0000000000000000000107162</t>
  </si>
  <si>
    <t>22/DEC/92</t>
  </si>
  <si>
    <t>0000000000000000000020742</t>
  </si>
  <si>
    <t>0000000000000000000018722</t>
  </si>
  <si>
    <t>PDL-0341</t>
  </si>
  <si>
    <t>COMMISSIONING &amp; TESTING PROCEDURE FOR: 3.195 VESDA SYSTEM INSTALLATION CHECKS</t>
  </si>
  <si>
    <t>CSLCOMPROC-195</t>
  </si>
  <si>
    <t>0000000000000000000017162</t>
  </si>
  <si>
    <t>0000000000000000000021176</t>
  </si>
  <si>
    <t>0000000000000000000108704</t>
  </si>
  <si>
    <t>0000000000000000000013211</t>
  </si>
  <si>
    <t>14/FEB/01</t>
  </si>
  <si>
    <t>14/JAN/04</t>
  </si>
  <si>
    <t>0000000000000000000108703</t>
  </si>
  <si>
    <t>0000000000000000000022284</t>
  </si>
  <si>
    <t>0000000000000000000020373</t>
  </si>
  <si>
    <t>FRM-0419</t>
  </si>
  <si>
    <t>1M HCL PREPARATION RECORD SHEET</t>
  </si>
  <si>
    <t>27/NOV/08</t>
  </si>
  <si>
    <t>12/FEB/01</t>
  </si>
  <si>
    <t>DFM102CC 14834CANCELLED BY K LYONS. DATA RECORDED IN WORKBOOKSTRANSFERRED BY H BOUT FROM 851 TO 856. 13/9/02.</t>
  </si>
  <si>
    <t>0000000000000000000018704</t>
  </si>
  <si>
    <t>0000000000000000000024188</t>
  </si>
  <si>
    <t>10 855</t>
  </si>
  <si>
    <t>RDMA Thrombosis &amp; Haemostasis</t>
  </si>
  <si>
    <t>0000000000000000000108405</t>
  </si>
  <si>
    <t>0000000000000000000013210</t>
  </si>
  <si>
    <t>01/SEP/06</t>
  </si>
  <si>
    <t>31/AUG/00</t>
  </si>
  <si>
    <t>0000000000000000000021985</t>
  </si>
  <si>
    <t>0000000000000000000020028</t>
  </si>
  <si>
    <t>PTL-0129</t>
  </si>
  <si>
    <t>VALIDATION OF THE SCALE DOWN OF THE FREEZE DRYING AND DRY HEAT TREATMENT STEP IN THE MANUFACTURE OF BIOSTATE®  AT 250IU/</t>
  </si>
  <si>
    <t>23/JUN/06</t>
  </si>
  <si>
    <t>DES063VALIDATION OF THE SCALE DOWN OF THE FREEZE DRYING AND DRY HEAT TREATMENT STEP IN THE MANUFACTURE OF BIOSTATE®  AT 250IU/VIAL AND 1000IU/VIAL</t>
  </si>
  <si>
    <t>0000000000000000000018405</t>
  </si>
  <si>
    <t>01/SEP/00</t>
  </si>
  <si>
    <t>0000000000000000000023632</t>
  </si>
  <si>
    <t>E:\Migration\bpl_share\Common\Controlled Doc E-Version\D\ES\DES063.PDF</t>
  </si>
  <si>
    <t>0000000000000000000023631</t>
  </si>
  <si>
    <t>E:\Migration\BPL_SHARE\Document\DocApp\D\ES\DES063.doc</t>
  </si>
  <si>
    <t>10 854</t>
  </si>
  <si>
    <t>RDMA - Virology</t>
  </si>
  <si>
    <t>0000000000000000000108407</t>
  </si>
  <si>
    <t>05/SEP/06</t>
  </si>
  <si>
    <t>04/SEP/00</t>
  </si>
  <si>
    <t>0000000000000000000021987</t>
  </si>
  <si>
    <t>0000000000000000000020032</t>
  </si>
  <si>
    <t>PTL-0131</t>
  </si>
  <si>
    <t>INVESTIGATION OF THE EFFECT OF HIGH LEVELS OF ALBUMIN STABILISER ON THE INACTIVATION OF HEP A VIRUS &amp; MIN</t>
  </si>
  <si>
    <t>29/AUG/06</t>
  </si>
  <si>
    <t>DES065TITLE CONTINUED: VIRUS OF MICE DURING THE FREEZE DRYING &amp; DRY HEAT TREATMENT STEP.</t>
  </si>
  <si>
    <t>0000000000000000000018407</t>
  </si>
  <si>
    <t>05/SEP/00</t>
  </si>
  <si>
    <t>0000000000000000000023638</t>
  </si>
  <si>
    <t>E:\Migration\bpl_share\Common\Controlled Doc E-Version\D\ES\DES065.PDF</t>
  </si>
  <si>
    <t>0000000000000000000023637</t>
  </si>
  <si>
    <t>0000000000000000000108328</t>
  </si>
  <si>
    <t>0000000000000000000013208</t>
  </si>
  <si>
    <t>0000000000000000000021908</t>
  </si>
  <si>
    <t>0000000000000000000019904</t>
  </si>
  <si>
    <t>PTL-0075</t>
  </si>
  <si>
    <t>KEITH</t>
  </si>
  <si>
    <t>DES009</t>
  </si>
  <si>
    <t>0000000000000000000018346</t>
  </si>
  <si>
    <t>0000000000000000000023501</t>
  </si>
  <si>
    <t>10 851</t>
  </si>
  <si>
    <t>RDMA Management</t>
  </si>
  <si>
    <t>0000000000000000000108728</t>
  </si>
  <si>
    <t>01/FEB/07</t>
  </si>
  <si>
    <t>0000000000000000000108727</t>
  </si>
  <si>
    <t>0000000000000000000022308</t>
  </si>
  <si>
    <t>0000000000000000000020406</t>
  </si>
  <si>
    <t>FRM-0429</t>
  </si>
  <si>
    <t>MONITORING OVEN AND WATERBATH TEMPERATURES</t>
  </si>
  <si>
    <t>0000000000000000000016953</t>
  </si>
  <si>
    <t>03/FEB/01</t>
  </si>
  <si>
    <t>FIOROB</t>
  </si>
  <si>
    <t>DFM112CC 14831CANCELLED - L KING. PROCESS NO LONGER REQUIRED IN THE LABORATORYTRANSFERRED BY H BOUT FROM 851 TO 856. 13/9/02.</t>
  </si>
  <si>
    <t>0000000000000000000018728</t>
  </si>
  <si>
    <t>0000000000000000000024235</t>
  </si>
  <si>
    <t>FioRob GlamDOC Migration</t>
  </si>
  <si>
    <t>0000000000000000000108514</t>
  </si>
  <si>
    <t>19/JUN/98</t>
  </si>
  <si>
    <t>11/OCT/00</t>
  </si>
  <si>
    <t>0000000000000000000108513</t>
  </si>
  <si>
    <t>0000000000000000000022094</t>
  </si>
  <si>
    <t>0000000000000000000020188</t>
  </si>
  <si>
    <t>FRM-0352</t>
  </si>
  <si>
    <t>ANTITHROMBIN III ANTIGEN ELISA ASSAY RUNNING SHEET</t>
  </si>
  <si>
    <t>DFM035CANCELLED BY V. POLETTI. NO LONGER REQUIRED. QBT243 HAS BEEN CANCELLED.</t>
  </si>
  <si>
    <t>0000000000000000000018514</t>
  </si>
  <si>
    <t>0000000000000000000023841</t>
  </si>
  <si>
    <t>0000000000000000000108478</t>
  </si>
  <si>
    <t>19/MAY/99</t>
  </si>
  <si>
    <t>19/JUN/03</t>
  </si>
  <si>
    <t>0000000000000000000108477</t>
  </si>
  <si>
    <t>0000000000000000000022058</t>
  </si>
  <si>
    <t>0000000000000000000020137</t>
  </si>
  <si>
    <t>FRM-0337</t>
  </si>
  <si>
    <t>ARRAY PROTEIN SYSTEM MAINTENANCE LOG</t>
  </si>
  <si>
    <t>DFM020CC 12201CANCELLED BY K LYONS NO LONGER IN USE</t>
  </si>
  <si>
    <t>0000000000000000000018478</t>
  </si>
  <si>
    <t>0000000000000000000023770</t>
  </si>
  <si>
    <t>0000000000000000000107873</t>
  </si>
  <si>
    <t>14/JUL/93</t>
  </si>
  <si>
    <t>0000000000000000000021453</t>
  </si>
  <si>
    <t>0000000000000000000019413</t>
  </si>
  <si>
    <t>PDL-0678</t>
  </si>
  <si>
    <t>COMMISSIONING &amp; TESTING PROCEDURE FOR: STOPWATCH</t>
  </si>
  <si>
    <t>CSLCOMPROC-408</t>
  </si>
  <si>
    <t>0000000000000000000017873</t>
  </si>
  <si>
    <t>0000000000000000000022593</t>
  </si>
  <si>
    <t>0000000000000000000108128</t>
  </si>
  <si>
    <t>0000000000000000000010027</t>
  </si>
  <si>
    <t>20/SEP/00</t>
  </si>
  <si>
    <t>0000000000000000000021708</t>
  </si>
  <si>
    <t>0000000000000000000019669</t>
  </si>
  <si>
    <t>BPS-0007</t>
  </si>
  <si>
    <t>HETP CALCULATION</t>
  </si>
  <si>
    <t>DBS006</t>
  </si>
  <si>
    <t>0000000000000000000018128</t>
  </si>
  <si>
    <t>0000000000000000000023089</t>
  </si>
  <si>
    <t>Batch Process Sheet</t>
  </si>
  <si>
    <t>0000000000000000000107902</t>
  </si>
  <si>
    <t>10/NOV/93</t>
  </si>
  <si>
    <t>0000000000000000000021482</t>
  </si>
  <si>
    <t>0000000000000000000019442</t>
  </si>
  <si>
    <t>PDL-0707</t>
  </si>
  <si>
    <t>LEVEL 3 VENTILATION SYSTEM (MAIN BUILDING) PHASE 2</t>
  </si>
  <si>
    <t>CSLCOMPROCB-191NO ELECT FILE HELD. DATABASE UPDATE</t>
  </si>
  <si>
    <t>0000000000000000000017902</t>
  </si>
  <si>
    <t>0000000000000000000022651</t>
  </si>
  <si>
    <t>0000000000000000000107879</t>
  </si>
  <si>
    <t>23/NOV/93</t>
  </si>
  <si>
    <t>0000000000000000000021459</t>
  </si>
  <si>
    <t>PDL-0684</t>
  </si>
  <si>
    <t>TANK FLOWMETER CCF TESTING</t>
  </si>
  <si>
    <t>CSLCOMPROC-425NO ELEC. FILE HELDCANCELLED AS INSTRUCTED BY LEO GALE (1/4/98).</t>
  </si>
  <si>
    <t>0000000000000000000017879</t>
  </si>
  <si>
    <t>0000000000000000000022605</t>
  </si>
  <si>
    <t>0000000000000000000107966</t>
  </si>
  <si>
    <t>10/SEP/93</t>
  </si>
  <si>
    <t>0000000000000000000021546</t>
  </si>
  <si>
    <t>0000000000000000000019506</t>
  </si>
  <si>
    <t>PDL-0734</t>
  </si>
  <si>
    <t>BATCH PROCESS SHEET CF001 PLASMA THAWING TO WASHED CYROPRECIPITATE</t>
  </si>
  <si>
    <t>CSLPROCD-173 REPLACED BY PBS031</t>
  </si>
  <si>
    <t>0000000000000000000017966</t>
  </si>
  <si>
    <t>0000000000000000000022773</t>
  </si>
  <si>
    <t>0000000000000000000107978</t>
  </si>
  <si>
    <t>06/DEC/94</t>
  </si>
  <si>
    <t>14/FEB/94</t>
  </si>
  <si>
    <t>0000000000000000000021558</t>
  </si>
  <si>
    <t>0000000000000000000019518</t>
  </si>
  <si>
    <t>PDL-0740</t>
  </si>
  <si>
    <t>CHANGE REQUEST SPREADSHEET MANAGEMENT PROCEDURE</t>
  </si>
  <si>
    <t>CSLPROCD-207CANCELLED AS INSTRUCTED BY GEOFF BALL (1/4/98).</t>
  </si>
  <si>
    <t>0000000000000000000017978</t>
  </si>
  <si>
    <t>0000000000000000000022797</t>
  </si>
  <si>
    <t>0000000000000000000108169</t>
  </si>
  <si>
    <t>30/SEP/03</t>
  </si>
  <si>
    <t>30/AUG/05</t>
  </si>
  <si>
    <t>0000000000000000000108168</t>
  </si>
  <si>
    <t>0000000000000000000021749</t>
  </si>
  <si>
    <t>0000000000000000000019712</t>
  </si>
  <si>
    <t>BPS-0022</t>
  </si>
  <si>
    <t>PREPARING 25MM NAAC</t>
  </si>
  <si>
    <t>23/SEP/03</t>
  </si>
  <si>
    <t>DBS021CC 18732CANCELLED BY C DAVIE. WAS USED FOR SPECIFIC CHROMATOGRAPHY STUDY WHICH IS COMPLETED. INC. INTO MFG PROCESS SHEETS AND VARIOUS MOMS.CANNOT GUARANTEE INTEGRITY OF E-FILE WAS NOT TRANSFERRED FROM WORKING DIRECTORY AT TIME OF REVIEW</t>
  </si>
  <si>
    <t>0000000000000000000018169</t>
  </si>
  <si>
    <t>0000000000000000000023172</t>
  </si>
  <si>
    <t>0000000000000000000108610</t>
  </si>
  <si>
    <t>04/JUL/06</t>
  </si>
  <si>
    <t>30/JUL/09</t>
  </si>
  <si>
    <t>0000000000000000000108607</t>
  </si>
  <si>
    <t>0000000000000000000022190</t>
  </si>
  <si>
    <t>0000000000000000000223460</t>
  </si>
  <si>
    <t>FRM-0384</t>
  </si>
  <si>
    <t>REAGENT PREPARATION RECORD SHEET</t>
  </si>
  <si>
    <t>04/FEB/11</t>
  </si>
  <si>
    <t>30/JUN/06</t>
  </si>
  <si>
    <t>DFM067CC 23255</t>
  </si>
  <si>
    <t>0000000000000000000018610</t>
  </si>
  <si>
    <t>0000000000000000000024008</t>
  </si>
  <si>
    <t>E:\Migration\bpl_share\Common\Controlled Doc E-Version\D\FM\DFM067.doc</t>
  </si>
  <si>
    <t>0000000000000000000108020</t>
  </si>
  <si>
    <t>27/APR/94</t>
  </si>
  <si>
    <t>17/NOV/94</t>
  </si>
  <si>
    <t>0000000000000000000021600</t>
  </si>
  <si>
    <t>0000000000000000000019561</t>
  </si>
  <si>
    <t>PDL-0757</t>
  </si>
  <si>
    <t>COLLECTION OF 1M SODIUM HYDROXIDE (NAOH)</t>
  </si>
  <si>
    <t>CSLPROCD-239</t>
  </si>
  <si>
    <t>0000000000000000000018020</t>
  </si>
  <si>
    <t>0000000000000000000022880</t>
  </si>
  <si>
    <t>0000000000000000000108035</t>
  </si>
  <si>
    <t>31/DEC/93</t>
  </si>
  <si>
    <t>0000000000000000000021615</t>
  </si>
  <si>
    <t>0000000000000000000019576</t>
  </si>
  <si>
    <t>REP-0018</t>
  </si>
  <si>
    <t>CONFIGURATION STATEMENT.  PLANT 1B1 MAIN STORES AND DESPATCH.</t>
  </si>
  <si>
    <t>CSLREPT-469CANCELLED AS DIRECTED BY GEOFF BALL.</t>
  </si>
  <si>
    <t>0000000000000000000018035</t>
  </si>
  <si>
    <t>0000000000000000000022910</t>
  </si>
  <si>
    <t>0000000000000000000108649</t>
  </si>
  <si>
    <t>11/SEP/98</t>
  </si>
  <si>
    <t>0000000000000000000022229</t>
  </si>
  <si>
    <t>0000000000000000000020320</t>
  </si>
  <si>
    <t>FRM-0401</t>
  </si>
  <si>
    <t>BIO-TEK MICRO PLATE STRIP WASHER - MAINTENANCE LOG</t>
  </si>
  <si>
    <t>DFM084</t>
  </si>
  <si>
    <t>0000000000000000000018649</t>
  </si>
  <si>
    <t>0000000000000000000024086</t>
  </si>
  <si>
    <t>0000000000000000000108269</t>
  </si>
  <si>
    <t>17/NOV/00</t>
  </si>
  <si>
    <t>0000000000000000000021849</t>
  </si>
  <si>
    <t>0000000000000000000019827</t>
  </si>
  <si>
    <t>PDL-0795</t>
  </si>
  <si>
    <t>VWF COLLAGEN BINDING ASSAY</t>
  </si>
  <si>
    <t>31/OCT/00</t>
  </si>
  <si>
    <t>DBT019QB9808 CANCELLED BY IN QBT401</t>
  </si>
  <si>
    <t>0000000000000000000018287</t>
  </si>
  <si>
    <t>0000000000000000000023376</t>
  </si>
  <si>
    <t>0000000000000000000109113</t>
  </si>
  <si>
    <t>16/JUN/98</t>
  </si>
  <si>
    <t>0000000000000000000109112</t>
  </si>
  <si>
    <t>0000000000000000000022693</t>
  </si>
  <si>
    <t>0000000000000000000020853</t>
  </si>
  <si>
    <t>PDL-0854</t>
  </si>
  <si>
    <t>RESPONSE TO WASTE SYSTEM ALARM (YELLOW STOBE LIGHT)</t>
  </si>
  <si>
    <t>DIN015</t>
  </si>
  <si>
    <t>0000000000000000000019113</t>
  </si>
  <si>
    <t>0000000000000000000024912</t>
  </si>
  <si>
    <t>0000000000000000000109433</t>
  </si>
  <si>
    <t>14/JUL/04</t>
  </si>
  <si>
    <t>13/JUL/00</t>
  </si>
  <si>
    <t>0000000000000000000023013</t>
  </si>
  <si>
    <t>0000000000000000000021174</t>
  </si>
  <si>
    <t>PTL-0284</t>
  </si>
  <si>
    <t>FURTHER OPTIMISATION STUDY OF ALUMINIUM HYDROXIDE LEVELS IN BIOSTATE PROCESS</t>
  </si>
  <si>
    <t>12/JUN/09</t>
  </si>
  <si>
    <t>15/APR/04</t>
  </si>
  <si>
    <t>DPC265</t>
  </si>
  <si>
    <t>0000000000000000000019433</t>
  </si>
  <si>
    <t>14/JUL/00</t>
  </si>
  <si>
    <t>0000000000000000000025585</t>
  </si>
  <si>
    <t>E:\Migration\bpl_share\Common\Controlled Doc E-Version\D\PC\DPC265.pdf</t>
  </si>
  <si>
    <t>0000000000000000000025584</t>
  </si>
  <si>
    <t>E:\Migration\BPL_SHARE\Document\DocApp\D\PC\DPC265.doc</t>
  </si>
  <si>
    <t>0000000000000000000109470</t>
  </si>
  <si>
    <t>0000000000000000000013212</t>
  </si>
  <si>
    <t>25/JAN/05</t>
  </si>
  <si>
    <t>24/JAN/00</t>
  </si>
  <si>
    <t>0000000000000000000109469</t>
  </si>
  <si>
    <t>0000000000000000000023050</t>
  </si>
  <si>
    <t>0000000000000000000021210</t>
  </si>
  <si>
    <t>PTL-0301</t>
  </si>
  <si>
    <t>PILOT SCALE MANUFACTURE OF PTX-VF</t>
  </si>
  <si>
    <t>14/JUN/09</t>
  </si>
  <si>
    <t>21/JAN/05</t>
  </si>
  <si>
    <t>DPC299CC 21106</t>
  </si>
  <si>
    <t>0000000000000000000019470</t>
  </si>
  <si>
    <t>25/JAN/00</t>
  </si>
  <si>
    <t>0000000000000000000025632</t>
  </si>
  <si>
    <t>E:\Migration\bpl_share\Common\Controlled Doc E-Version\D\PC\DPC299.pdf</t>
  </si>
  <si>
    <t>0000000000000000000025631</t>
  </si>
  <si>
    <t>E:\Migration\BPL_SHARE\Document\DocApp\D\PC\DPC299.doc</t>
  </si>
  <si>
    <t>10 856</t>
  </si>
  <si>
    <t>RDMA - Albumin &amp; Immunoglobulin</t>
  </si>
  <si>
    <t>0000000000000000000109481</t>
  </si>
  <si>
    <t>28/SEP/05</t>
  </si>
  <si>
    <t>27/SEP/00</t>
  </si>
  <si>
    <t>0000000000000000000023061</t>
  </si>
  <si>
    <t>0000000000000000000021221</t>
  </si>
  <si>
    <t>PTL-0312</t>
  </si>
  <si>
    <t>INVESTIGATION OF SUITABLE BOUNDARY LIMITS FOR THE CURRENT FREEZE-DRYING CYCLE USED TO MANUFACTURE BIOSTATE</t>
  </si>
  <si>
    <t>18/APR/05</t>
  </si>
  <si>
    <t>DPC321</t>
  </si>
  <si>
    <t>0000000000000000000019481</t>
  </si>
  <si>
    <t>28/SEP/00</t>
  </si>
  <si>
    <t>0000000000000000000025663</t>
  </si>
  <si>
    <t>E:\Migration\bpl_share\Common\Controlled Doc E-Version\D\PC\DPC321.doc</t>
  </si>
  <si>
    <t>0000000000000000000025662</t>
  </si>
  <si>
    <t>E:\Migration\BPL_SHARE\Document\DocApp\D\PC\DPC321.doc</t>
  </si>
  <si>
    <t>0000000000000000000109531</t>
  </si>
  <si>
    <t>06/DEC/07</t>
  </si>
  <si>
    <t>05/DEC/00</t>
  </si>
  <si>
    <t>0000000000000000000023111</t>
  </si>
  <si>
    <t>0000000000000000000021271</t>
  </si>
  <si>
    <t>PTL-0360</t>
  </si>
  <si>
    <t>INCREASE IN LIFE CYCLE OF S400 HR RESIN USED IN THE BIOSTATE PROCESS</t>
  </si>
  <si>
    <t>13/NOV/07</t>
  </si>
  <si>
    <t>DPC421</t>
  </si>
  <si>
    <t>0000000000000000000019531</t>
  </si>
  <si>
    <t>06/DEC/00</t>
  </si>
  <si>
    <t>0000000000000000000025798</t>
  </si>
  <si>
    <t>E:\Migration\bpl_share\common\controlled doc e-version\d\pc\dpc421.pdf</t>
  </si>
  <si>
    <t>0000000000000000000025797</t>
  </si>
  <si>
    <t>E:\Migration\BPL_SHARE\Document\DocApp\D\PC\DPC421.doc</t>
  </si>
  <si>
    <t>0000000000000000000109624</t>
  </si>
  <si>
    <t>12/MAY/97</t>
  </si>
  <si>
    <t>28/APR/99</t>
  </si>
  <si>
    <t>0000000000000000000023204</t>
  </si>
  <si>
    <t>0000000000000000000021380</t>
  </si>
  <si>
    <t>REP-0047</t>
  </si>
  <si>
    <t>COMPARISON OF TWO METHODS FOR THE DETERMINATION OF ANTI-COMPLIMENTARY ACTIVITY OF IMMUNOGLOBULIN PRO</t>
  </si>
  <si>
    <t>DRP003THIS DOCUMENT HAS BEEN CANCELLED AS ADVISED BY V. POLETTI.</t>
  </si>
  <si>
    <t>0000000000000000000019624</t>
  </si>
  <si>
    <t>0000000000000000000025992</t>
  </si>
  <si>
    <t>E:\Migration\bpl_share\Common\Controlled Doc E-Version\D\RP\DRP003.pdf</t>
  </si>
  <si>
    <t>0000000000000000000025991</t>
  </si>
  <si>
    <t>0000000000000000000109562</t>
  </si>
  <si>
    <t>0000000000000000000010028</t>
  </si>
  <si>
    <t>25/FEB/99</t>
  </si>
  <si>
    <t>28/JAN/00</t>
  </si>
  <si>
    <t>0000000000000000000023142</t>
  </si>
  <si>
    <t>0000000000000000000021302</t>
  </si>
  <si>
    <t>PDN-0017</t>
  </si>
  <si>
    <t>POSITION DESCRIPTION FOR SCIENTIST</t>
  </si>
  <si>
    <t>DPD010CANCELLED BY HUMAN RESOURCES.CANCELLED BY HUMAN RESOURCES.</t>
  </si>
  <si>
    <t>0000000000000000000019562</t>
  </si>
  <si>
    <t>0000000000000000000025865</t>
  </si>
  <si>
    <t>Position Description</t>
  </si>
  <si>
    <t>0000000000000000000109567</t>
  </si>
  <si>
    <t>11/MAR/05</t>
  </si>
  <si>
    <t>10/MAR/00</t>
  </si>
  <si>
    <t>0000000000000000000023147</t>
  </si>
  <si>
    <t>0000000000000000000021307</t>
  </si>
  <si>
    <t>PTL-0381</t>
  </si>
  <si>
    <t>STRATEGIES FOR THE IMPLEMENTATION OF PRION REMOVAL STEPS FOR BIOSTATE</t>
  </si>
  <si>
    <t>09/FEB/05</t>
  </si>
  <si>
    <t>DPL002DOCUMENT TRANSFERRED FROM 853 TO 855 BY YVONNE PEARCE. 18/01/2007</t>
  </si>
  <si>
    <t>0000000000000000000019567</t>
  </si>
  <si>
    <t>11/MAR/00</t>
  </si>
  <si>
    <t>0000000000000000000025876</t>
  </si>
  <si>
    <t>E:\Migration\bpl_share\Common\Controlled Doc E-Version\D\PL\DPL002.pdf</t>
  </si>
  <si>
    <t>0000000000000000000025875</t>
  </si>
  <si>
    <t>E:\Migration\BPL_SHARE\Document\DocApp\D\PL\DPL002.doc</t>
  </si>
  <si>
    <t>0000000000000000000108878</t>
  </si>
  <si>
    <t>16/JUL/01</t>
  </si>
  <si>
    <t>29/MAR/04</t>
  </si>
  <si>
    <t>0000000000000000000022458</t>
  </si>
  <si>
    <t>0000000000000000000020601</t>
  </si>
  <si>
    <t>FRM-0492</t>
  </si>
  <si>
    <t>TSE LABORATORY: ULTRA CENTRIFUGE USAGE LOG GA771 (L8-55M)</t>
  </si>
  <si>
    <t>25/JUN/01</t>
  </si>
  <si>
    <t>DFM175CANCELLED BY A UNAL. NO LONGER IN USE.TRANSFERRED BY H BOUT FROM 851 TO 856. 19/9/02.</t>
  </si>
  <si>
    <t>0000000000000000000018878</t>
  </si>
  <si>
    <t>0000000000000000000024487</t>
  </si>
  <si>
    <t>0000000000000000000109036</t>
  </si>
  <si>
    <t>03/NOV/04</t>
  </si>
  <si>
    <t>13/DEC/07</t>
  </si>
  <si>
    <t>0000000000000000000109035</t>
  </si>
  <si>
    <t>0000000000000000000022616</t>
  </si>
  <si>
    <t>0000000000000000000020776</t>
  </si>
  <si>
    <t>PDL-0839</t>
  </si>
  <si>
    <t>GUIDELINE FOR TECHNOLOGY TRANSFER FROM R&amp;D TO PRODUCTION</t>
  </si>
  <si>
    <t>20/OCT/04</t>
  </si>
  <si>
    <t>DGL012CC 20727</t>
  </si>
  <si>
    <t>0000000000000000000019036</t>
  </si>
  <si>
    <t>0000000000000000000024770</t>
  </si>
  <si>
    <t>0000000000000000000109388</t>
  </si>
  <si>
    <t>15/NOV/02</t>
  </si>
  <si>
    <t>0000000000000000000022968</t>
  </si>
  <si>
    <t>0000000000000000000021129</t>
  </si>
  <si>
    <t>PTL-0240</t>
  </si>
  <si>
    <t>INVESTIGATION OF FREEZING OF BIOSTATE PRODUCTION INTERMEDIATES 1: CRYOPRECIPITATE</t>
  </si>
  <si>
    <t>DPC177</t>
  </si>
  <si>
    <t>0000000000000000000019388</t>
  </si>
  <si>
    <t>0000000000000000000025491</t>
  </si>
  <si>
    <t>0000000000000000000109393</t>
  </si>
  <si>
    <t>17/FEB/03</t>
  </si>
  <si>
    <t>16/FEB/00</t>
  </si>
  <si>
    <t>0000000000000000000022973</t>
  </si>
  <si>
    <t>0000000000000000000021134</t>
  </si>
  <si>
    <t>PTL-0245</t>
  </si>
  <si>
    <t>SMALL SCALE VALIDATION OF THE FREEZE DRYNG STEP IN THE MANUFACTURER OF HEMOSTATIC DRESSING - PROCESS QUALIFICATION - 854</t>
  </si>
  <si>
    <t>10/FEB/03</t>
  </si>
  <si>
    <t>DPC187SMALL SCALE VALIDATION OF THE FREEZE DRYNG STEP IN THE MANUFACTURER OF HEMOSTATIC DRESSING - PROCESS QUALIFICATION - 854 498 VI AA57YNCC 17635</t>
  </si>
  <si>
    <t>0000000000000000000019393</t>
  </si>
  <si>
    <t>17/FEB/00</t>
  </si>
  <si>
    <t>0000000000000000000025501</t>
  </si>
  <si>
    <t>E:\Migration\bpl_share\Common\Controlled Doc E-Version\D\PC\DPC187.pdf</t>
  </si>
  <si>
    <t>0000000000000000000025500</t>
  </si>
  <si>
    <t>E:\Migration\BPL_SHARE\Document\DocApp\D\PC\DPC187.doc</t>
  </si>
  <si>
    <t>0000000000000000000109407</t>
  </si>
  <si>
    <t>15/JUL/03</t>
  </si>
  <si>
    <t>0000000000000000000022987</t>
  </si>
  <si>
    <t>0000000000000000000021148</t>
  </si>
  <si>
    <t>PTL-0259</t>
  </si>
  <si>
    <t>INVESTIGATION OF THE EFFICACY OF SODIUM HYDROXIDE TREATMENT ON THE INACTIVATION OF MOUSE ADAPTED SCRAPIE</t>
  </si>
  <si>
    <t>30/MAY/03</t>
  </si>
  <si>
    <t>DPC215</t>
  </si>
  <si>
    <t>0000000000000000000019407</t>
  </si>
  <si>
    <t>15/JUL/00</t>
  </si>
  <si>
    <t>0000000000000000000025528</t>
  </si>
  <si>
    <t>E:\Migration\bpl_share\Common\Controlled Doc E-Version\D\PC\DPC215.pdf</t>
  </si>
  <si>
    <t>0000000000000000000025527</t>
  </si>
  <si>
    <t>E:\Migration\BPL_SHARE\Document\DocApp\D\PC\DPC215.doc</t>
  </si>
  <si>
    <t>0000000000000000000110337</t>
  </si>
  <si>
    <t>0000000000000000000023917</t>
  </si>
  <si>
    <t>0000000000000000000022106</t>
  </si>
  <si>
    <t>PTL-0525</t>
  </si>
  <si>
    <t>DETERMINATION OF PH, CONDUCTIVITY AND OSMOLALITY OF THE BUFFERS USED IN THE THROMBIN PROCESS</t>
  </si>
  <si>
    <t>16/JUN/09</t>
  </si>
  <si>
    <t>16/MAR/00</t>
  </si>
  <si>
    <t>DPC090</t>
  </si>
  <si>
    <t>0000000000000000000020337</t>
  </si>
  <si>
    <t>0000000000000000000027624</t>
  </si>
  <si>
    <t>E:\Migration\bpl_share\Common\Controlled Doc E-Version\D\PC\DPC090.pdf</t>
  </si>
  <si>
    <t>0000000000000000000027623</t>
  </si>
  <si>
    <t>E:\Migration\BPL_SHARE\Document\DocApp\D\PC\DPC090.doc</t>
  </si>
  <si>
    <t>0000000000000000000109897</t>
  </si>
  <si>
    <t>01/JUN/05</t>
  </si>
  <si>
    <t>31/MAY/00</t>
  </si>
  <si>
    <t>0000000000000000000023479</t>
  </si>
  <si>
    <t>0000000000000000000021658</t>
  </si>
  <si>
    <t>PTL-0466</t>
  </si>
  <si>
    <t>PILOT-SCALE MANUFACTURE OF PROTHROMBIN COMPLEX CONCENTRATE VIRUS FILTERED BULK (PCC VF BULK) FOR HOLD POINT STUDIES</t>
  </si>
  <si>
    <t>19/MAY/05</t>
  </si>
  <si>
    <t>DPC324</t>
  </si>
  <si>
    <t>0000000000000000000019897</t>
  </si>
  <si>
    <t>0000000000000000000026612</t>
  </si>
  <si>
    <t>E:\Migration\bpl_share\Common\Controlled Doc E-Version\D\PC\DPC324.PDF</t>
  </si>
  <si>
    <t>0000000000000000000026611</t>
  </si>
  <si>
    <t>E:\Migration\BPL_SHARE\Document\DocApp\D\PC\DPC324.doc</t>
  </si>
  <si>
    <t>0000000000000000000110223</t>
  </si>
  <si>
    <t>12/DEC/06</t>
  </si>
  <si>
    <t>0000000000000000000023803</t>
  </si>
  <si>
    <t>0000000000000000000021992</t>
  </si>
  <si>
    <t>REP-0446</t>
  </si>
  <si>
    <t>IG NEXTGEN (507): CHARACTERISATION OF PRECLINICAL BATCH 7</t>
  </si>
  <si>
    <t>DRP641</t>
  </si>
  <si>
    <t>0000000000000000000020223</t>
  </si>
  <si>
    <t>0000000000000000000027376</t>
  </si>
  <si>
    <t>0000000000000000000111185</t>
  </si>
  <si>
    <t>0000000000000000000013163</t>
  </si>
  <si>
    <t>26/NOV/04</t>
  </si>
  <si>
    <t>09/NOV/07</t>
  </si>
  <si>
    <t>0000000000000000000111184</t>
  </si>
  <si>
    <t>0000000000000000000024765</t>
  </si>
  <si>
    <t>0000000000000000000022965</t>
  </si>
  <si>
    <t>FRM-0640</t>
  </si>
  <si>
    <t>PLANT 359 COOLING WATER SYSTEM FORTNIGHTLY INSPECTION</t>
  </si>
  <si>
    <t>16/JUN/05</t>
  </si>
  <si>
    <t>EFM140</t>
  </si>
  <si>
    <t>0000000000000000000021185</t>
  </si>
  <si>
    <t>0000000000000000000029462</t>
  </si>
  <si>
    <t>10 207</t>
  </si>
  <si>
    <t>Engineering Services – Maintenance M&amp;R - 133603</t>
  </si>
  <si>
    <t>0000000000000000000111500</t>
  </si>
  <si>
    <t>05/JUL/07</t>
  </si>
  <si>
    <t>04/JUL/10</t>
  </si>
  <si>
    <t>0000000000000000000111496</t>
  </si>
  <si>
    <t>0000000000000000000025080</t>
  </si>
  <si>
    <t>0000000000000000000216650</t>
  </si>
  <si>
    <t>PDL-1134</t>
  </si>
  <si>
    <t>CLEANING EFFLUENT STRAINERS AND SUMPS</t>
  </si>
  <si>
    <t>02/JUL/07</t>
  </si>
  <si>
    <t>EMI031CC 24912</t>
  </si>
  <si>
    <t>0000000000000000000021500</t>
  </si>
  <si>
    <t>05/JUL/10</t>
  </si>
  <si>
    <t>0000000000000000000030059</t>
  </si>
  <si>
    <t>E:\Migration\bpl_share\Common\Controlled Doc E-Version\E\MI\EMI031.pdf</t>
  </si>
  <si>
    <t>0000000000000000000030058</t>
  </si>
  <si>
    <t>E:\Migration\BPL_SHARE\Document\DocApp\E\MI\EMI031.doc</t>
  </si>
  <si>
    <t>0000000000000000000111133</t>
  </si>
  <si>
    <t>0000000000000000000013162</t>
  </si>
  <si>
    <t>11/MAY/04</t>
  </si>
  <si>
    <t>0000000000000000000024713</t>
  </si>
  <si>
    <t>0000000000000000000022913</t>
  </si>
  <si>
    <t>FRM-0617</t>
  </si>
  <si>
    <t>PLANT 335 - AHU 5 START-UP CHECKLIST</t>
  </si>
  <si>
    <t>14/DEC/01</t>
  </si>
  <si>
    <t>EFM094CC 19898</t>
  </si>
  <si>
    <t>0000000000000000000021133</t>
  </si>
  <si>
    <t>0000000000000000000029361</t>
  </si>
  <si>
    <t>10 206</t>
  </si>
  <si>
    <t>Utilities Engineering - Serv&amp;Ops - 133602</t>
  </si>
  <si>
    <t>0000000000000000000111154</t>
  </si>
  <si>
    <t>29/NOV/04</t>
  </si>
  <si>
    <t>18/OCT/10</t>
  </si>
  <si>
    <t>0000000000000000000111153</t>
  </si>
  <si>
    <t>0000000000000000000024734</t>
  </si>
  <si>
    <t>0000000000000000000216254</t>
  </si>
  <si>
    <t>FRM-0624</t>
  </si>
  <si>
    <t>PLANT 208, 212, 213, 214, 223, 224 - CIP SETS START-UP CHECKLIST</t>
  </si>
  <si>
    <t>24/AUG/04</t>
  </si>
  <si>
    <t>EFM108CC 20423</t>
  </si>
  <si>
    <t>0000000000000000000021154</t>
  </si>
  <si>
    <t>0000000000000000000029403</t>
  </si>
  <si>
    <t>E:\Migration\bpl_share\Common\Controlled Doc E-Version\E\FM\EFM108.doc</t>
  </si>
  <si>
    <t>0000000000000000000111249</t>
  </si>
  <si>
    <t>0000000000000000000013161</t>
  </si>
  <si>
    <t>20/JUN/02</t>
  </si>
  <si>
    <t>0000000000000000000111246</t>
  </si>
  <si>
    <t>0000000000000000000024829</t>
  </si>
  <si>
    <t>0000000000000000000023029</t>
  </si>
  <si>
    <t>PDL-1045</t>
  </si>
  <si>
    <t>MAINTRACKER APPLICATION AND DATA CONFIGURATION</t>
  </si>
  <si>
    <t>06/JUN/02</t>
  </si>
  <si>
    <t>EGL015CC 16569CANCELLED BY R NIKOLOVSKI. REPLACED BY PKV DOC EOP250307. FOR ACCESS TO THIS DOC CONTACT DEPT 250.</t>
  </si>
  <si>
    <t>0000000000000000000029588</t>
  </si>
  <si>
    <t>10 205</t>
  </si>
  <si>
    <t>Engineering Serv - Management - 133601</t>
  </si>
  <si>
    <t>0000000000000000000110954</t>
  </si>
  <si>
    <t>0000000000000000000013164</t>
  </si>
  <si>
    <t>30/JUN/04</t>
  </si>
  <si>
    <t>22/MAY/07</t>
  </si>
  <si>
    <t>0000000000000000000110953</t>
  </si>
  <si>
    <t>0000000000000000000024534</t>
  </si>
  <si>
    <t>0000000000000000000022734</t>
  </si>
  <si>
    <t>DSH-0134</t>
  </si>
  <si>
    <t>SYSTEM DATA SHEET - CHRIST FREEZE DRYER FD3</t>
  </si>
  <si>
    <t>28/JUN/04</t>
  </si>
  <si>
    <t>EDS047CC 19676CANCELLED BY S JIRAKUNVATTANA. EQUIPMENT DECOMMISSIONED - NO LONGER REQUIRED.TRANSFERRED TO DEPT 208 BY R LEYSHON 17/1/05.</t>
  </si>
  <si>
    <t>0000000000000000000020954</t>
  </si>
  <si>
    <t>0000000000000000000029001</t>
  </si>
  <si>
    <t>10 208</t>
  </si>
  <si>
    <t>Engineering Services – Maintenance E&amp;I - 133604</t>
  </si>
  <si>
    <t>0000000000000000000110717</t>
  </si>
  <si>
    <t>25/MAY/06</t>
  </si>
  <si>
    <t>24/MAY/00</t>
  </si>
  <si>
    <t>0000000000000000000024297</t>
  </si>
  <si>
    <t>0000000000000000000022497</t>
  </si>
  <si>
    <t>REP-0713</t>
  </si>
  <si>
    <t>EVALUATION OF ULTRAFILTRATION MEMBRANES FOR THE BIOSTATE PROCESS</t>
  </si>
  <si>
    <t>11/MAY/09</t>
  </si>
  <si>
    <t>02/MAR/06</t>
  </si>
  <si>
    <t>DRP568</t>
  </si>
  <si>
    <t>0000000000000000000020717</t>
  </si>
  <si>
    <t>25/MAY/00</t>
  </si>
  <si>
    <t>0000000000000000000028467</t>
  </si>
  <si>
    <t>E:\Migration\bpl_share\Common\Controlled Doc E-Version\D\RP\DRP568.pdf</t>
  </si>
  <si>
    <t>0000000000000000000028466</t>
  </si>
  <si>
    <t>E:\Migration\BPL_SHARE\Document\DocApp\D\RP\DRP568.doc</t>
  </si>
  <si>
    <t>0000000000000000000110980</t>
  </si>
  <si>
    <t>09/SEP/96</t>
  </si>
  <si>
    <t>01/JUL/99</t>
  </si>
  <si>
    <t>0000000000000000000110979</t>
  </si>
  <si>
    <t>0000000000000000000024560</t>
  </si>
  <si>
    <t>0000000000000000000022760</t>
  </si>
  <si>
    <t>FRM-0569</t>
  </si>
  <si>
    <t>ENGINEERING SERVICES OVERDUE REGULATORY PM TASK REPORT</t>
  </si>
  <si>
    <t>EFM003</t>
  </si>
  <si>
    <t>0000000000000000000020980</t>
  </si>
  <si>
    <t>0000000000000000000029056</t>
  </si>
  <si>
    <t>0000000000000000000111261</t>
  </si>
  <si>
    <t>30/JUL/07</t>
  </si>
  <si>
    <t>0000000000000000000111260</t>
  </si>
  <si>
    <t>0000000000000000000024841</t>
  </si>
  <si>
    <t>0000000000000000000023041</t>
  </si>
  <si>
    <t>PDL-1052</t>
  </si>
  <si>
    <t>GUIDELINE FOR THE CONTROLLED STORAGE, USE AND RECONCILIATION OF 95% UNDENATURED ETHANOL</t>
  </si>
  <si>
    <t>12/AUG/04</t>
  </si>
  <si>
    <t>EGL029CC 20279</t>
  </si>
  <si>
    <t>0000000000000000000021261</t>
  </si>
  <si>
    <t>0000000000000000000029611</t>
  </si>
  <si>
    <t>0000000000000000000111303</t>
  </si>
  <si>
    <t>27/JUL/07</t>
  </si>
  <si>
    <t>0000000000000000000024883</t>
  </si>
  <si>
    <t>0000000000000000000023083</t>
  </si>
  <si>
    <t>PDL-1072</t>
  </si>
  <si>
    <t>PMCS SUPPORT GUIDELINE</t>
  </si>
  <si>
    <t>0000000000000000000015461</t>
  </si>
  <si>
    <t>EGL6504</t>
  </si>
  <si>
    <t>0000000000000000000021303</t>
  </si>
  <si>
    <t>0000000000000000000029695</t>
  </si>
  <si>
    <t>Robyn Leyshon</t>
  </si>
  <si>
    <t>0000000000000000000111308</t>
  </si>
  <si>
    <t>0000000000000000000024888</t>
  </si>
  <si>
    <t>0000000000000000000023088</t>
  </si>
  <si>
    <t>PDL-1077</t>
  </si>
  <si>
    <t>RESPONDING TO A PLASMA INTAKE FREEZER  GAS ALARM</t>
  </si>
  <si>
    <t>EIN002</t>
  </si>
  <si>
    <t>0000000000000000000021308</t>
  </si>
  <si>
    <t>0000000000000000000029702</t>
  </si>
  <si>
    <t>0000000000000000000110819</t>
  </si>
  <si>
    <t>0000000000000000000013182</t>
  </si>
  <si>
    <t>15/JAN/09</t>
  </si>
  <si>
    <t>01/JAN/00</t>
  </si>
  <si>
    <t>0000000000000000000024399</t>
  </si>
  <si>
    <t>0000000000000000000022599</t>
  </si>
  <si>
    <t>REP-0812</t>
  </si>
  <si>
    <t>MANUFACTURE OF BIOSTATE FROM FROZEN CRYO GREATER THAN 2 YEARS OLD</t>
  </si>
  <si>
    <t>16/OCT/08</t>
  </si>
  <si>
    <t>DRP768SENT TO ORIGINATOR 8/12/2008</t>
  </si>
  <si>
    <t>0000000000000000000020819</t>
  </si>
  <si>
    <t>09/JAN/09</t>
  </si>
  <si>
    <t>0000000000000000000183103</t>
  </si>
  <si>
    <t>J:\General Access\D\RP\DRP768.pdf</t>
  </si>
  <si>
    <t>0000000000000000000028715</t>
  </si>
  <si>
    <t>U:\Document\Interim DocApp\D\RP\DRP768.doc</t>
  </si>
  <si>
    <t>10 413</t>
  </si>
  <si>
    <t>Haemostasis</t>
  </si>
  <si>
    <t>0000000000000000000111046</t>
  </si>
  <si>
    <t>15/FEB/99</t>
  </si>
  <si>
    <t>0000000000000000000024626</t>
  </si>
  <si>
    <t>0000000000000000000022826</t>
  </si>
  <si>
    <t>FRM-0587</t>
  </si>
  <si>
    <t>CONC. ACETIC ACID UNLOADING AND DILUTION RECORD</t>
  </si>
  <si>
    <t>EFM034</t>
  </si>
  <si>
    <t>0000000000000000000021046</t>
  </si>
  <si>
    <t>0000000000000000000029188</t>
  </si>
  <si>
    <t>0000000000000000000111435</t>
  </si>
  <si>
    <t>0000000000000000000015102</t>
  </si>
  <si>
    <t>08/OCT/04</t>
  </si>
  <si>
    <t>26/SEP/10</t>
  </si>
  <si>
    <t>0000000000000000000111434</t>
  </si>
  <si>
    <t>0000000000000000000025015</t>
  </si>
  <si>
    <t>0000000000000000000216637</t>
  </si>
  <si>
    <t>PDL-1103</t>
  </si>
  <si>
    <t>MEMORY POOL RE-ALLOCATION</t>
  </si>
  <si>
    <t>26/JUL/11</t>
  </si>
  <si>
    <t>12/OCT/04</t>
  </si>
  <si>
    <t>EIN054CC 20605;CHR-1612; CHANGE IT DOCUMENTS’ ORGANIZATION UNIT TO 20 290;CHR-15183 CHANGED FROM 290; OBSOLETE.</t>
  </si>
  <si>
    <t>0000000000000000000021435</t>
  </si>
  <si>
    <t>27/SEP/10</t>
  </si>
  <si>
    <t>0000000000000000000029918</t>
  </si>
  <si>
    <t>E:\Migration\bpl_share\Common\Controlled Doc E-Version\E\IN\EIN054.pdf</t>
  </si>
  <si>
    <t>0000000000000000000029917</t>
  </si>
  <si>
    <t>E:\Migration\BPL_SHARE\Document\DocApp\E\IN\EIN054.doc</t>
  </si>
  <si>
    <t>10 227</t>
  </si>
  <si>
    <t>Automation Systems - 133612</t>
  </si>
  <si>
    <t>0000000000000000000111797</t>
  </si>
  <si>
    <t>0000000000000000000013165</t>
  </si>
  <si>
    <t>18/JUN/08</t>
  </si>
  <si>
    <t>09/JUN/10</t>
  </si>
  <si>
    <t>0000000000000000000025377</t>
  </si>
  <si>
    <t>0000000000000000000216676</t>
  </si>
  <si>
    <t>PDL-1191</t>
  </si>
  <si>
    <t>MANAGING CLEANING CONTRACT</t>
  </si>
  <si>
    <t>18/JAN/08</t>
  </si>
  <si>
    <t>EIN085</t>
  </si>
  <si>
    <t>0000000000000000000021797</t>
  </si>
  <si>
    <t>10/JUN/10</t>
  </si>
  <si>
    <t>0000000000000000000030604</t>
  </si>
  <si>
    <t>10 210</t>
  </si>
  <si>
    <t>Engineering Serv - Plan&amp;Support - 133605</t>
  </si>
  <si>
    <t>0000000000000000000112112</t>
  </si>
  <si>
    <t>10/JAN/07</t>
  </si>
  <si>
    <t>01/FEB/10</t>
  </si>
  <si>
    <t>0000000000000000000112110</t>
  </si>
  <si>
    <t>0000000000000000000025692</t>
  </si>
  <si>
    <t>0000000000000000000216295</t>
  </si>
  <si>
    <t>FRM-0714</t>
  </si>
  <si>
    <t>POWDER HANDLING LOG - ALPHA CELLULOSE (HOP2)</t>
  </si>
  <si>
    <t>02/JAN/07</t>
  </si>
  <si>
    <t>EFM027CC 24039</t>
  </si>
  <si>
    <t>0000000000000000000022112</t>
  </si>
  <si>
    <t>0000000000000000000031227</t>
  </si>
  <si>
    <t>E:\Migration\bpl_share\Common\Controlled Doc E-Version\E\FM\EFM027.doc</t>
  </si>
  <si>
    <t>0000000000000000000112092</t>
  </si>
  <si>
    <t>24/MAY/05</t>
  </si>
  <si>
    <t>29/MAR/06</t>
  </si>
  <si>
    <t>0000000000000000000112088</t>
  </si>
  <si>
    <t>0000000000000000000025672</t>
  </si>
  <si>
    <t>0000000000000000000023872</t>
  </si>
  <si>
    <t>PDL-1264</t>
  </si>
  <si>
    <t>MANAGEMENT OF SERVICE CONTRACTS</t>
  </si>
  <si>
    <t>14/MAY/05</t>
  </si>
  <si>
    <t>EPR020CC 21643</t>
  </si>
  <si>
    <t>0000000000000000000022092</t>
  </si>
  <si>
    <t>0000000000000000000031173</t>
  </si>
  <si>
    <t>0000000000000000000112341</t>
  </si>
  <si>
    <t>30/OCT/08</t>
  </si>
  <si>
    <t>04/SEP/11</t>
  </si>
  <si>
    <t>0000000000000000000112340</t>
  </si>
  <si>
    <t>0000000000000000000025921</t>
  </si>
  <si>
    <t>0000000000000000000216071</t>
  </si>
  <si>
    <t>DSH-0165</t>
  </si>
  <si>
    <t>INVOICE PROCESSING PERFORMANCE INDICATOR</t>
  </si>
  <si>
    <t>13/OCT/08</t>
  </si>
  <si>
    <t>EPM002CC 25718</t>
  </si>
  <si>
    <t>0000000000000000000022341</t>
  </si>
  <si>
    <t>05/SEP/11</t>
  </si>
  <si>
    <t>0000000000000000000031692</t>
  </si>
  <si>
    <t>E:\Migration\bpl_share\Common\Controlled Doc E-Version\E\PM\EPM002.pdf</t>
  </si>
  <si>
    <t>0000000000000000000031691</t>
  </si>
  <si>
    <t>E:\Migration\BPL_SHARE\Document\DocApp\E\PM\EPM002.doc</t>
  </si>
  <si>
    <t>0000000000000000000112583</t>
  </si>
  <si>
    <t>23/SEP/98</t>
  </si>
  <si>
    <t>26/NOV/99</t>
  </si>
  <si>
    <t>0000000000000000000026163</t>
  </si>
  <si>
    <t>0000000000000000000024363</t>
  </si>
  <si>
    <t>PDL-1359</t>
  </si>
  <si>
    <t>ESTABLISHMENT OF SPARE PARTS FOR NEWLY INSTALLED EQUIPMENT</t>
  </si>
  <si>
    <t>EPR094THIS DOCUMENT HAS BEEN CANCELLED BY J.BROOKE. INCORPORATED INTO EPR017.THIS DOCUMENT HAS BEEN CANCELLED BY J.BROOKE. INCORPORATED INTO EPR017.</t>
  </si>
  <si>
    <t>0000000000000000000022583</t>
  </si>
  <si>
    <t>0000000000000000000032191</t>
  </si>
  <si>
    <t>0000000000000000000111613</t>
  </si>
  <si>
    <t>28/MAY/04</t>
  </si>
  <si>
    <t>15/MAY/07</t>
  </si>
  <si>
    <t>0000000000000000000111611</t>
  </si>
  <si>
    <t>0000000000000000000025193</t>
  </si>
  <si>
    <t>0000000000000000000023393</t>
  </si>
  <si>
    <t>FRM-0691</t>
  </si>
  <si>
    <t>SERVICES CHECKLIST</t>
  </si>
  <si>
    <t>22/MAY/04</t>
  </si>
  <si>
    <t>EFM109CC 19574</t>
  </si>
  <si>
    <t>0000000000000000000021613</t>
  </si>
  <si>
    <t>0000000000000000000030283</t>
  </si>
  <si>
    <t>0000000000000000000111992</t>
  </si>
  <si>
    <t>01/OCT/04</t>
  </si>
  <si>
    <t>28/FEB/05</t>
  </si>
  <si>
    <t>0000000000000000000111991</t>
  </si>
  <si>
    <t>0000000000000000000025572</t>
  </si>
  <si>
    <t>0000000000000000000023772</t>
  </si>
  <si>
    <t>PDL-1253</t>
  </si>
  <si>
    <t>SPECIAL WATERS - PLANT 219 PFW HOT PLANT FUNCTIONAL DESCRIPTION</t>
  </si>
  <si>
    <t>24/SEP/04</t>
  </si>
  <si>
    <t>EMN055CC 20576</t>
  </si>
  <si>
    <t>0000000000000000000030983</t>
  </si>
  <si>
    <t>0000000000000000000111652</t>
  </si>
  <si>
    <t>17/DEC/96</t>
  </si>
  <si>
    <t>24/FEB/97</t>
  </si>
  <si>
    <t>0000000000000000000111651</t>
  </si>
  <si>
    <t>0000000000000000000025232</t>
  </si>
  <si>
    <t>0000000000000000000023432</t>
  </si>
  <si>
    <t>FRM-0700</t>
  </si>
  <si>
    <t>CALIBRATION NON-CONFORMANCE CONDITION REPORT</t>
  </si>
  <si>
    <t>EFM6560CC 8641</t>
  </si>
  <si>
    <t>0000000000000000000021652</t>
  </si>
  <si>
    <t>0000000000000000000030326</t>
  </si>
  <si>
    <t>0000000000000000000111869</t>
  </si>
  <si>
    <t>13/AUG/98</t>
  </si>
  <si>
    <t>20/OCT/00</t>
  </si>
  <si>
    <t>0000000000000000000111868</t>
  </si>
  <si>
    <t>0000000000000000000025449</t>
  </si>
  <si>
    <t>0000000000000000000023649</t>
  </si>
  <si>
    <t>PDL-1218</t>
  </si>
  <si>
    <t>CALIBRATING A TEMPERATURE TRANSMITTER</t>
  </si>
  <si>
    <t>EMI6708CANCELLED BY MARK SMITH, SUPERSEDED BY EPR162 - COPY ONLY, LOCATION OF REV 1 MASTER UNKNOWN</t>
  </si>
  <si>
    <t>0000000000000000000021869</t>
  </si>
  <si>
    <t>0000000000000000000030738</t>
  </si>
  <si>
    <t>0000000000000000000112199</t>
  </si>
  <si>
    <t>16/MAY/02</t>
  </si>
  <si>
    <t>16/OCT/02</t>
  </si>
  <si>
    <t>0000000000000000000112197</t>
  </si>
  <si>
    <t>0000000000000000000025779</t>
  </si>
  <si>
    <t>0000000000000000000023979</t>
  </si>
  <si>
    <t>PDL-1278</t>
  </si>
  <si>
    <t>MOD300 SHUT-DOWN AND START - UP</t>
  </si>
  <si>
    <t>13/MAR/02</t>
  </si>
  <si>
    <t>EIN023CC 15653</t>
  </si>
  <si>
    <t>0000000000000000000022199</t>
  </si>
  <si>
    <t>0000000000000000000031382</t>
  </si>
  <si>
    <t>0000000000000000000112406</t>
  </si>
  <si>
    <t>28/JUL/08</t>
  </si>
  <si>
    <t>14/AUG/11</t>
  </si>
  <si>
    <t>0000000000000000000112399</t>
  </si>
  <si>
    <t>0000000000000000000025986</t>
  </si>
  <si>
    <t>0000000000000000000216732</t>
  </si>
  <si>
    <t>PDL-1330</t>
  </si>
  <si>
    <t>8</t>
  </si>
  <si>
    <t>DIRECT ORDERS - SUPPLY</t>
  </si>
  <si>
    <t>22/JUL/08</t>
  </si>
  <si>
    <t>EPR036CC 26667</t>
  </si>
  <si>
    <t>0000000000000000000022406</t>
  </si>
  <si>
    <t>15/AUG/11</t>
  </si>
  <si>
    <t>0000000000000000000031833</t>
  </si>
  <si>
    <t>E:\Migration\bpl_share\Common\Controlled Doc E-Version\E\PR\EPR036.pdf</t>
  </si>
  <si>
    <t>0000000000000000000031832</t>
  </si>
  <si>
    <t>E:\Migration\BPL_SHARE\Document\DocApp\E\PR\EPR036.doc</t>
  </si>
  <si>
    <t>0000000000000000000112224</t>
  </si>
  <si>
    <t>05/APR/07</t>
  </si>
  <si>
    <t>03/MAY/10</t>
  </si>
  <si>
    <t>0000000000000000000112220</t>
  </si>
  <si>
    <t>0000000000000000000025804</t>
  </si>
  <si>
    <t>0000000000000000000216713</t>
  </si>
  <si>
    <t>PDL-1286</t>
  </si>
  <si>
    <t>REPLACE BURSTING DISKS - LOCHEM FILTERS</t>
  </si>
  <si>
    <t>20/MAR/07</t>
  </si>
  <si>
    <t>EMI002CC 24410</t>
  </si>
  <si>
    <t>0000000000000000000022224</t>
  </si>
  <si>
    <t>04/MAY/10</t>
  </si>
  <si>
    <t>0000000000000000000031451</t>
  </si>
  <si>
    <t>E:\Migration\bpl_share\Common\Controlled Doc E-Version\E\MI\EMI002.pdf</t>
  </si>
  <si>
    <t>0000000000000000000031450</t>
  </si>
  <si>
    <t>E:\Migration\BPL_SHARE\Document\DocApp\E\MI\EMI002.doc</t>
  </si>
  <si>
    <t>0000000000000000000111763</t>
  </si>
  <si>
    <t>14/OCT/99</t>
  </si>
  <si>
    <t>0000000000000000000025343</t>
  </si>
  <si>
    <t>0000000000000000000023543</t>
  </si>
  <si>
    <t>PDL-1177</t>
  </si>
  <si>
    <t>OPERATING THE MOD300 MESSAGE RETRIEVAL UTILITY</t>
  </si>
  <si>
    <t>11/OCT/99</t>
  </si>
  <si>
    <t>EIN029CANCELLED BY D TREHERNE. H/WARE PLATFORM THAT SUPPORTED UTILITY DOES NOT EXIST ANY LONGER. FUNCTIONALITY HAS BEEN SUPERSEDED BY ENTERPRISE HISTORIAN</t>
  </si>
  <si>
    <t>0000000000000000000021763</t>
  </si>
  <si>
    <t>0000000000000000000030532</t>
  </si>
  <si>
    <t>0000000000000000000112448</t>
  </si>
  <si>
    <t>21/FEB/06</t>
  </si>
  <si>
    <t>14/FEB/07</t>
  </si>
  <si>
    <t>0000000000000000000112443</t>
  </si>
  <si>
    <t>0000000000000000000026028</t>
  </si>
  <si>
    <t>0000000000000000000024228</t>
  </si>
  <si>
    <t>PDL-1338</t>
  </si>
  <si>
    <t>INVOICE PROCESSING</t>
  </si>
  <si>
    <t>17/FEB/06</t>
  </si>
  <si>
    <t>EPR052CC 22768</t>
  </si>
  <si>
    <t>0000000000000000000022448</t>
  </si>
  <si>
    <t>0000000000000000000031920</t>
  </si>
  <si>
    <t>0000000000000000000113234</t>
  </si>
  <si>
    <t>20/SEP/04</t>
  </si>
  <si>
    <t>0000000000000000000113232</t>
  </si>
  <si>
    <t>0000000000000000000026814</t>
  </si>
  <si>
    <t>0000000000000000000025014</t>
  </si>
  <si>
    <t>PDL-1496</t>
  </si>
  <si>
    <t>CALIBRATING A LEVEL TRANSMITTER</t>
  </si>
  <si>
    <t>19/OCT/00</t>
  </si>
  <si>
    <t>EMI6713CC 14423COPY ONLY, LOCATION OF MASTER UNKNOWN (REV 1.00) CANCELLED BY R LEYSHON IN EPR162</t>
  </si>
  <si>
    <t>0000000000000000000023234</t>
  </si>
  <si>
    <t>0000000000000000000033287</t>
  </si>
  <si>
    <t>0000000000000000000113015</t>
  </si>
  <si>
    <t>0000000000000000000013170</t>
  </si>
  <si>
    <t>0000000000000000000010021</t>
  </si>
  <si>
    <t>08/OCT/03</t>
  </si>
  <si>
    <t>22/OCT/06</t>
  </si>
  <si>
    <t>0000000000000000000113014</t>
  </si>
  <si>
    <t>0000000000000000000026595</t>
  </si>
  <si>
    <t>0000000000000000000024785</t>
  </si>
  <si>
    <t>POL-0028</t>
  </si>
  <si>
    <t>MOBILE PHONE STANDARD POLICY</t>
  </si>
  <si>
    <t>01/SEP/03</t>
  </si>
  <si>
    <t>EPS001CC 18594CANCELLED BY S PETRENKO - REPLACED BY REF053</t>
  </si>
  <si>
    <t>0000000000000000000023015</t>
  </si>
  <si>
    <t>0000000000000000000033022</t>
  </si>
  <si>
    <t>10 225</t>
  </si>
  <si>
    <t>IT Operations Broadmeadows</t>
  </si>
  <si>
    <t>Policy</t>
  </si>
  <si>
    <t>0000000000000000000113531</t>
  </si>
  <si>
    <t>25/SEP/01</t>
  </si>
  <si>
    <t>0000000000000000000027111</t>
  </si>
  <si>
    <t>0000000000000000000025311</t>
  </si>
  <si>
    <t>REP-1158</t>
  </si>
  <si>
    <t>PLANT 337 : AHS(3)</t>
  </si>
  <si>
    <t>0000000000000000000000002</t>
  </si>
  <si>
    <t>ERP137</t>
  </si>
  <si>
    <t>0000000000000000000023531</t>
  </si>
  <si>
    <t>0000000000000000000033748</t>
  </si>
  <si>
    <t>SYSTEM ADMINISTRATOR</t>
  </si>
  <si>
    <t>0000000000000000000113020</t>
  </si>
  <si>
    <t>0000000000000000000026600</t>
  </si>
  <si>
    <t>0000000000000000000024790</t>
  </si>
  <si>
    <t>REP-0820</t>
  </si>
  <si>
    <t>NULL</t>
  </si>
  <si>
    <t>ERP010</t>
  </si>
  <si>
    <t>0000000000000000000023020</t>
  </si>
  <si>
    <t>0000000000000000000033031</t>
  </si>
  <si>
    <t>0000000000000000000113495</t>
  </si>
  <si>
    <t>0000000000000000000027075</t>
  </si>
  <si>
    <t>0000000000000000000025275</t>
  </si>
  <si>
    <t>REP-1122</t>
  </si>
  <si>
    <t>PLANT 4C0</t>
  </si>
  <si>
    <t>ERP1304</t>
  </si>
  <si>
    <t>0000000000000000000023495</t>
  </si>
  <si>
    <t>0000000000000000000033698</t>
  </si>
  <si>
    <t>0000000000000000000113623</t>
  </si>
  <si>
    <t>0000000000000000000027203</t>
  </si>
  <si>
    <t>0000000000000000000025403</t>
  </si>
  <si>
    <t>REP-1250</t>
  </si>
  <si>
    <t>PLANT 322</t>
  </si>
  <si>
    <t>ERP1537</t>
  </si>
  <si>
    <t>0000000000000000000023623</t>
  </si>
  <si>
    <t>0000000000000000000033840</t>
  </si>
  <si>
    <t>0000000000000000000113626</t>
  </si>
  <si>
    <t>0000000000000000000027206</t>
  </si>
  <si>
    <t>0000000000000000000025406</t>
  </si>
  <si>
    <t>REP-1253</t>
  </si>
  <si>
    <t>PLANT 374</t>
  </si>
  <si>
    <t>ERP1542</t>
  </si>
  <si>
    <t>0000000000000000000023626</t>
  </si>
  <si>
    <t>0000000000000000000033843</t>
  </si>
  <si>
    <t>0000000000000000000113629</t>
  </si>
  <si>
    <t>0000000000000000000027209</t>
  </si>
  <si>
    <t>0000000000000000000025409</t>
  </si>
  <si>
    <t>REP-1256</t>
  </si>
  <si>
    <t>PLANT 329</t>
  </si>
  <si>
    <t>ERP1548</t>
  </si>
  <si>
    <t>0000000000000000000023629</t>
  </si>
  <si>
    <t>0000000000000000000033846</t>
  </si>
  <si>
    <t>0000000000000000000113136</t>
  </si>
  <si>
    <t>0000000000000000000026716</t>
  </si>
  <si>
    <t>0000000000000000000024906</t>
  </si>
  <si>
    <t>REP-0936</t>
  </si>
  <si>
    <t>DO NOT USE</t>
  </si>
  <si>
    <t>ERP113</t>
  </si>
  <si>
    <t>0000000000000000000023136</t>
  </si>
  <si>
    <t>0000000000000000000033148</t>
  </si>
  <si>
    <t>0000000000000000000112912</t>
  </si>
  <si>
    <t>10/DEC/01</t>
  </si>
  <si>
    <t>15/OCT/03</t>
  </si>
  <si>
    <t>0000000000000000000112911</t>
  </si>
  <si>
    <t>0000000000000000000026492</t>
  </si>
  <si>
    <t>0000000000000000000024692</t>
  </si>
  <si>
    <t>PDL-1434</t>
  </si>
  <si>
    <t>PLANNING OF MAINTENANCE WORKS</t>
  </si>
  <si>
    <t>07/DEC/01</t>
  </si>
  <si>
    <t>EPR129CC 15933</t>
  </si>
  <si>
    <t>0000000000000000000022912</t>
  </si>
  <si>
    <t>0000000000000000000032815</t>
  </si>
  <si>
    <t>0000000000000000000112942</t>
  </si>
  <si>
    <t>27/JUN/05</t>
  </si>
  <si>
    <t>02/FEB/06</t>
  </si>
  <si>
    <t>0000000000000000000112940</t>
  </si>
  <si>
    <t>0000000000000000000026522</t>
  </si>
  <si>
    <t>0000000000000000000024712</t>
  </si>
  <si>
    <t>PDL-1439</t>
  </si>
  <si>
    <t>FORECASTING AND EXPENSE MONITORING</t>
  </si>
  <si>
    <t>15/JUN/05</t>
  </si>
  <si>
    <t>EPR141CC 21471</t>
  </si>
  <si>
    <t>0000000000000000000022942</t>
  </si>
  <si>
    <t>0000000000000000000032864</t>
  </si>
  <si>
    <t>0000000000000000000113871</t>
  </si>
  <si>
    <t>0000000000000000000027451</t>
  </si>
  <si>
    <t>0000000000000000000025651</t>
  </si>
  <si>
    <t>REP-1409</t>
  </si>
  <si>
    <t>ESSENTIAL PLANT DEVIATION REPORT PLANT SHUTDOWN 1999/2000</t>
  </si>
  <si>
    <t>ERP1376</t>
  </si>
  <si>
    <t>0000000000000000000023871</t>
  </si>
  <si>
    <t>0000000000000000000034161</t>
  </si>
  <si>
    <t>0000000000000000000114498</t>
  </si>
  <si>
    <t>0000000000000000000028078</t>
  </si>
  <si>
    <t>0000000000000000000026278</t>
  </si>
  <si>
    <t>REP-1995</t>
  </si>
  <si>
    <t>PREVENTATIVE MAINTENANCE SCHEDULE - RECORD OF CREATION OR MODIFICATION</t>
  </si>
  <si>
    <t>28/NOV/08</t>
  </si>
  <si>
    <t>ERP795</t>
  </si>
  <si>
    <t>0000000000000000000024498</t>
  </si>
  <si>
    <t>0000000000000000000034848</t>
  </si>
  <si>
    <t>0000000000000000000114170</t>
  </si>
  <si>
    <t>0000000000000000000027750</t>
  </si>
  <si>
    <t>0000000000000000000025950</t>
  </si>
  <si>
    <t>REP-1708</t>
  </si>
  <si>
    <t>PLANT 283</t>
  </si>
  <si>
    <t>ERP644</t>
  </si>
  <si>
    <t>0000000000000000000024170</t>
  </si>
  <si>
    <t>0000000000000000000034460</t>
  </si>
  <si>
    <t>0000000000000000000113839</t>
  </si>
  <si>
    <t>0000000000000000000027419</t>
  </si>
  <si>
    <t>0000000000000000000025619</t>
  </si>
  <si>
    <t>REP-1377</t>
  </si>
  <si>
    <t>ERP126</t>
  </si>
  <si>
    <t>0000000000000000000023839</t>
  </si>
  <si>
    <t>0000000000000000000034129</t>
  </si>
  <si>
    <t>0000000000000000000114184</t>
  </si>
  <si>
    <t>0000000000000000000027764</t>
  </si>
  <si>
    <t>0000000000000000000025964</t>
  </si>
  <si>
    <t>REP-1722</t>
  </si>
  <si>
    <t>PLANT 343</t>
  </si>
  <si>
    <t>ERP672</t>
  </si>
  <si>
    <t>0000000000000000000024184</t>
  </si>
  <si>
    <t>0000000000000000000034474</t>
  </si>
  <si>
    <t>0000000000000000000113710</t>
  </si>
  <si>
    <t>21/DEC/07</t>
  </si>
  <si>
    <t>14/APR/09</t>
  </si>
  <si>
    <t>0000000000000000000113705</t>
  </si>
  <si>
    <t>0000000000000000000027290</t>
  </si>
  <si>
    <t>0000000000000000000025490</t>
  </si>
  <si>
    <t>PDL-1544</t>
  </si>
  <si>
    <t>ENTERPRISE HISTORIAN BACK-UP, ARCHIVE &amp; RESTORE</t>
  </si>
  <si>
    <t>18/DEC/07</t>
  </si>
  <si>
    <t>EIN027CC 25728TRANSFERRED FROM D208 TO D227 BY G AHTUAM 7/10/08</t>
  </si>
  <si>
    <t>0000000000000000000023710</t>
  </si>
  <si>
    <t>0000000000000000000033938</t>
  </si>
  <si>
    <t>E:\Migration\bpl_share\Common\Controlled Doc E-Version\E\IN\EIN027.pdf</t>
  </si>
  <si>
    <t>0000000000000000000033937</t>
  </si>
  <si>
    <t>E:\Migration\BPL_SHARE\Document\DocApp\E\IN\EIN027.doc</t>
  </si>
  <si>
    <t>0000000000000000000113929</t>
  </si>
  <si>
    <t>0000000000000000000027509</t>
  </si>
  <si>
    <t>0000000000000000000025709</t>
  </si>
  <si>
    <t>REP-1467</t>
  </si>
  <si>
    <t>PLANT 367</t>
  </si>
  <si>
    <t>ERP1587</t>
  </si>
  <si>
    <t>0000000000000000000023929</t>
  </si>
  <si>
    <t>0000000000000000000034219</t>
  </si>
  <si>
    <t>0000000000000000000114199</t>
  </si>
  <si>
    <t>0000000000000000000027779</t>
  </si>
  <si>
    <t>0000000000000000000025979</t>
  </si>
  <si>
    <t>REP-1737</t>
  </si>
  <si>
    <t>PLANT 320</t>
  </si>
  <si>
    <t>ERP702</t>
  </si>
  <si>
    <t>0000000000000000000024199</t>
  </si>
  <si>
    <t>0000000000000000000034505</t>
  </si>
  <si>
    <t>0000000000000000000114350</t>
  </si>
  <si>
    <t>0000000000000000000027930</t>
  </si>
  <si>
    <t>0000000000000000000026130</t>
  </si>
  <si>
    <t>REP-1851</t>
  </si>
  <si>
    <t>FLUCTUATIONS TO HIGH VOLTAGE POWER SUPPLY - 01/06/97 TO 31/06/97</t>
  </si>
  <si>
    <t>ERP287</t>
  </si>
  <si>
    <t>0000000000000000000024350</t>
  </si>
  <si>
    <t>0000000000000000000034694</t>
  </si>
  <si>
    <t>0000000000000000000114005</t>
  </si>
  <si>
    <t>0000000000000000000027585</t>
  </si>
  <si>
    <t>0000000000000000000025785</t>
  </si>
  <si>
    <t>REP-1543</t>
  </si>
  <si>
    <t>REPROTING OVERDUE REGULATORY PM TASKS</t>
  </si>
  <si>
    <t>ERP314</t>
  </si>
  <si>
    <t>0000000000000000000024005</t>
  </si>
  <si>
    <t>0000000000000000000034295</t>
  </si>
  <si>
    <t>0000000000000000000114291</t>
  </si>
  <si>
    <t>0000000000000000000027871</t>
  </si>
  <si>
    <t>0000000000000000000026071</t>
  </si>
  <si>
    <t>REP-1792</t>
  </si>
  <si>
    <t>ERP1385</t>
  </si>
  <si>
    <t>0000000000000000000024291</t>
  </si>
  <si>
    <t>0000000000000000000034635</t>
  </si>
  <si>
    <t>0000000000000000000114040</t>
  </si>
  <si>
    <t>0000000000000000000027620</t>
  </si>
  <si>
    <t>0000000000000000000025820</t>
  </si>
  <si>
    <t>REP-1578</t>
  </si>
  <si>
    <t>OVERDUE REGULATORY PM TASK REPORT</t>
  </si>
  <si>
    <t>ERP384</t>
  </si>
  <si>
    <t>0000000000000000000024040</t>
  </si>
  <si>
    <t>0000000000000000000034330</t>
  </si>
  <si>
    <t>0000000000000000000114294</t>
  </si>
  <si>
    <t>0000000000000000000027874</t>
  </si>
  <si>
    <t>0000000000000000000026074</t>
  </si>
  <si>
    <t>REP-1795</t>
  </si>
  <si>
    <t>ERP1407</t>
  </si>
  <si>
    <t>0000000000000000000024294</t>
  </si>
  <si>
    <t>0000000000000000000034638</t>
  </si>
  <si>
    <t>0000000000000000000115428</t>
  </si>
  <si>
    <t>11/AUG/05</t>
  </si>
  <si>
    <t>27/AUG/09</t>
  </si>
  <si>
    <t>0000000000000000000115426</t>
  </si>
  <si>
    <t>0000000000000000000029008</t>
  </si>
  <si>
    <t>0000000000000000000216342</t>
  </si>
  <si>
    <t>FRM-0797</t>
  </si>
  <si>
    <t>48/52 (PURCHASED LEAVE) APPLICATION</t>
  </si>
  <si>
    <t>28/JUL/05</t>
  </si>
  <si>
    <t>HFM031CC 22019</t>
  </si>
  <si>
    <t>0000000000000000000025428</t>
  </si>
  <si>
    <t>28/AUG/09</t>
  </si>
  <si>
    <t>0000000000000000000036332</t>
  </si>
  <si>
    <t>E:\Migration\bpl_share\Common\Controlled Doc E-Version\H\FM\HFM031.DOC</t>
  </si>
  <si>
    <t>0000000000000000000115439</t>
  </si>
  <si>
    <t>23/MAR/04</t>
  </si>
  <si>
    <t>0000000000000000000029019</t>
  </si>
  <si>
    <t>0000000000000000000027221</t>
  </si>
  <si>
    <t>PDL-1607</t>
  </si>
  <si>
    <t>RECRUITMENT &amp; SELECTION @ CSL</t>
  </si>
  <si>
    <t>28/AUG/03</t>
  </si>
  <si>
    <t>HGL009CC 17762</t>
  </si>
  <si>
    <t>0000000000000000000025439</t>
  </si>
  <si>
    <t>0000000000000000000036351</t>
  </si>
  <si>
    <t>0000000000000000000115499</t>
  </si>
  <si>
    <t>0000000000000000000029079</t>
  </si>
  <si>
    <t>0000000000000000000027281</t>
  </si>
  <si>
    <t>PDN-0151</t>
  </si>
  <si>
    <t>OPERATOR</t>
  </si>
  <si>
    <t>HPD130</t>
  </si>
  <si>
    <t>0000000000000000000025499</t>
  </si>
  <si>
    <t>0000000000000000000036464</t>
  </si>
  <si>
    <t>0000000000000000000115504</t>
  </si>
  <si>
    <t>0000000000000000000029084</t>
  </si>
  <si>
    <t>0000000000000000000027286</t>
  </si>
  <si>
    <t>PDN-0156</t>
  </si>
  <si>
    <t>HPD140</t>
  </si>
  <si>
    <t>0000000000000000000025504</t>
  </si>
  <si>
    <t>0000000000000000000036469</t>
  </si>
  <si>
    <t>0000000000000000000115517</t>
  </si>
  <si>
    <t>0000000000000000000029097</t>
  </si>
  <si>
    <t>0000000000000000000027299</t>
  </si>
  <si>
    <t>PDN-0164</t>
  </si>
  <si>
    <t>HPD156</t>
  </si>
  <si>
    <t>0000000000000000000025517</t>
  </si>
  <si>
    <t>0000000000000000000036491</t>
  </si>
  <si>
    <t>0000000000000000000114677</t>
  </si>
  <si>
    <t>0000000000000000000010026</t>
  </si>
  <si>
    <t>22/MAY/03</t>
  </si>
  <si>
    <t>17/MAR/05</t>
  </si>
  <si>
    <t>0000000000000000000114672</t>
  </si>
  <si>
    <t>0000000000000000000028257</t>
  </si>
  <si>
    <t>0000000000000000000026457</t>
  </si>
  <si>
    <t>AGR-0013</t>
  </si>
  <si>
    <t>AGREEMENT FOR THE SUPPLY OF PLANT 384 AIR HANDLING INCUBATOR SERVICES</t>
  </si>
  <si>
    <t>02/MAY/03</t>
  </si>
  <si>
    <t>ESA015CC 17861</t>
  </si>
  <si>
    <t>0000000000000000000024677</t>
  </si>
  <si>
    <t>0000000000000000000035061</t>
  </si>
  <si>
    <t>Agreement</t>
  </si>
  <si>
    <t>0000000000000000000114682</t>
  </si>
  <si>
    <t>21/SEP/00</t>
  </si>
  <si>
    <t>12/SEP/02</t>
  </si>
  <si>
    <t>0000000000000000000114680</t>
  </si>
  <si>
    <t>0000000000000000000028262</t>
  </si>
  <si>
    <t>0000000000000000000026462</t>
  </si>
  <si>
    <t>AGR-0014</t>
  </si>
  <si>
    <t>AGREEMENT FOR THE SUPPLY OF PLANT 341 COLD  ROOMS PL10 AND PL12</t>
  </si>
  <si>
    <t>ESA017CC 14193</t>
  </si>
  <si>
    <t>0000000000000000000024682</t>
  </si>
  <si>
    <t>0000000000000000000035072</t>
  </si>
  <si>
    <t>0000000000000000000114711</t>
  </si>
  <si>
    <t>14/JUN/06</t>
  </si>
  <si>
    <t>23/AUG/10</t>
  </si>
  <si>
    <t>0000000000000000000114708</t>
  </si>
  <si>
    <t>0000000000000000000028291</t>
  </si>
  <si>
    <t>0000000000000000000215594</t>
  </si>
  <si>
    <t>AGR-0020</t>
  </si>
  <si>
    <t>AGREEMENT FOR THE SUPPLY OF PLANT 266 DILUTE HAC STORAGE AND RETICULATION</t>
  </si>
  <si>
    <t>26/MAY/06</t>
  </si>
  <si>
    <t>ESA029CC 23027</t>
  </si>
  <si>
    <t>0000000000000000000024711</t>
  </si>
  <si>
    <t>24/AUG/10</t>
  </si>
  <si>
    <t>0000000000000000000035137</t>
  </si>
  <si>
    <t>E:\Migration\bpl_share\Common\Controlled Doc E-Version\E\SA\ESA029.pdf</t>
  </si>
  <si>
    <t>0000000000000000000035136</t>
  </si>
  <si>
    <t>E:\Migration\BPL_SHARE\Document\DocApp\E\SA\ESA029.doc</t>
  </si>
  <si>
    <t>0000000000000000000114700</t>
  </si>
  <si>
    <t>12/NOV/01</t>
  </si>
  <si>
    <t>0000000000000000000114699</t>
  </si>
  <si>
    <t>0000000000000000000028280</t>
  </si>
  <si>
    <t>0000000000000000000026480</t>
  </si>
  <si>
    <t>AGR-0018</t>
  </si>
  <si>
    <t>AGREEMENT FOR THE SUPPLY OF PLANT 362 AIR HANDLING SERVICES AHS (11)</t>
  </si>
  <si>
    <t>13/OCT/99</t>
  </si>
  <si>
    <t>ESA025CC 12954</t>
  </si>
  <si>
    <t>0000000000000000000024700</t>
  </si>
  <si>
    <t>0000000000000000000035112</t>
  </si>
  <si>
    <t>0000000000000000000115043</t>
  </si>
  <si>
    <t>24/AUG/99</t>
  </si>
  <si>
    <t>05/APR/04</t>
  </si>
  <si>
    <t>0000000000000000000115041</t>
  </si>
  <si>
    <t>0000000000000000000028623</t>
  </si>
  <si>
    <t>0000000000000000000026823</t>
  </si>
  <si>
    <t>FRM-0759</t>
  </si>
  <si>
    <t>RESIGNATION / RETIREMENT</t>
  </si>
  <si>
    <t>HFM004CC 12606THIS FORM IS A TEMPLATE AND CAN BE ACCESSED VIA WORD/FILE/NEW.</t>
  </si>
  <si>
    <t>0000000000000000000025043</t>
  </si>
  <si>
    <t>0000000000000000000035658</t>
  </si>
  <si>
    <t>0000000000000000000115288</t>
  </si>
  <si>
    <t>0000000000000000000028868</t>
  </si>
  <si>
    <t>0000000000000000000027070</t>
  </si>
  <si>
    <t>REP-2288</t>
  </si>
  <si>
    <t>ERP1549</t>
  </si>
  <si>
    <t>0000000000000000000025288</t>
  </si>
  <si>
    <t>0000000000000000000036116</t>
  </si>
  <si>
    <t>0000000000000000000115291</t>
  </si>
  <si>
    <t>0000000000000000000028871</t>
  </si>
  <si>
    <t>0000000000000000000027073</t>
  </si>
  <si>
    <t>REP-2291</t>
  </si>
  <si>
    <t>ERP168</t>
  </si>
  <si>
    <t>0000000000000000000025291</t>
  </si>
  <si>
    <t>0000000000000000000036119</t>
  </si>
  <si>
    <t>0000000000000000000115403</t>
  </si>
  <si>
    <t>21/MAR/05</t>
  </si>
  <si>
    <t>14/JUN/10</t>
  </si>
  <si>
    <t>0000000000000000000115401</t>
  </si>
  <si>
    <t>0000000000000000000028983</t>
  </si>
  <si>
    <t>0000000000000000000216879</t>
  </si>
  <si>
    <t>PDL-1604</t>
  </si>
  <si>
    <t>NON-CONFORMANCE CALIBRATION TOLERANCES FOR USE WITH CRITICAL PLANT INSTRUMENTS</t>
  </si>
  <si>
    <t>15/JUN/10</t>
  </si>
  <si>
    <t>EST001;CC 21414;CANCELLED</t>
  </si>
  <si>
    <t>0000000000000000000036281</t>
  </si>
  <si>
    <t>E:\Migration\bpl_share\Common\Controlled Doc E-Version\E\ST\EST001.pdf</t>
  </si>
  <si>
    <t>0000000000000000000036280</t>
  </si>
  <si>
    <t>E:\Migration\BPL_SHARE\Document\DocApp\E\ST\EST001.doc</t>
  </si>
  <si>
    <t>0000000000000000000116273</t>
  </si>
  <si>
    <t>24/AUG/06</t>
  </si>
  <si>
    <t>14/SEP/09</t>
  </si>
  <si>
    <t>0000000000000000000116270</t>
  </si>
  <si>
    <t>0000000000000000000029853</t>
  </si>
  <si>
    <t>0000000000000000000225371</t>
  </si>
  <si>
    <t>PDN-0498</t>
  </si>
  <si>
    <t>POSITION DESCRIPTION FOR DOCUMENTATION MANAGER</t>
  </si>
  <si>
    <t>28/JUN/06</t>
  </si>
  <si>
    <t>HPD414CC 23357670/001</t>
  </si>
  <si>
    <t>0000000000000000000026273</t>
  </si>
  <si>
    <t>0000000000000000000037761</t>
  </si>
  <si>
    <t>E:\Migration\bpl_share\Common\Controlled Doc E-Version\H\PD\HPD414.pdf</t>
  </si>
  <si>
    <t>0000000000000000000037760</t>
  </si>
  <si>
    <t>E:\Migration\BPL_SHARE\Document\DocApp\H\PD\HPD414.doc</t>
  </si>
  <si>
    <t>0000000000000000000116324</t>
  </si>
  <si>
    <t>0000000000000000000029904</t>
  </si>
  <si>
    <t>0000000000000000000028151</t>
  </si>
  <si>
    <t>PDN-0539</t>
  </si>
  <si>
    <t>SALES AND MARKETING ADMINISTRATOR</t>
  </si>
  <si>
    <t>HPD492</t>
  </si>
  <si>
    <t>0000000000000000000026324</t>
  </si>
  <si>
    <t>0000000000000000000037836</t>
  </si>
  <si>
    <t>0000000000000000000116066</t>
  </si>
  <si>
    <t>0000000000000000000029646</t>
  </si>
  <si>
    <t>0000000000000000000027866</t>
  </si>
  <si>
    <t>PDN-0367</t>
  </si>
  <si>
    <t>HPD151</t>
  </si>
  <si>
    <t>0000000000000000000026066</t>
  </si>
  <si>
    <t>0000000000000000000037351</t>
  </si>
  <si>
    <t>0000000000000000000116083</t>
  </si>
  <si>
    <t>0000000000000000000029663</t>
  </si>
  <si>
    <t>0000000000000000000027883</t>
  </si>
  <si>
    <t>PDN-0382</t>
  </si>
  <si>
    <t>HPD181</t>
  </si>
  <si>
    <t>0000000000000000000026083</t>
  </si>
  <si>
    <t>0000000000000000000037385</t>
  </si>
  <si>
    <t>0000000000000000000116367</t>
  </si>
  <si>
    <t>18/JUL/05</t>
  </si>
  <si>
    <t>20/JUN/07</t>
  </si>
  <si>
    <t>0000000000000000000116366</t>
  </si>
  <si>
    <t>0000000000000000000029947</t>
  </si>
  <si>
    <t>0000000000000000000028194</t>
  </si>
  <si>
    <t>PDN-0562</t>
  </si>
  <si>
    <t>POSITION DESCRIPTION FOR BUYER</t>
  </si>
  <si>
    <t>13/JUL/05</t>
  </si>
  <si>
    <t>HPD541CC 21975</t>
  </si>
  <si>
    <t>0000000000000000000026367</t>
  </si>
  <si>
    <t>0000000000000000000037935</t>
  </si>
  <si>
    <t>0000000000000000000116394</t>
  </si>
  <si>
    <t>25/MAR/04</t>
  </si>
  <si>
    <t>0000000000000000000029974</t>
  </si>
  <si>
    <t>0000000000000000000028221</t>
  </si>
  <si>
    <t>PDN-0573</t>
  </si>
  <si>
    <t>POSITION DESCRIPTION FOR SENIOR SCIENTIST MANAGEMENT</t>
  </si>
  <si>
    <t>13/FEB/04</t>
  </si>
  <si>
    <t>HPD563</t>
  </si>
  <si>
    <t>0000000000000000000026394</t>
  </si>
  <si>
    <t>0000000000000000000037997</t>
  </si>
  <si>
    <t>0000000000000000000116249</t>
  </si>
  <si>
    <t>0000000000000000000013191</t>
  </si>
  <si>
    <t>17/NOV/08</t>
  </si>
  <si>
    <t>22/AUG/11</t>
  </si>
  <si>
    <t>0000000000000000000116246</t>
  </si>
  <si>
    <t>0000000000000000000029829</t>
  </si>
  <si>
    <t>0000000000000000000225369</t>
  </si>
  <si>
    <t>PDN-0481</t>
  </si>
  <si>
    <t>POSITION DESCRIPTION FOR MICROBIOLOGY TEAM LEADER</t>
  </si>
  <si>
    <t>12/NOV/08</t>
  </si>
  <si>
    <t>HPD380CC 27128666/002</t>
  </si>
  <si>
    <t>0000000000000000000026249</t>
  </si>
  <si>
    <t>23/AUG/11</t>
  </si>
  <si>
    <t>0000000000000000000037709</t>
  </si>
  <si>
    <t>E:\Migration\bpl_share\Common\Controlled Doc E-Version\H\PD\HPD380.pdf</t>
  </si>
  <si>
    <t>0000000000000000000037708</t>
  </si>
  <si>
    <t>E:\Migration\BPL_SHARE\Document\DocApp\H\PD\HPD380.doc</t>
  </si>
  <si>
    <t>10 666</t>
  </si>
  <si>
    <t>QC - Microbiology</t>
  </si>
  <si>
    <t>0000000000000000000116166</t>
  </si>
  <si>
    <t>0000000000000000000029746</t>
  </si>
  <si>
    <t>0000000000000000000027978</t>
  </si>
  <si>
    <t>PDN-0427</t>
  </si>
  <si>
    <t>TECHNICIAN - INSTRUMENT</t>
  </si>
  <si>
    <t>HPD271</t>
  </si>
  <si>
    <t>0000000000000000000026166</t>
  </si>
  <si>
    <t>0000000000000000000037563</t>
  </si>
  <si>
    <t>0000000000000000000115837</t>
  </si>
  <si>
    <t>0000000000000000000029417</t>
  </si>
  <si>
    <t>0000000000000000000027637</t>
  </si>
  <si>
    <t>REP-2379</t>
  </si>
  <si>
    <t>ENGINEERING SERVICES MONTHLY REPORT - SEPTEMBER 1997</t>
  </si>
  <si>
    <t>ERP213</t>
  </si>
  <si>
    <t>0000000000000000000025837</t>
  </si>
  <si>
    <t>0000000000000000000036996</t>
  </si>
  <si>
    <t>0000000000000000000115840</t>
  </si>
  <si>
    <t>0000000000000000000029420</t>
  </si>
  <si>
    <t>0000000000000000000027640</t>
  </si>
  <si>
    <t>REP-2382</t>
  </si>
  <si>
    <t>EUROPE TRIP REPORT, PYROGEN FREE WATER STILLS TENDER EVALUATION, SEPTEMBER 1997</t>
  </si>
  <si>
    <t>ERP261</t>
  </si>
  <si>
    <t>0000000000000000000025840</t>
  </si>
  <si>
    <t>0000000000000000000036999</t>
  </si>
  <si>
    <t>0000000000000000000115996</t>
  </si>
  <si>
    <t>31/DEC/99</t>
  </si>
  <si>
    <t>0000000000000000000029576</t>
  </si>
  <si>
    <t>0000000000000000000027796</t>
  </si>
  <si>
    <t>PTL-0672</t>
  </si>
  <si>
    <t>JILL ELIOTT</t>
  </si>
  <si>
    <t>HPC001</t>
  </si>
  <si>
    <t>0000000000000000000025996</t>
  </si>
  <si>
    <t>0000000000000000000037249</t>
  </si>
  <si>
    <t>0000000000000000000117221</t>
  </si>
  <si>
    <t>12/NOV/99</t>
  </si>
  <si>
    <t>27/JUL/11</t>
  </si>
  <si>
    <t>0000000000000000000117220</t>
  </si>
  <si>
    <t>0000000000000000000030801</t>
  </si>
  <si>
    <t>0000000000000000000029041</t>
  </si>
  <si>
    <t>PDL-1766</t>
  </si>
  <si>
    <t>12.1 BLOB CONVERSION UTILITIES</t>
  </si>
  <si>
    <t>JMN177;CC 13105;THIS DOCUMENT HAS BEEN CHANGED FROM CONTROLLED TO MANAGED AS ADVISED BY R PRICE 7/7/99;DEPT TFR FROM 215 TO 227 BY G.BURKHALTER MAR 2010</t>
  </si>
  <si>
    <t>0000000000000000000039523</t>
  </si>
  <si>
    <t>U:\Document\D-U-M-M-Y-D-O-C-N-O-E-F-I-L-E.doc</t>
  </si>
  <si>
    <t>08/JAN/09</t>
  </si>
  <si>
    <t>0000000000000000000117389</t>
  </si>
  <si>
    <t>14/NOV/06</t>
  </si>
  <si>
    <t>0000000000000000000030969</t>
  </si>
  <si>
    <t>0000000000000000000029209</t>
  </si>
  <si>
    <t>PTL-0860</t>
  </si>
  <si>
    <t>MODIFY THE GRAPHIC LAYOUT OF THE PURE IG AND CRUDE IG CONTROL UNIT SCREEN</t>
  </si>
  <si>
    <t>JPL374</t>
  </si>
  <si>
    <t>0000000000000000000027389</t>
  </si>
  <si>
    <t>0000000000000000000039715</t>
  </si>
  <si>
    <t>0000000000000000000117629</t>
  </si>
  <si>
    <t>05/FEB/01</t>
  </si>
  <si>
    <t>0000000000000000000031209</t>
  </si>
  <si>
    <t>0000000000000000000029449</t>
  </si>
  <si>
    <t>PTL-0893</t>
  </si>
  <si>
    <t>SSE P&amp;V PLAN - A!, 2VI 000063</t>
  </si>
  <si>
    <t>JPL049</t>
  </si>
  <si>
    <t>0000000000000000000027629</t>
  </si>
  <si>
    <t>0000000000000000000040088</t>
  </si>
  <si>
    <t>0000000000000000000117440</t>
  </si>
  <si>
    <t>30/AUG/07</t>
  </si>
  <si>
    <t>0000000000000000000031020</t>
  </si>
  <si>
    <t>0000000000000000000029275</t>
  </si>
  <si>
    <t>PDN-0721</t>
  </si>
  <si>
    <t>POSITION DESCRIPTION FOR HAEMOSTASIS COMPLIANCE ADMINISTRATOR</t>
  </si>
  <si>
    <t>20/AUG/07</t>
  </si>
  <si>
    <t>HPD674CC 25234</t>
  </si>
  <si>
    <t>0000000000000000000027440</t>
  </si>
  <si>
    <t>0000000000000000000039819</t>
  </si>
  <si>
    <t>0000000000000000000116669</t>
  </si>
  <si>
    <t>13/NOV/01</t>
  </si>
  <si>
    <t>0000000000000000000116668</t>
  </si>
  <si>
    <t>0000000000000000000030249</t>
  </si>
  <si>
    <t>0000000000000000000028489</t>
  </si>
  <si>
    <t>PDL-1642</t>
  </si>
  <si>
    <t>ISSD CUSTORMER SUPPORT MANUAL</t>
  </si>
  <si>
    <t>13/NOV/99</t>
  </si>
  <si>
    <t>IMN003CC 13171CANCELLED BY MS GRAY</t>
  </si>
  <si>
    <t>0000000000000000000026669</t>
  </si>
  <si>
    <t>0000000000000000000038574</t>
  </si>
  <si>
    <t>E:\Migration\BPL_SHARE\Document\DocApp\I\MN\IMN003.doc</t>
  </si>
  <si>
    <t>0000000000000000000117108</t>
  </si>
  <si>
    <t>12/DEC/94</t>
  </si>
  <si>
    <t>30/MAY/00</t>
  </si>
  <si>
    <t>0000000000000000000030688</t>
  </si>
  <si>
    <t>0000000000000000000028928</t>
  </si>
  <si>
    <t>FRM-0894</t>
  </si>
  <si>
    <t>CITECT PERFORMANCE RECORD FORM</t>
  </si>
  <si>
    <t>0000000000000000000016952</t>
  </si>
  <si>
    <t>03/JUN/00</t>
  </si>
  <si>
    <t>DBO</t>
  </si>
  <si>
    <t>JFM031RECORD ADDED TO DMS IN MAY 2000 - PROJECT WITH DEPT 218 TO MERGE THEIR MANUAL LIST WITH BIOPLASMA DMSDRAFT ONLY - NO PAPER MASTER COPY</t>
  </si>
  <si>
    <t>0000000000000000000027108</t>
  </si>
  <si>
    <t>0000000000000000000039378</t>
  </si>
  <si>
    <t>dbo GlamDOC Migration</t>
  </si>
  <si>
    <t>0000000000000000000117032</t>
  </si>
  <si>
    <t>0000000000000000000014865</t>
  </si>
  <si>
    <t>08/DEC/99</t>
  </si>
  <si>
    <t>0000000000000000000030612</t>
  </si>
  <si>
    <t>0000000000000000000028852</t>
  </si>
  <si>
    <t>PDL-1685</t>
  </si>
  <si>
    <t>KAREN GRAY</t>
  </si>
  <si>
    <t>03/DEC/09</t>
  </si>
  <si>
    <t>IIN025;TRANSFERRED FROM D225 TO D290 BY K.ARMSTRONG 03/12/2009</t>
  </si>
  <si>
    <t>0000000000000000000027032</t>
  </si>
  <si>
    <t>0000000000000000000039267</t>
  </si>
  <si>
    <t>90 290</t>
  </si>
  <si>
    <t>IT Management</t>
  </si>
  <si>
    <t>0000000000000000000118529</t>
  </si>
  <si>
    <t>29/JAN/98</t>
  </si>
  <si>
    <t>0000000000000000000118528</t>
  </si>
  <si>
    <t>0000000000000000000032109</t>
  </si>
  <si>
    <t>0000000000000000000030329</t>
  </si>
  <si>
    <t>PDL-1927</t>
  </si>
  <si>
    <t>ORDERING, RECEIVING OF GOODS AND INVOICING OF NON-CAPITAL ITEMS</t>
  </si>
  <si>
    <t>IPR016CHANGED TO LOCAL APPROVED ON 21/10/03. MASTER IS NO WITH ISSD</t>
  </si>
  <si>
    <t>0000000000000000000028529</t>
  </si>
  <si>
    <t>0000000000000000000041220</t>
  </si>
  <si>
    <t>0000000000000000000118566</t>
  </si>
  <si>
    <t>02/DEC/03</t>
  </si>
  <si>
    <t>0000000000000000000032146</t>
  </si>
  <si>
    <t>0000000000000000000030366</t>
  </si>
  <si>
    <t>PTL-1030</t>
  </si>
  <si>
    <t>PMCS DISASTER RECOVERY VALIDATION PLAN</t>
  </si>
  <si>
    <t>JPL131</t>
  </si>
  <si>
    <t>0000000000000000000028566</t>
  </si>
  <si>
    <t>0000000000000000000041286</t>
  </si>
  <si>
    <t>0000000000000000000118516</t>
  </si>
  <si>
    <t>0000000000000000000013221</t>
  </si>
  <si>
    <t>09/JUL/07</t>
  </si>
  <si>
    <t>19/AUG/10</t>
  </si>
  <si>
    <t>0000000000000000000032096</t>
  </si>
  <si>
    <t>0000000000000000000217431</t>
  </si>
  <si>
    <t>PDN-0745</t>
  </si>
  <si>
    <t>POSITION DESCRIPTION FOR LEARNING &amp; DEVELOPMENT ADMINISTRATOR</t>
  </si>
  <si>
    <t>29/JUN/07</t>
  </si>
  <si>
    <t>HPD662CC 25000</t>
  </si>
  <si>
    <t>0000000000000000000028516</t>
  </si>
  <si>
    <t>20/AUG/10</t>
  </si>
  <si>
    <t>0000000000000000000041194</t>
  </si>
  <si>
    <t>E:\Migration\bpl_share\Common\Controlled Doc E-Version\H\PD\HPD662.pdf</t>
  </si>
  <si>
    <t>0000000000000000000041193</t>
  </si>
  <si>
    <t>E:\Migration\BPL_SHARE\Document\DocApp\H\PD\HPD662.doc</t>
  </si>
  <si>
    <t>10 941</t>
  </si>
  <si>
    <t>Organisational Development</t>
  </si>
  <si>
    <t>0000000000000000000118632</t>
  </si>
  <si>
    <t>0000000000000000000032212</t>
  </si>
  <si>
    <t>0000000000000000000030432</t>
  </si>
  <si>
    <t>REP-2603</t>
  </si>
  <si>
    <t>COSTING DETAILS FOR 980019 - EXEMPTION FROM MFB FOR SMOKE CONTROL</t>
  </si>
  <si>
    <t>JRP2328</t>
  </si>
  <si>
    <t>0000000000000000000028632</t>
  </si>
  <si>
    <t>0000000000000000000041370</t>
  </si>
  <si>
    <t>0000000000000000000118600</t>
  </si>
  <si>
    <t>28/NOV/03</t>
  </si>
  <si>
    <t>17/JAN/06</t>
  </si>
  <si>
    <t>0000000000000000000118581</t>
  </si>
  <si>
    <t>0000000000000000000032180</t>
  </si>
  <si>
    <t>0000000000000000000030400</t>
  </si>
  <si>
    <t>PDL-1939</t>
  </si>
  <si>
    <t>ASG SOFTWARE RELEASE PROCEDURE</t>
  </si>
  <si>
    <t>JPR005CC 19075</t>
  </si>
  <si>
    <t>0000000000000000000028600</t>
  </si>
  <si>
    <t>0000000000000000000041322</t>
  </si>
  <si>
    <t>0000000000000000000118428</t>
  </si>
  <si>
    <t>0000000000000000000010024</t>
  </si>
  <si>
    <t>0000000000000000000032008</t>
  </si>
  <si>
    <t>0000000000000000000030228</t>
  </si>
  <si>
    <t>SPC-0345</t>
  </si>
  <si>
    <t>COMMISSIONING SPECIFICATION CP861</t>
  </si>
  <si>
    <t>JSP418</t>
  </si>
  <si>
    <t>0000000000000000000028428</t>
  </si>
  <si>
    <t>0000000000000000000041096</t>
  </si>
  <si>
    <t>Specification</t>
  </si>
  <si>
    <t>0000000000000000000118450</t>
  </si>
  <si>
    <t>0000000000000000000032030</t>
  </si>
  <si>
    <t>0000000000000000000030250</t>
  </si>
  <si>
    <t>SPC-0367</t>
  </si>
  <si>
    <t>TEST SPECIFICATION - CP SEQUENCES</t>
  </si>
  <si>
    <t>JSP462</t>
  </si>
  <si>
    <t>0000000000000000000028450</t>
  </si>
  <si>
    <t>0000000000000000000041118</t>
  </si>
  <si>
    <t>0000000000000000000118040</t>
  </si>
  <si>
    <t>09/SEP/00</t>
  </si>
  <si>
    <t>0000000000000000000031620</t>
  </si>
  <si>
    <t>0000000000000000000029840</t>
  </si>
  <si>
    <t>SPC-0162</t>
  </si>
  <si>
    <t>PROGRAM AND TECHNICAL SPECIFICATION PIRMS PCR</t>
  </si>
  <si>
    <t>07/DEC/09</t>
  </si>
  <si>
    <t>ISP023;TRANSFERRED FROM D225 TO D290 BY K.ARMSTRONG 08/12/2009</t>
  </si>
  <si>
    <t>0000000000000000000028040</t>
  </si>
  <si>
    <t>0000000000000000000040614</t>
  </si>
  <si>
    <t>0000000000000000000117734</t>
  </si>
  <si>
    <t>05/NOV/99</t>
  </si>
  <si>
    <t>0000000000000000000031314</t>
  </si>
  <si>
    <t>0000000000000000000029554</t>
  </si>
  <si>
    <t>PDL-1824</t>
  </si>
  <si>
    <t>SSS FILING PROCEDURE</t>
  </si>
  <si>
    <t>0000000000000000000016963</t>
  </si>
  <si>
    <t>SUEIRE</t>
  </si>
  <si>
    <t>JPR010</t>
  </si>
  <si>
    <t>0000000000000000000027734</t>
  </si>
  <si>
    <t>0000000000000000000040211</t>
  </si>
  <si>
    <t>SueIre GlamDOC Migration</t>
  </si>
  <si>
    <t>0000000000000000000118076</t>
  </si>
  <si>
    <t>19/NOV/99</t>
  </si>
  <si>
    <t>0000000000000000000031656</t>
  </si>
  <si>
    <t>0000000000000000000029876</t>
  </si>
  <si>
    <t>PDL-1882</t>
  </si>
  <si>
    <t>SSE PMCS GLOSSARY</t>
  </si>
  <si>
    <t>30/OCT/99</t>
  </si>
  <si>
    <t>JMN012</t>
  </si>
  <si>
    <t>0000000000000000000028076</t>
  </si>
  <si>
    <t>0000000000000000000040653</t>
  </si>
  <si>
    <t>0000000000000000000118172</t>
  </si>
  <si>
    <t>13/DEC/94</t>
  </si>
  <si>
    <t>13/JUL/01</t>
  </si>
  <si>
    <t>0000000000000000000031752</t>
  </si>
  <si>
    <t>0000000000000000000029972</t>
  </si>
  <si>
    <t>PDL-1908</t>
  </si>
  <si>
    <t>SACS SOFTWARE DEVELOPMENT PROCEDURE</t>
  </si>
  <si>
    <t>JPR047CANCELLED BY R PRICE REPLACED BY JPR006</t>
  </si>
  <si>
    <t>0000000000000000000028172</t>
  </si>
  <si>
    <t>0000000000000000000040804</t>
  </si>
  <si>
    <t>E:\Migration\BPL_SHARE\Document\DocApp\J\PR\JPR047.doc</t>
  </si>
  <si>
    <t>0000000000000000000117854</t>
  </si>
  <si>
    <t>0000000000000000000031434</t>
  </si>
  <si>
    <t>0000000000000000000029654</t>
  </si>
  <si>
    <t>REP-2468</t>
  </si>
  <si>
    <t>REPORT ON CIP CONDUCTIVITY MEASUREMENT</t>
  </si>
  <si>
    <t>JRP2271</t>
  </si>
  <si>
    <t>0000000000000000000027854</t>
  </si>
  <si>
    <t>0000000000000000000040346</t>
  </si>
  <si>
    <t>0000000000000000000117863</t>
  </si>
  <si>
    <t>0000000000000000000031443</t>
  </si>
  <si>
    <t>REP-2477</t>
  </si>
  <si>
    <t>PMCS SUPPORT DATABASE : ANALYSIS OF IG DOMAIN</t>
  </si>
  <si>
    <t>JRP2289</t>
  </si>
  <si>
    <t>0000000000000000000027863</t>
  </si>
  <si>
    <t>0000000000000000000040355</t>
  </si>
  <si>
    <t>0000000000000000000118310</t>
  </si>
  <si>
    <t>0000000000000000000031890</t>
  </si>
  <si>
    <t>0000000000000000000030110</t>
  </si>
  <si>
    <t>SPC-0227</t>
  </si>
  <si>
    <t>COMM SPEC FOR BF USER DEMAND SIGNALS TO IG</t>
  </si>
  <si>
    <t>JSP182</t>
  </si>
  <si>
    <t>0000000000000000000028310</t>
  </si>
  <si>
    <t>0000000000000000000040978</t>
  </si>
  <si>
    <t>0000000000000000000119626</t>
  </si>
  <si>
    <t>27/OCT/94</t>
  </si>
  <si>
    <t>0000000000000000000033206</t>
  </si>
  <si>
    <t>0000000000000000000031426</t>
  </si>
  <si>
    <t>FRM-0939</t>
  </si>
  <si>
    <t>HARDWARE FAILURE /CHANGE REPORT</t>
  </si>
  <si>
    <t>JFM037CANCELLED BY J. BROOKE. OBSOLETE.</t>
  </si>
  <si>
    <t>0000000000000000000029626</t>
  </si>
  <si>
    <t>0000000000000000000042480</t>
  </si>
  <si>
    <t>0000000000000000000119120</t>
  </si>
  <si>
    <t>0000000000000000000032700</t>
  </si>
  <si>
    <t>0000000000000000000030920</t>
  </si>
  <si>
    <t>REP-2623</t>
  </si>
  <si>
    <t>COSTING REPORT FOR COMISSIONING OF SPRAY WATERS</t>
  </si>
  <si>
    <t>JRP2340</t>
  </si>
  <si>
    <t>0000000000000000000029120</t>
  </si>
  <si>
    <t>0000000000000000000041911</t>
  </si>
  <si>
    <t>0000000000000000000119129</t>
  </si>
  <si>
    <t>0000000000000000000032709</t>
  </si>
  <si>
    <t>0000000000000000000030929</t>
  </si>
  <si>
    <t>SPC-0735</t>
  </si>
  <si>
    <t>TEST CASE SPECIFICATION FOR CR8155</t>
  </si>
  <si>
    <t>JSP060</t>
  </si>
  <si>
    <t>0000000000000000000029129</t>
  </si>
  <si>
    <t>0000000000000000000041920</t>
  </si>
  <si>
    <t>0000000000000000000119287</t>
  </si>
  <si>
    <t>0000000000000000000032867</t>
  </si>
  <si>
    <t>0000000000000000000031087</t>
  </si>
  <si>
    <t>PDL-2025</t>
  </si>
  <si>
    <t>JST025</t>
  </si>
  <si>
    <t>0000000000000000000029287</t>
  </si>
  <si>
    <t>0000000000000000000042110</t>
  </si>
  <si>
    <t>0000000000000000000119658</t>
  </si>
  <si>
    <t>0000000000000000000033238</t>
  </si>
  <si>
    <t>0000000000000000000031458</t>
  </si>
  <si>
    <t>SPC-0893</t>
  </si>
  <si>
    <t>COMMISSIONING SPECIFICATION: IG520 VER 1.027</t>
  </si>
  <si>
    <t>JSP185</t>
  </si>
  <si>
    <t>0000000000000000000029658</t>
  </si>
  <si>
    <t>0000000000000000000042527</t>
  </si>
  <si>
    <t>0000000000000000000119665</t>
  </si>
  <si>
    <t>0000000000000000000033245</t>
  </si>
  <si>
    <t>0000000000000000000031465</t>
  </si>
  <si>
    <t>SPC-0900</t>
  </si>
  <si>
    <t>TEST SPEC FOR AL900</t>
  </si>
  <si>
    <t>JSP297</t>
  </si>
  <si>
    <t>0000000000000000000029665</t>
  </si>
  <si>
    <t>0000000000000000000042534</t>
  </si>
  <si>
    <t>0000000000000000000119328</t>
  </si>
  <si>
    <t>0000000000000000000013169</t>
  </si>
  <si>
    <t>21/SEP/06</t>
  </si>
  <si>
    <t>0000000000000000000032908</t>
  </si>
  <si>
    <t>0000000000000000000031128</t>
  </si>
  <si>
    <t>PTL-1077</t>
  </si>
  <si>
    <t>PROJECT BRIEF FOR CF/IG TRANSFER LINE EXTENSION PROJECT 060039</t>
  </si>
  <si>
    <t>KBR032</t>
  </si>
  <si>
    <t>0000000000000000000029328</t>
  </si>
  <si>
    <t>0000000000000000000042148</t>
  </si>
  <si>
    <t>10 219</t>
  </si>
  <si>
    <t>PSE - Major Projects</t>
  </si>
  <si>
    <t>0000000000000000000119562</t>
  </si>
  <si>
    <t>22/MAY/08</t>
  </si>
  <si>
    <t>13/JUN/11</t>
  </si>
  <si>
    <t>0000000000000000000033142</t>
  </si>
  <si>
    <t>0000000000000000000216097</t>
  </si>
  <si>
    <t>DSH-0386</t>
  </si>
  <si>
    <t>PROJECT MANAGEMENT ROADMAP</t>
  </si>
  <si>
    <t>20/MAY/08</t>
  </si>
  <si>
    <t>KDS376</t>
  </si>
  <si>
    <t>0000000000000000000029562</t>
  </si>
  <si>
    <t>14/JUN/11</t>
  </si>
  <si>
    <t>0000000000000000000042405</t>
  </si>
  <si>
    <t>E:\Migration\bpl_share\common\controlled doc e-version\k\ds\kds376.doc</t>
  </si>
  <si>
    <t>0000000000000000000042404</t>
  </si>
  <si>
    <t>E:\Migration\BPL_SHARE\Document\DocApp\K\DS\KDS376.doc</t>
  </si>
  <si>
    <t>0000000000000000000118696</t>
  </si>
  <si>
    <t>0000000000000000000032276</t>
  </si>
  <si>
    <t>0000000000000000000030496</t>
  </si>
  <si>
    <t>SPC-0466</t>
  </si>
  <si>
    <t>SOFTWARE REQUIREMENT SPECIFICATION FOR IG 10 T BATCH UPGRADE FOR FRACTION I &amp; II+III STAGES</t>
  </si>
  <si>
    <t>JSP219</t>
  </si>
  <si>
    <t>0000000000000000000028696</t>
  </si>
  <si>
    <t>0000000000000000000041424</t>
  </si>
  <si>
    <t>0000000000000000000118721</t>
  </si>
  <si>
    <t>0000000000000000000032301</t>
  </si>
  <si>
    <t>0000000000000000000030521</t>
  </si>
  <si>
    <t>SPC-0491</t>
  </si>
  <si>
    <t>CP868 SEQ COMM SPEC</t>
  </si>
  <si>
    <t>JSP319</t>
  </si>
  <si>
    <t>0000000000000000000028721</t>
  </si>
  <si>
    <t>0000000000000000000041449</t>
  </si>
  <si>
    <t>0000000000000000000119420</t>
  </si>
  <si>
    <t>24/FEB/04</t>
  </si>
  <si>
    <t>0000000000000000000033000</t>
  </si>
  <si>
    <t>0000000000000000000031220</t>
  </si>
  <si>
    <t>DSH-0253</t>
  </si>
  <si>
    <t>CONTROL VALVE CV5123</t>
  </si>
  <si>
    <t>KDS110CC 17449</t>
  </si>
  <si>
    <t>25/FEB/04</t>
  </si>
  <si>
    <t>0000000000000000000042254</t>
  </si>
  <si>
    <t>0000000000000000000119428</t>
  </si>
  <si>
    <t>0000000000000000000033008</t>
  </si>
  <si>
    <t>0000000000000000000031228</t>
  </si>
  <si>
    <t>DSH-0261</t>
  </si>
  <si>
    <t>FT BO530</t>
  </si>
  <si>
    <t>22/JAN/13</t>
  </si>
  <si>
    <t>MORGAN.JEFFRIES</t>
  </si>
  <si>
    <t>KDS126</t>
  </si>
  <si>
    <t>0000000000000000000029428</t>
  </si>
  <si>
    <t>0000000000000000000042262</t>
  </si>
  <si>
    <t>0000000000000000000118909</t>
  </si>
  <si>
    <t>06/SEP/02</t>
  </si>
  <si>
    <t>0000000000000000000032489</t>
  </si>
  <si>
    <t>0000000000000000000030709</t>
  </si>
  <si>
    <t>SPC-0679</t>
  </si>
  <si>
    <t>0000000000000000000016942</t>
  </si>
  <si>
    <t>ALEFRA</t>
  </si>
  <si>
    <t>JSP824</t>
  </si>
  <si>
    <t>0000000000000000000028909</t>
  </si>
  <si>
    <t>0000000000000000000041667</t>
  </si>
  <si>
    <t>alefra GlamDOC Migration</t>
  </si>
  <si>
    <t>0000000000000000000120312</t>
  </si>
  <si>
    <t>0000000000000000000033892</t>
  </si>
  <si>
    <t>0000000000000000000032112</t>
  </si>
  <si>
    <t>DSH-0555</t>
  </si>
  <si>
    <t>LOBE PUMP P-001</t>
  </si>
  <si>
    <t>KDS345PROJECT NO. 070132</t>
  </si>
  <si>
    <t>0000000000000000000030312</t>
  </si>
  <si>
    <t>0000000000000000000043353</t>
  </si>
  <si>
    <t>0000000000000000000120360</t>
  </si>
  <si>
    <t>0000000000000000000015103</t>
  </si>
  <si>
    <t>11/AUG/04</t>
  </si>
  <si>
    <t>0000000000000000000033940</t>
  </si>
  <si>
    <t>0000000000000000000032160</t>
  </si>
  <si>
    <t>FRM-0977</t>
  </si>
  <si>
    <t>CERTIFICATE OF PRACTICAL COMPLETION</t>
  </si>
  <si>
    <t>KFM050</t>
  </si>
  <si>
    <t>0000000000000000000030360</t>
  </si>
  <si>
    <t>0000000000000000000043422</t>
  </si>
  <si>
    <t>10 251</t>
  </si>
  <si>
    <t>Capital Works</t>
  </si>
  <si>
    <t>0000000000000000000120494</t>
  </si>
  <si>
    <t>20/MAR/08</t>
  </si>
  <si>
    <t>0000000000000000000034074</t>
  </si>
  <si>
    <t>0000000000000000000032294</t>
  </si>
  <si>
    <t>PTL-1329</t>
  </si>
  <si>
    <t>5A WAREHOUSE AIRCONDITIONING UPGRADE</t>
  </si>
  <si>
    <t>KPL268CC 7801PROJECT NO. 080039THIS IS A PARKVILLE DOC - SEE G BURKHALTER FOR INFO.</t>
  </si>
  <si>
    <t>0000000000000000000030494</t>
  </si>
  <si>
    <t>0000000000000000000043620</t>
  </si>
  <si>
    <t>0000000000000000000120503</t>
  </si>
  <si>
    <t>29/JUL/08</t>
  </si>
  <si>
    <t>0000000000000000000034083</t>
  </si>
  <si>
    <t>0000000000000000000032303</t>
  </si>
  <si>
    <t>PTL-1338</t>
  </si>
  <si>
    <t>PROJECT: PUMPS P519 AND P601 REPLACEMENT</t>
  </si>
  <si>
    <t>KPL286PROJECT NO. 090010</t>
  </si>
  <si>
    <t>0000000000000000000030503</t>
  </si>
  <si>
    <t>0000000000000000000043629</t>
  </si>
  <si>
    <t>0000000000000000000120743</t>
  </si>
  <si>
    <t>0000000000000000000034323</t>
  </si>
  <si>
    <t>0000000000000000000032543</t>
  </si>
  <si>
    <t>REP-2717</t>
  </si>
  <si>
    <t>DOUBLE VIRAL INACTIVATION OF HYPERIMMUNE PRODUCTS RISK ASSESSMENT REPORT</t>
  </si>
  <si>
    <t>KRP10099</t>
  </si>
  <si>
    <t>0000000000000000000030743</t>
  </si>
  <si>
    <t>0000000000000000000043969</t>
  </si>
  <si>
    <t>0000000000000000000119776</t>
  </si>
  <si>
    <t>20/NOV/01</t>
  </si>
  <si>
    <t>0000000000000000000033356</t>
  </si>
  <si>
    <t>0000000000000000000031576</t>
  </si>
  <si>
    <t>DSH-0413</t>
  </si>
  <si>
    <t>CONTROL VALVE CV1407</t>
  </si>
  <si>
    <t>KDS023</t>
  </si>
  <si>
    <t>0000000000000000000029776</t>
  </si>
  <si>
    <t>0000000000000000000042646</t>
  </si>
  <si>
    <t>0000000000000000000120121</t>
  </si>
  <si>
    <t>13/DEC/04</t>
  </si>
  <si>
    <t>0000000000000000000033701</t>
  </si>
  <si>
    <t>0000000000000000000031921</t>
  </si>
  <si>
    <t>PTL-1174</t>
  </si>
  <si>
    <t>PROJECT MANAGEMENT PLAN FOR 050097</t>
  </si>
  <si>
    <t>KPL085</t>
  </si>
  <si>
    <t>0000000000000000000030121</t>
  </si>
  <si>
    <t>0000000000000000000043148</t>
  </si>
  <si>
    <t>0000000000000000000120126</t>
  </si>
  <si>
    <t>16/MAR/05</t>
  </si>
  <si>
    <t>0000000000000000000033706</t>
  </si>
  <si>
    <t>0000000000000000000031926</t>
  </si>
  <si>
    <t>PTL-1179</t>
  </si>
  <si>
    <t>PROJECT MANAGEMENT PLAN -25 ETHANOL</t>
  </si>
  <si>
    <t>KPL095</t>
  </si>
  <si>
    <t>0000000000000000000030126</t>
  </si>
  <si>
    <t>0000000000000000000043153</t>
  </si>
  <si>
    <t>0000000000000000000119809</t>
  </si>
  <si>
    <t>0000000000000000000033389</t>
  </si>
  <si>
    <t>0000000000000000000031609</t>
  </si>
  <si>
    <t>DSH-0446</t>
  </si>
  <si>
    <t>LT BO500</t>
  </si>
  <si>
    <t>KDS155</t>
  </si>
  <si>
    <t>0000000000000000000029809</t>
  </si>
  <si>
    <t>0000000000000000000042679</t>
  </si>
  <si>
    <t>0000000000000000000120147</t>
  </si>
  <si>
    <t>01/DEC/05</t>
  </si>
  <si>
    <t>0000000000000000000033727</t>
  </si>
  <si>
    <t>0000000000000000000031947</t>
  </si>
  <si>
    <t>PTL-1198</t>
  </si>
  <si>
    <t>QUALIFICATION AND COMMISSIONING PLAN</t>
  </si>
  <si>
    <t>KPL133</t>
  </si>
  <si>
    <t>0000000000000000000030147</t>
  </si>
  <si>
    <t>0000000000000000000043180</t>
  </si>
  <si>
    <t>0000000000000000000120079</t>
  </si>
  <si>
    <t>05/MAY/03</t>
  </si>
  <si>
    <t>0000000000000000000033659</t>
  </si>
  <si>
    <t>0000000000000000000031879</t>
  </si>
  <si>
    <t>PTL-1145</t>
  </si>
  <si>
    <t>HUMAN VACCINE BUILDING UPGRADE PROJECT VALIDATION PLAN</t>
  </si>
  <si>
    <t>KPL027</t>
  </si>
  <si>
    <t>0000000000000000000030079</t>
  </si>
  <si>
    <t>0000000000000000000043095</t>
  </si>
  <si>
    <t>0000000000000000000120233</t>
  </si>
  <si>
    <t>0000000000000000000033813</t>
  </si>
  <si>
    <t>0000000000000000000032033</t>
  </si>
  <si>
    <t>SPC-0983</t>
  </si>
  <si>
    <t>TEST SPECS - OPTION 7 TO 4 -CDP RATIONALISATION PROJECT</t>
  </si>
  <si>
    <t>JSP657</t>
  </si>
  <si>
    <t>0000000000000000000030233</t>
  </si>
  <si>
    <t>0000000000000000000043261</t>
  </si>
  <si>
    <t>0000000000000000000119905</t>
  </si>
  <si>
    <t>19/DEC/08</t>
  </si>
  <si>
    <t>02/AUG/10</t>
  </si>
  <si>
    <t>0000000000000000000119901</t>
  </si>
  <si>
    <t>0000000000000000000033485</t>
  </si>
  <si>
    <t>0000000000000000000216367</t>
  </si>
  <si>
    <t>FRM-0946</t>
  </si>
  <si>
    <t>PROJECT CHANGE NOTICE FORM</t>
  </si>
  <si>
    <t>06/JAN/11</t>
  </si>
  <si>
    <t>17/JUL/07</t>
  </si>
  <si>
    <t>KFM019;CC 25026;CANCELLED</t>
  </si>
  <si>
    <t>0000000000000000000029905</t>
  </si>
  <si>
    <t>03/AUG/07</t>
  </si>
  <si>
    <t>03/AUG/10</t>
  </si>
  <si>
    <t>0000000000000000000042785</t>
  </si>
  <si>
    <t>K:\Common\Controlled Copies\General Access\K\FM\KFM019.DOC</t>
  </si>
  <si>
    <t>0000000000000000000119932</t>
  </si>
  <si>
    <t>21/JUN/96</t>
  </si>
  <si>
    <t>0000000000000000000033512</t>
  </si>
  <si>
    <t>0000000000000000000031733</t>
  </si>
  <si>
    <t>FRM-0951</t>
  </si>
  <si>
    <t>CIP SEQUENCE COMMISSIONING</t>
  </si>
  <si>
    <t>KFM029CANCELLED BY G BURKALTER. NEW FORM BEING PREPARED.</t>
  </si>
  <si>
    <t>0000000000000000000029932</t>
  </si>
  <si>
    <t>0000000000000000000042846</t>
  </si>
  <si>
    <t>0000000000000000000120669</t>
  </si>
  <si>
    <t>0000000000000000000034249</t>
  </si>
  <si>
    <t>0000000000000000000032469</t>
  </si>
  <si>
    <t>REP-2643</t>
  </si>
  <si>
    <t>REFER PROJECTS DEPARTMENT PAPER FILE</t>
  </si>
  <si>
    <t>KRP013</t>
  </si>
  <si>
    <t>0000000000000000000030669</t>
  </si>
  <si>
    <t>0000000000000000000043895</t>
  </si>
  <si>
    <t>0000000000000000000121529</t>
  </si>
  <si>
    <t>0000000000000000000035109</t>
  </si>
  <si>
    <t>0000000000000000000033329</t>
  </si>
  <si>
    <t>REP-2844</t>
  </si>
  <si>
    <t>KRP044</t>
  </si>
  <si>
    <t>0000000000000000000031529</t>
  </si>
  <si>
    <t>0000000000000000000044991</t>
  </si>
  <si>
    <t>0000000000000000000121611</t>
  </si>
  <si>
    <t>04/FEB/04</t>
  </si>
  <si>
    <t>0000000000000000000035191</t>
  </si>
  <si>
    <t>0000000000000000000033411</t>
  </si>
  <si>
    <t>REP-2926</t>
  </si>
  <si>
    <t>DESIGN REVIEW DISPENSING LINE 2</t>
  </si>
  <si>
    <t>KRP169</t>
  </si>
  <si>
    <t>0000000000000000000031611</t>
  </si>
  <si>
    <t>0000000000000000000045073</t>
  </si>
  <si>
    <t>0000000000000000000121825</t>
  </si>
  <si>
    <t>0000000000000000000035405</t>
  </si>
  <si>
    <t>0000000000000000000033625</t>
  </si>
  <si>
    <t>SPC-1370</t>
  </si>
  <si>
    <t>KSP324</t>
  </si>
  <si>
    <t>0000000000000000000031825</t>
  </si>
  <si>
    <t>0000000000000000000045303</t>
  </si>
  <si>
    <t>0000000000000000000121199</t>
  </si>
  <si>
    <t>0000000000000000000034779</t>
  </si>
  <si>
    <t>0000000000000000000032999</t>
  </si>
  <si>
    <t>SPC-1113</t>
  </si>
  <si>
    <t>KSP190</t>
  </si>
  <si>
    <t>0000000000000000000031199</t>
  </si>
  <si>
    <t>0000000000000000000044545</t>
  </si>
  <si>
    <t>0000000000000000000121212</t>
  </si>
  <si>
    <t>0000000000000000000034792</t>
  </si>
  <si>
    <t>0000000000000000000033012</t>
  </si>
  <si>
    <t>SPC-1126</t>
  </si>
  <si>
    <t>KSP216</t>
  </si>
  <si>
    <t>0000000000000000000031212</t>
  </si>
  <si>
    <t>0000000000000000000044558</t>
  </si>
  <si>
    <t>0000000000000000000121421</t>
  </si>
  <si>
    <t>16/AUG/06</t>
  </si>
  <si>
    <t>0000000000000000000035001</t>
  </si>
  <si>
    <t>0000000000000000000033221</t>
  </si>
  <si>
    <t>PTL-1450</t>
  </si>
  <si>
    <t>PMP FOR PURCHASE AND INSTALLATION OF AN AKTA PILOT</t>
  </si>
  <si>
    <t>KPL182</t>
  </si>
  <si>
    <t>0000000000000000000031421</t>
  </si>
  <si>
    <t>0000000000000000000044815</t>
  </si>
  <si>
    <t>0000000000000000000120924</t>
  </si>
  <si>
    <t>27/APR/06</t>
  </si>
  <si>
    <t>0000000000000000000120922</t>
  </si>
  <si>
    <t>0000000000000000000034504</t>
  </si>
  <si>
    <t>0000000000000000000216960</t>
  </si>
  <si>
    <t>PDL-2182</t>
  </si>
  <si>
    <t>CUSTOMER FEEDBACK</t>
  </si>
  <si>
    <t>KPR026CC 22674STEVE PETRENKO CHANGED THE DEPT. NUMBER FROM 225 TO 215 12/5/06.</t>
  </si>
  <si>
    <t>0000000000000000000030924</t>
  </si>
  <si>
    <t>0000000000000000000044213</t>
  </si>
  <si>
    <t>E:\Migration\bpl_share\Common\Controlled Doc E-Version\K\PR\KPR026.pdf</t>
  </si>
  <si>
    <t>0000000000000000000044212</t>
  </si>
  <si>
    <t>E:\Migration\BPL_SHARE\Document\DocApp\K\PR\KPR026.doc</t>
  </si>
  <si>
    <t>0000000000000000000121432</t>
  </si>
  <si>
    <t>14/JUL/08</t>
  </si>
  <si>
    <t>16/JAN/09</t>
  </si>
  <si>
    <t>0000000000000000000035012</t>
  </si>
  <si>
    <t>0000000000000000000033232</t>
  </si>
  <si>
    <t>PTL-1461</t>
  </si>
  <si>
    <t>Q FEVER VACCINE MANUFACTURING FACILITY</t>
  </si>
  <si>
    <t>18/JUN/07</t>
  </si>
  <si>
    <t>KPL235PROJECT NO. 	070111</t>
  </si>
  <si>
    <t>0000000000000000000031432</t>
  </si>
  <si>
    <t>0000000000000000000044829</t>
  </si>
  <si>
    <t>E:\Migration\bpl_share\common\controlled doc e-version\k\pl\kpl235.pdf</t>
  </si>
  <si>
    <t>0000000000000000000044828</t>
  </si>
  <si>
    <t>E:\Migration\BPL_SHARE\Document\DocApp\K\PL\KPL235.doc</t>
  </si>
  <si>
    <t>0000000000000000000121457</t>
  </si>
  <si>
    <t>20/FEB/03</t>
  </si>
  <si>
    <t>02/MAR/07</t>
  </si>
  <si>
    <t>0000000000000000000121456</t>
  </si>
  <si>
    <t>0000000000000000000035037</t>
  </si>
  <si>
    <t>0000000000000000000033257</t>
  </si>
  <si>
    <t>PDL-2211</t>
  </si>
  <si>
    <t>PROCESSING OF PSED WEEKLY TIMESHEET DATA</t>
  </si>
  <si>
    <t>13/JAN/00</t>
  </si>
  <si>
    <t>KPR005CC 12474MANAGED BY DOCUMENTATION DEPARTMENT, AUGUST 200714/02/2006 - CANCELLED BY A MALADY IN OTHER GUIDELINES</t>
  </si>
  <si>
    <t>0000000000000000000031457</t>
  </si>
  <si>
    <t>0000000000000000000044860</t>
  </si>
  <si>
    <t>0000000000000000000121463</t>
  </si>
  <si>
    <t>14/AUG/97</t>
  </si>
  <si>
    <t>02/FEB/00</t>
  </si>
  <si>
    <t>0000000000000000000121460</t>
  </si>
  <si>
    <t>0000000000000000000035043</t>
  </si>
  <si>
    <t>0000000000000000000033263</t>
  </si>
  <si>
    <t>PDL-2212</t>
  </si>
  <si>
    <t>PROCEDURE FOR MAINTAINING PSED PROJECT FILES</t>
  </si>
  <si>
    <t>KPR009CC 8521</t>
  </si>
  <si>
    <t>0000000000000000000031463</t>
  </si>
  <si>
    <t>0000000000000000000044873</t>
  </si>
  <si>
    <t>0000000000000000000121348</t>
  </si>
  <si>
    <t>0000000000000000000034928</t>
  </si>
  <si>
    <t>DSH-0601</t>
  </si>
  <si>
    <t>PT B0543</t>
  </si>
  <si>
    <t>KDS173</t>
  </si>
  <si>
    <t>0000000000000000000031348</t>
  </si>
  <si>
    <t>0000000000000000000044709</t>
  </si>
  <si>
    <t>0000000000000000000122178</t>
  </si>
  <si>
    <t>22/AUG/96</t>
  </si>
  <si>
    <t>21/AUG/00</t>
  </si>
  <si>
    <t>0000000000000000000035758</t>
  </si>
  <si>
    <t>0000000000000000000033978</t>
  </si>
  <si>
    <t>PTL-1484</t>
  </si>
  <si>
    <t>PCFD CHILLED ETHANOL PLANT 258</t>
  </si>
  <si>
    <t>24/JUN/09</t>
  </si>
  <si>
    <t>KTD013</t>
  </si>
  <si>
    <t>0000000000000000000032178</t>
  </si>
  <si>
    <t>22/AUG/00</t>
  </si>
  <si>
    <t>0000000000000000000045739</t>
  </si>
  <si>
    <t>E:\Migration\bpl_share\Common\Controlled Doc E-Version\K\TD\KTD013.pdf</t>
  </si>
  <si>
    <t>0000000000000000000045738</t>
  </si>
  <si>
    <t>E:\Migration\BPL_SHARE\Document\DocApp\K\TD\KTD013.doc</t>
  </si>
  <si>
    <t>0000000000000000000122843</t>
  </si>
  <si>
    <t>05/SEP/95</t>
  </si>
  <si>
    <t>12/SEP/97</t>
  </si>
  <si>
    <t>0000000000000000000122842</t>
  </si>
  <si>
    <t>0000000000000000000036403</t>
  </si>
  <si>
    <t>0000000000000000000034620</t>
  </si>
  <si>
    <t>DSH-0655</t>
  </si>
  <si>
    <t>PIRMS ITEM NUMBER AND PRODUCT BARCODE</t>
  </si>
  <si>
    <t>29/NOV/08</t>
  </si>
  <si>
    <t>MDS065CANCELLED BY B ROBERTS. MERGED INTO MDS002</t>
  </si>
  <si>
    <t>0000000000000000000032823</t>
  </si>
  <si>
    <t>0000000000000000000046740</t>
  </si>
  <si>
    <t>0000000000000000000122870</t>
  </si>
  <si>
    <t>08/NOV/00</t>
  </si>
  <si>
    <t>08/NOV/01</t>
  </si>
  <si>
    <t>0000000000000000000122867</t>
  </si>
  <si>
    <t>0000000000000000000036430</t>
  </si>
  <si>
    <t>0000000000000000000034631</t>
  </si>
  <si>
    <t>DSH-0657</t>
  </si>
  <si>
    <t>FFP FOR AHF (NT) PHERESIS</t>
  </si>
  <si>
    <t>02/NOV/00</t>
  </si>
  <si>
    <t>MDS069CC 14473CANCELLED BY B ROBERTS. MERGED INTO MDS002</t>
  </si>
  <si>
    <t>0000000000000000000032850</t>
  </si>
  <si>
    <t>0000000000000000000046762</t>
  </si>
  <si>
    <t>E:\Migration\BPL_SHARE\Document\DocApp\M\DS\MDS069.doc</t>
  </si>
  <si>
    <t>0000000000000000000122012</t>
  </si>
  <si>
    <t>15/DEC/03</t>
  </si>
  <si>
    <t>0000000000000000000035592</t>
  </si>
  <si>
    <t>0000000000000000000033812</t>
  </si>
  <si>
    <t>SPC-1531</t>
  </si>
  <si>
    <t>EGG WASHER SANITISER</t>
  </si>
  <si>
    <t>KSP645</t>
  </si>
  <si>
    <t>0000000000000000000032012</t>
  </si>
  <si>
    <t>0000000000000000000045532</t>
  </si>
  <si>
    <t>0000000000000000000122395</t>
  </si>
  <si>
    <t>0000000000000000000013209</t>
  </si>
  <si>
    <t>02/NOV/07</t>
  </si>
  <si>
    <t>01/NOV/00</t>
  </si>
  <si>
    <t>0000000000000000000035975</t>
  </si>
  <si>
    <t>0000000000000000000034195</t>
  </si>
  <si>
    <t>REP-2946</t>
  </si>
  <si>
    <t>STRATEGY FOR THE REGISTRATION OF BIOSTATE IN THE EU</t>
  </si>
  <si>
    <t>12/MAY/09</t>
  </si>
  <si>
    <t>30/OCT/07</t>
  </si>
  <si>
    <t>LRP003</t>
  </si>
  <si>
    <t>0000000000000000000032395</t>
  </si>
  <si>
    <t>0000000000000000000046081</t>
  </si>
  <si>
    <t>E:\Migration\bpl_share\common\controlled doc e-version\l\rp\lrp003.pdf</t>
  </si>
  <si>
    <t>0000000000000000000046080</t>
  </si>
  <si>
    <t>E:\Migration\BPL_SHARE\Document\DocApp\L\RP\LRP003.doc</t>
  </si>
  <si>
    <t>10 853</t>
  </si>
  <si>
    <t>Global Regulatory Affairs</t>
  </si>
  <si>
    <t>0000000000000000000121977</t>
  </si>
  <si>
    <t>16/MAY/03</t>
  </si>
  <si>
    <t>0000000000000000000035557</t>
  </si>
  <si>
    <t>0000000000000000000033777</t>
  </si>
  <si>
    <t>SPC-1496</t>
  </si>
  <si>
    <t>F REPORTS URS</t>
  </si>
  <si>
    <t>KSP575</t>
  </si>
  <si>
    <t>0000000000000000000031977</t>
  </si>
  <si>
    <t>0000000000000000000045497</t>
  </si>
  <si>
    <t>0000000000000000000121889</t>
  </si>
  <si>
    <t>0000000000000000000035469</t>
  </si>
  <si>
    <t>0000000000000000000033689</t>
  </si>
  <si>
    <t>SPC-1408</t>
  </si>
  <si>
    <t>KSP399</t>
  </si>
  <si>
    <t>0000000000000000000031889</t>
  </si>
  <si>
    <t>0000000000000000000045409</t>
  </si>
  <si>
    <t>0000000000000000000122241</t>
  </si>
  <si>
    <t>0000000000000000000013188</t>
  </si>
  <si>
    <t>0000000000000000000035821</t>
  </si>
  <si>
    <t>0000000000000000000034041</t>
  </si>
  <si>
    <t>FRM-0995</t>
  </si>
  <si>
    <t>DRUG RECALL NOTIFICATION FACSIMILE</t>
  </si>
  <si>
    <t>LFM003CANCELLED BY ROSEMARY HILL RE: CC 22157. DOCUMENT WITHIN DRUG RECALL MANUALTHIS DOCUMENT IS A STANDARD FORM. DOCUMENT APPROVED, HOWEVER SIGNATURES DO NOT APPEAR ON DOCUMENT.</t>
  </si>
  <si>
    <t>0000000000000000000032241</t>
  </si>
  <si>
    <t>0000000000000000000045865</t>
  </si>
  <si>
    <t>10 663</t>
  </si>
  <si>
    <t>Quality Manager</t>
  </si>
  <si>
    <t>0000000000000000000122068</t>
  </si>
  <si>
    <t>0000000000000000000035648</t>
  </si>
  <si>
    <t>0000000000000000000033868</t>
  </si>
  <si>
    <t>SPC-1581</t>
  </si>
  <si>
    <t>AUTOMATED VALVE OPERATION PROGRAM TEST SCRIPT</t>
  </si>
  <si>
    <t>KSP745</t>
  </si>
  <si>
    <t>0000000000000000000032068</t>
  </si>
  <si>
    <t>0000000000000000000045589</t>
  </si>
  <si>
    <t>0000000000000000000122485</t>
  </si>
  <si>
    <t>16/APR/04</t>
  </si>
  <si>
    <t>0000000000000000000036065</t>
  </si>
  <si>
    <t>0000000000000000000034285</t>
  </si>
  <si>
    <t>SPC-1743</t>
  </si>
  <si>
    <t>FD4 PROCESS VISUALISATION SOFTWARE TEST SPECIFICATION</t>
  </si>
  <si>
    <t>KSP652</t>
  </si>
  <si>
    <t>0000000000000000000032485</t>
  </si>
  <si>
    <t>0000000000000000000046188</t>
  </si>
  <si>
    <t>0000000000000000000122716</t>
  </si>
  <si>
    <t>0000000000000000000122715</t>
  </si>
  <si>
    <t>0000000000000000000036276</t>
  </si>
  <si>
    <t>0000000000000000000034496</t>
  </si>
  <si>
    <t>DSH-0628</t>
  </si>
  <si>
    <t>MDS011CANCELLED BY B ROBERTS MERGED INTO MDS002</t>
  </si>
  <si>
    <t>0000000000000000000032696</t>
  </si>
  <si>
    <t>0000000000000000000046517</t>
  </si>
  <si>
    <t>0000000000000000000123666</t>
  </si>
  <si>
    <t>15/OCT/99</t>
  </si>
  <si>
    <t>0000000000000000000123664</t>
  </si>
  <si>
    <t>0000000000000000000037226</t>
  </si>
  <si>
    <t>0000000000000000000035426</t>
  </si>
  <si>
    <t>DSH-0755</t>
  </si>
  <si>
    <t>APPROVED SUPPLIERS OF PLASMA</t>
  </si>
  <si>
    <t>LDS004CC 12996</t>
  </si>
  <si>
    <t>0000000000000000000033646</t>
  </si>
  <si>
    <t>0000000000000000000048027</t>
  </si>
  <si>
    <t>0000000000000000000123852</t>
  </si>
  <si>
    <t>26/MAR/98</t>
  </si>
  <si>
    <t>29/JUL/99</t>
  </si>
  <si>
    <t>0000000000000000000123850</t>
  </si>
  <si>
    <t>0000000000000000000037412</t>
  </si>
  <si>
    <t>0000000000000000000035612</t>
  </si>
  <si>
    <t>FRM-1111</t>
  </si>
  <si>
    <t>AUTHORITY TO WRITE-OFF AND DISPOSE OF UNWANTED MATERIALS</t>
  </si>
  <si>
    <t>MFM072</t>
  </si>
  <si>
    <t>0000000000000000000033832</t>
  </si>
  <si>
    <t>0000000000000000000048382</t>
  </si>
  <si>
    <t>0000000000000000000123856</t>
  </si>
  <si>
    <t>28/JUN/01</t>
  </si>
  <si>
    <t>01/MAY/03</t>
  </si>
  <si>
    <t>0000000000000000000037416</t>
  </si>
  <si>
    <t>0000000000000000000035616</t>
  </si>
  <si>
    <t>MFM072CC 15273</t>
  </si>
  <si>
    <t>0000000000000000000033836</t>
  </si>
  <si>
    <t>0000000000000000000048390</t>
  </si>
  <si>
    <t>0000000000000000000123669</t>
  </si>
  <si>
    <t>0000000000000000000037229</t>
  </si>
  <si>
    <t>0000000000000000000035429</t>
  </si>
  <si>
    <t>APPROVED OVERSEAS PLASMA SUPPLIERS</t>
  </si>
  <si>
    <t>LDS004CC 15827</t>
  </si>
  <si>
    <t>0000000000000000000033649</t>
  </si>
  <si>
    <t>0000000000000000000048033</t>
  </si>
  <si>
    <t>0000000000000000000123867</t>
  </si>
  <si>
    <t>29/AUG/03</t>
  </si>
  <si>
    <t>0000000000000000000123863</t>
  </si>
  <si>
    <t>0000000000000000000037427</t>
  </si>
  <si>
    <t>0000000000000000000035627</t>
  </si>
  <si>
    <t>FRM-1113</t>
  </si>
  <si>
    <t>PLASMA DONATION FOR DISPOSAL</t>
  </si>
  <si>
    <t>27/AUG/03</t>
  </si>
  <si>
    <t>MFM080CC 18254NETWORK</t>
  </si>
  <si>
    <t>0000000000000000000033847</t>
  </si>
  <si>
    <t>0000000000000000000048412</t>
  </si>
  <si>
    <t>0000000000000000000123877</t>
  </si>
  <si>
    <t>26/JUN/01</t>
  </si>
  <si>
    <t>0000000000000000000123876</t>
  </si>
  <si>
    <t>0000000000000000000037437</t>
  </si>
  <si>
    <t>0000000000000000000035637</t>
  </si>
  <si>
    <t>FRM-1117</t>
  </si>
  <si>
    <t>REQUEST FOR LOT NO. CREATION FOR AUST. AND NZ RESERVE</t>
  </si>
  <si>
    <t>MFM096CC 10485CANCELLED BY S TREASE. STOCK NOW ON EBPCS UNDER ITEM NO.</t>
  </si>
  <si>
    <t>0000000000000000000033857</t>
  </si>
  <si>
    <t>0000000000000000000048432</t>
  </si>
  <si>
    <t>0000000000000000000123909</t>
  </si>
  <si>
    <t>20/NOV/97</t>
  </si>
  <si>
    <t>30/MAR/99</t>
  </si>
  <si>
    <t>0000000000000000000123908</t>
  </si>
  <si>
    <t>0000000000000000000037469</t>
  </si>
  <si>
    <t>0000000000000000000035669</t>
  </si>
  <si>
    <t>FRM-1125</t>
  </si>
  <si>
    <t>CALIBRATION OF BALANCES AND WEIGHING PLATFORMS - MAIN STORES</t>
  </si>
  <si>
    <t>MFM121CC 9960YEARLY CALIBRTION OF THE WEIGHIN PLATFORM IS CARRIED OUT BY NATA ACCREDITED CONTRACTORS. THE SCALE IS ONLY USED TO WEIGH SHIPMENTS FOR NON CRITICAL TRANSPORT PURPOSES, ITS NOT REQUIRED OR USED FOR ANY PART OF THE MANUFACTURING PROCESS.</t>
  </si>
  <si>
    <t>0000000000000000000033889</t>
  </si>
  <si>
    <t>0000000000000000000048500</t>
  </si>
  <si>
    <t>0000000000000000000122985</t>
  </si>
  <si>
    <t>03/NOV/00</t>
  </si>
  <si>
    <t>0000000000000000000122983</t>
  </si>
  <si>
    <t>0000000000000000000036545</t>
  </si>
  <si>
    <t>0000000000000000000034725</t>
  </si>
  <si>
    <t>DSH-0693</t>
  </si>
  <si>
    <t>PIRMS ITEM NUMBER AND PRODUCT BARCODE - RH (D) HYPERIMMUNE PLASMA (TAS)</t>
  </si>
  <si>
    <t>MDS141CC 14473CANCELLED BY B ROBERTS. MERGED INTO MDS002</t>
  </si>
  <si>
    <t>0000000000000000000032965</t>
  </si>
  <si>
    <t>0000000000000000000046952</t>
  </si>
  <si>
    <t>E:\Migration\BPL_SHARE\Document\DocApp\M\DS\MDS141.doc</t>
  </si>
  <si>
    <t>0000000000000000000123923</t>
  </si>
  <si>
    <t>0000000000000000000013178</t>
  </si>
  <si>
    <t>22/JUL/02</t>
  </si>
  <si>
    <t>24/OCT/02</t>
  </si>
  <si>
    <t>0000000000000000000037483</t>
  </si>
  <si>
    <t>0000000000000000000035683</t>
  </si>
  <si>
    <t>FRM-1132</t>
  </si>
  <si>
    <t>PLASMA RECEIPT WEEKLY CLEANING LOG</t>
  </si>
  <si>
    <t>25/JUN/02</t>
  </si>
  <si>
    <t>MFM135CC 16662CANCELLED BY B ROBERTS IN PFM589..</t>
  </si>
  <si>
    <t>0000000000000000000033903</t>
  </si>
  <si>
    <t>0000000000000000000048528</t>
  </si>
  <si>
    <t>10 410</t>
  </si>
  <si>
    <t>Plasma Intake</t>
  </si>
  <si>
    <t>0000000000000000000123005</t>
  </si>
  <si>
    <t>09/MAR/07</t>
  </si>
  <si>
    <t>0000000000000000000036565</t>
  </si>
  <si>
    <t>0000000000000000000034745</t>
  </si>
  <si>
    <t>SPC-1815</t>
  </si>
  <si>
    <t>PNEUMATIC EQUIPMENT DESIGN AND INSTALLATION</t>
  </si>
  <si>
    <t>0000000000000000000016946</t>
  </si>
  <si>
    <t>ANNE-MARIE.SCICLUNA</t>
  </si>
  <si>
    <t>KSP354MANAGED BY DOCUMENTATION DEPARTMENT, AUGUST 2007</t>
  </si>
  <si>
    <t>0000000000000000000032985</t>
  </si>
  <si>
    <t>0000000000000000000046990</t>
  </si>
  <si>
    <t>Anne-Marie Scicluna</t>
  </si>
  <si>
    <t>0000000000000000000123014</t>
  </si>
  <si>
    <t>0000000000000000000036574</t>
  </si>
  <si>
    <t>0000000000000000000034754</t>
  </si>
  <si>
    <t>SPC-1820</t>
  </si>
  <si>
    <t>KSP394</t>
  </si>
  <si>
    <t>0000000000000000000032994</t>
  </si>
  <si>
    <t>0000000000000000000047005</t>
  </si>
  <si>
    <t>0000000000000000000123075</t>
  </si>
  <si>
    <t>09/MAY/08</t>
  </si>
  <si>
    <t>0000000000000000000036635</t>
  </si>
  <si>
    <t>0000000000000000000034815</t>
  </si>
  <si>
    <t>SPC-1881</t>
  </si>
  <si>
    <t>IG RING MAIN EXTENSION</t>
  </si>
  <si>
    <t>KSP884PROJECT NO. 080230</t>
  </si>
  <si>
    <t>0000000000000000000033055</t>
  </si>
  <si>
    <t>0000000000000000000047074</t>
  </si>
  <si>
    <t>0000000000000000000123417</t>
  </si>
  <si>
    <t>04/SEP/96</t>
  </si>
  <si>
    <t>09/NOV/98</t>
  </si>
  <si>
    <t>0000000000000000000123415</t>
  </si>
  <si>
    <t>0000000000000000000036977</t>
  </si>
  <si>
    <t>0000000000000000000035177</t>
  </si>
  <si>
    <t>FRM-1057</t>
  </si>
  <si>
    <t>PIRMS ITEM NO./PRODUCT CODE LOG SHEET</t>
  </si>
  <si>
    <t>MFM047CC 8082CANCELLED D ZAFFINO NO LONGER IN USE</t>
  </si>
  <si>
    <t>0000000000000000000033397</t>
  </si>
  <si>
    <t>0000000000000000000047694</t>
  </si>
  <si>
    <t>0000000000000000000123396</t>
  </si>
  <si>
    <t>07/JAN/99</t>
  </si>
  <si>
    <t>26/FEB/01</t>
  </si>
  <si>
    <t>0000000000000000000123392</t>
  </si>
  <si>
    <t>0000000000000000000036956</t>
  </si>
  <si>
    <t>0000000000000000000035156</t>
  </si>
  <si>
    <t>FRM-1051</t>
  </si>
  <si>
    <t>BARCODE SCANNING SHEET</t>
  </si>
  <si>
    <t>MFM035NETWORK CANCELLED BY D ZAFFINO.  NO LONGER IN USE.</t>
  </si>
  <si>
    <t>0000000000000000000033376</t>
  </si>
  <si>
    <t>0000000000000000000047652</t>
  </si>
  <si>
    <t>0000000000000000000123598</t>
  </si>
  <si>
    <t>20/MAY/94</t>
  </si>
  <si>
    <t>0000000000000000000037158</t>
  </si>
  <si>
    <t>0000000000000000000035358</t>
  </si>
  <si>
    <t>FRM-1089</t>
  </si>
  <si>
    <t>STORAGE PALLET LABEL (NON-BARCODED CRATES)</t>
  </si>
  <si>
    <t>MFM111</t>
  </si>
  <si>
    <t>0000000000000000000033578</t>
  </si>
  <si>
    <t>0000000000000000000047960</t>
  </si>
  <si>
    <t>0000000000000000000124676</t>
  </si>
  <si>
    <t>13/SEP/94</t>
  </si>
  <si>
    <t>0000000000000000000038236</t>
  </si>
  <si>
    <t>0000000000000000000036396</t>
  </si>
  <si>
    <t>PDL-2463</t>
  </si>
  <si>
    <t>DISCARD SAMPLE BAGS REPORT</t>
  </si>
  <si>
    <t>MPR067CANCELLED BY D ZAFFINO. MERGED INTO SOP811</t>
  </si>
  <si>
    <t>0000000000000000000034656</t>
  </si>
  <si>
    <t>0000000000000000000049895</t>
  </si>
  <si>
    <t>0000000000000000000124304</t>
  </si>
  <si>
    <t>16/SEP/96</t>
  </si>
  <si>
    <t>27/NOV/97</t>
  </si>
  <si>
    <t>0000000000000000000124303</t>
  </si>
  <si>
    <t>0000000000000000000037864</t>
  </si>
  <si>
    <t>0000000000000000000036044</t>
  </si>
  <si>
    <t>FRM-1141</t>
  </si>
  <si>
    <t>CLEANING SCHEDULE ROOMS MS1, MS2, MS6, MS7, MS9, MS16, FP1, FP2, FP3 &amp; FP4</t>
  </si>
  <si>
    <t>MFM006</t>
  </si>
  <si>
    <t>0000000000000000000034284</t>
  </si>
  <si>
    <t>0000000000000000000049227</t>
  </si>
  <si>
    <t>0000000000000000000123972</t>
  </si>
  <si>
    <t>21/JUN/99</t>
  </si>
  <si>
    <t>02/JUN/00</t>
  </si>
  <si>
    <t>0000000000000000000123971</t>
  </si>
  <si>
    <t>0000000000000000000037532</t>
  </si>
  <si>
    <t>0000000000000000000035732</t>
  </si>
  <si>
    <t>PDL-2306</t>
  </si>
  <si>
    <t>ICE BOX SIZE AND ICING REQUIREMENTS - EXPORT ORDERS</t>
  </si>
  <si>
    <t>MIN021CC 12312CANCELLED BY F. VELLA. INCLUDE IN MMN006.CANCELLED BY F. VELLA. INCLUDE IN MMN006.</t>
  </si>
  <si>
    <t>0000000000000000000033952</t>
  </si>
  <si>
    <t>0000000000000000000048606</t>
  </si>
  <si>
    <t>0000000000000000000124119</t>
  </si>
  <si>
    <t>02/JUN/06</t>
  </si>
  <si>
    <t>03/MAR/08</t>
  </si>
  <si>
    <t>0000000000000000000124114</t>
  </si>
  <si>
    <t>0000000000000000000037679</t>
  </si>
  <si>
    <t>0000000000000000000035859</t>
  </si>
  <si>
    <t>PDL-2335</t>
  </si>
  <si>
    <t>OPERATION OF WASTE DISPOSAL CHUTE</t>
  </si>
  <si>
    <t>03/JUN/06</t>
  </si>
  <si>
    <t>MIN081CC 23210</t>
  </si>
  <si>
    <t>0000000000000000000034099</t>
  </si>
  <si>
    <t>0000000000000000000048839</t>
  </si>
  <si>
    <t>0000000000000000000124122</t>
  </si>
  <si>
    <t>31/MAY/95</t>
  </si>
  <si>
    <t>0000000000000000000037682</t>
  </si>
  <si>
    <t>0000000000000000000035862</t>
  </si>
  <si>
    <t>PDL-2337</t>
  </si>
  <si>
    <t>CONTROL 15 RAW MATERIAL REQUIREMENTS BY SHOP ORDER</t>
  </si>
  <si>
    <t>MIN086CANCELLED BY F. VELLA. INCLUDED IN SOP021.</t>
  </si>
  <si>
    <t>0000000000000000000034102</t>
  </si>
  <si>
    <t>0000000000000000000048846</t>
  </si>
  <si>
    <t>0000000000000000000124124</t>
  </si>
  <si>
    <t>24/APR/98</t>
  </si>
  <si>
    <t>21/SEP/01</t>
  </si>
  <si>
    <t>0000000000000000000037684</t>
  </si>
  <si>
    <t>0000000000000000000035864</t>
  </si>
  <si>
    <t>PDL-2338</t>
  </si>
  <si>
    <t>PROPOSED TERMINATION OF SEWER DISCHARGE OF MELBOURNE WATER</t>
  </si>
  <si>
    <t>MIN088REPLACED BY EIN050</t>
  </si>
  <si>
    <t>0000000000000000000034104</t>
  </si>
  <si>
    <t>0000000000000000000048850</t>
  </si>
  <si>
    <t>0000000000000000000124496</t>
  </si>
  <si>
    <t>0000000000000000000124495</t>
  </si>
  <si>
    <t>0000000000000000000038056</t>
  </si>
  <si>
    <t>0000000000000000000036216</t>
  </si>
  <si>
    <t>PDL-2416</t>
  </si>
  <si>
    <t>FINISHED PRODUCT EXPORT DOCUMENTATION FLOWCHART</t>
  </si>
  <si>
    <t>MIN126CC 12010CANCELLED BY BETTY ROBERTS. INCLUDED IN MMN002.CANCELLED BY BETTY ROBERTS. INCLUDED IN MMN002.</t>
  </si>
  <si>
    <t>0000000000000000000034476</t>
  </si>
  <si>
    <t>0000000000000000000049553</t>
  </si>
  <si>
    <t>0000000000000000000124389</t>
  </si>
  <si>
    <t>03/OCT/97</t>
  </si>
  <si>
    <t>0000000000000000000124388</t>
  </si>
  <si>
    <t>0000000000000000000037949</t>
  </si>
  <si>
    <t>0000000000000000000036109</t>
  </si>
  <si>
    <t>PDL-2387</t>
  </si>
  <si>
    <t>REJECT RAW MATERIALS FLOWCHART</t>
  </si>
  <si>
    <t>MIN006CC 9010CANCELLED BY BETTY ROBERTS. INCLUDED IN MMN002.</t>
  </si>
  <si>
    <t>0000000000000000000034369</t>
  </si>
  <si>
    <t>0000000000000000000049376</t>
  </si>
  <si>
    <t>0000000000000000000124166</t>
  </si>
  <si>
    <t>09/DEC/96</t>
  </si>
  <si>
    <t>03/MAY/99</t>
  </si>
  <si>
    <t>0000000000000000000037726</t>
  </si>
  <si>
    <t>0000000000000000000035906</t>
  </si>
  <si>
    <t>PDL-2356</t>
  </si>
  <si>
    <t>RETURN OF PRODUCT FROM CUSTORMER</t>
  </si>
  <si>
    <t>MIN125THIS DOCUMENT HAS BEEN CANCELLED AS ADVISED BY M KUSTURA.</t>
  </si>
  <si>
    <t>0000000000000000000034146</t>
  </si>
  <si>
    <t>0000000000000000000048953</t>
  </si>
  <si>
    <t>0000000000000000000124873</t>
  </si>
  <si>
    <t>23/JAN/01</t>
  </si>
  <si>
    <t>0000000000000000000124872</t>
  </si>
  <si>
    <t>0000000000000000000038433</t>
  </si>
  <si>
    <t>0000000000000000000036593</t>
  </si>
  <si>
    <t>FRM-1178</t>
  </si>
  <si>
    <t>IMPORTED BIOLOGICAL MATERIALS DECLARATION</t>
  </si>
  <si>
    <t>MFM098CANCELLED BY S TREASE.  TASK NO LONGER PERFORMED</t>
  </si>
  <si>
    <t>0000000000000000000034853</t>
  </si>
  <si>
    <t>0000000000000000000050266</t>
  </si>
  <si>
    <t>0000000000000000000124882</t>
  </si>
  <si>
    <t>14/OCT/96</t>
  </si>
  <si>
    <t>0000000000000000000124879</t>
  </si>
  <si>
    <t>0000000000000000000038442</t>
  </si>
  <si>
    <t>0000000000000000000036602</t>
  </si>
  <si>
    <t>FRM-1181</t>
  </si>
  <si>
    <t>PLASMA INTAKE HALF YEARLY CLEANING ROSTER</t>
  </si>
  <si>
    <t>MFM118CC 8405CANCELLED BY B ROBERTS INCORP IN PFM553/568</t>
  </si>
  <si>
    <t>0000000000000000000034862</t>
  </si>
  <si>
    <t>0000000000000000000050284</t>
  </si>
  <si>
    <t>0000000000000000000125610</t>
  </si>
  <si>
    <t>07/JUN/04</t>
  </si>
  <si>
    <t>23/SEP/04</t>
  </si>
  <si>
    <t>0000000000000000000125594</t>
  </si>
  <si>
    <t>0000000000000000000039170</t>
  </si>
  <si>
    <t>0000000000000000000037330</t>
  </si>
  <si>
    <t>BPS-0096</t>
  </si>
  <si>
    <t>17</t>
  </si>
  <si>
    <t>DISPENSING LINE 3</t>
  </si>
  <si>
    <t>0000000000000000000010123</t>
  </si>
  <si>
    <t>19/MAY/04</t>
  </si>
  <si>
    <t>PBS069CC 19769&lt;FONT COLOR=RED&gt;&lt;B&gt;&lt;FONT SIZE=4&gt;RESTRICTED ACCESS TO PRODUCTION STAFF ONLY&lt;/B&gt;&lt;/FONT&gt;</t>
  </si>
  <si>
    <t>0000000000000000000035590</t>
  </si>
  <si>
    <t>0000000000000000000051682</t>
  </si>
  <si>
    <t>ZBPS View</t>
  </si>
  <si>
    <t>0000000000000000000125435</t>
  </si>
  <si>
    <t>23/OCT/00</t>
  </si>
  <si>
    <t>01/MAR/02</t>
  </si>
  <si>
    <t>0000000000000000000125433</t>
  </si>
  <si>
    <t>0000000000000000000038995</t>
  </si>
  <si>
    <t>0000000000000000000037155</t>
  </si>
  <si>
    <t>BPS-0071</t>
  </si>
  <si>
    <t>MANUAL PREPARATION AND CLEANING OF UF528 FLATBED</t>
  </si>
  <si>
    <t>PBS019CC 14275CANCELLED BY J LABROOY.REDUNDENT.</t>
  </si>
  <si>
    <t>0000000000000000000035415</t>
  </si>
  <si>
    <t>0000000000000000000051350</t>
  </si>
  <si>
    <t>0000000000000000000125450</t>
  </si>
  <si>
    <t>28/SEP/04</t>
  </si>
  <si>
    <t>14/JUN/05</t>
  </si>
  <si>
    <t>0000000000000000000125439</t>
  </si>
  <si>
    <t>0000000000000000000039010</t>
  </si>
  <si>
    <t>0000000000000000000037170</t>
  </si>
  <si>
    <t>BPS-0073</t>
  </si>
  <si>
    <t>12</t>
  </si>
  <si>
    <t>BOTTLE WASHING, STERILISING AND DEPYROGENATING - LINE 2</t>
  </si>
  <si>
    <t>04/SEP/04</t>
  </si>
  <si>
    <t>PBS023CC 20443NO ELECTRONIC COPY OF VERSION 8&lt;FONT COLOR=RED&gt;&lt;B&gt;&lt;FONT SIZE=4&gt;RESTRICTED ACCESS TO PRODUCTION STAFF ONLY&lt;/B&gt;&lt;/FONT&gt;</t>
  </si>
  <si>
    <t>0000000000000000000035430</t>
  </si>
  <si>
    <t>0000000000000000000051380</t>
  </si>
  <si>
    <t>0000000000000000000125669</t>
  </si>
  <si>
    <t>0000000000000000000013179</t>
  </si>
  <si>
    <t>16/NOV/94</t>
  </si>
  <si>
    <t>16/JAN/95</t>
  </si>
  <si>
    <t>0000000000000000000125668</t>
  </si>
  <si>
    <t>0000000000000000000039229</t>
  </si>
  <si>
    <t>0000000000000000000037370</t>
  </si>
  <si>
    <t>BPS-0101</t>
  </si>
  <si>
    <t>MANUAL SIP OF PV633 AND LINE TO DISPENSING</t>
  </si>
  <si>
    <t>PBS079CANCELLED BY B ROBERTS. OBSOLETE PROCESS.</t>
  </si>
  <si>
    <t>0000000000000000000035649</t>
  </si>
  <si>
    <t>0000000000000000000051760</t>
  </si>
  <si>
    <t>10 411</t>
  </si>
  <si>
    <t>Plasma Fractionation</t>
  </si>
  <si>
    <t>0000000000000000000125956</t>
  </si>
  <si>
    <t>23/MAY/94</t>
  </si>
  <si>
    <t>28/JAN/98</t>
  </si>
  <si>
    <t>0000000000000000000039516</t>
  </si>
  <si>
    <t>0000000000000000000037656</t>
  </si>
  <si>
    <t>BPS-0121</t>
  </si>
  <si>
    <t>CIP OF T740</t>
  </si>
  <si>
    <t>PBS038</t>
  </si>
  <si>
    <t>0000000000000000000035936</t>
  </si>
  <si>
    <t>0000000000000000000052312</t>
  </si>
  <si>
    <t>0000000000000000000125160</t>
  </si>
  <si>
    <t>28/FEB/02</t>
  </si>
  <si>
    <t>23/DEC/03</t>
  </si>
  <si>
    <t>0000000000000000000125156</t>
  </si>
  <si>
    <t>0000000000000000000038720</t>
  </si>
  <si>
    <t>0000000000000000000036880</t>
  </si>
  <si>
    <t>PDL-2536</t>
  </si>
  <si>
    <t>REJECTING A PALLET FROM SELECTION</t>
  </si>
  <si>
    <t>13/FEB/02</t>
  </si>
  <si>
    <t>MPR047CC 16147CANCELLED BY D ZAFFINO. MERGED INTO SOP811TRANSFERRED BY BETTY ROBERTS 12/07/02</t>
  </si>
  <si>
    <t>0000000000000000000035140</t>
  </si>
  <si>
    <t>0000000000000000000050853</t>
  </si>
  <si>
    <t>0000000000000000000125684</t>
  </si>
  <si>
    <t>16/AUG/94</t>
  </si>
  <si>
    <t>0000000000000000000039244</t>
  </si>
  <si>
    <t>BPS-0102</t>
  </si>
  <si>
    <t>AL693 LOCHEM FILTER WASH PREPARATION AND PREFLUSH</t>
  </si>
  <si>
    <t>PBS081CANCELLED BY D ZAFFINO. EQUIPMENT HAS BEEN REPLACED - DOC NOW OBSOLETE.</t>
  </si>
  <si>
    <t>0000000000000000000035664</t>
  </si>
  <si>
    <t>0000000000000000000051790</t>
  </si>
  <si>
    <t>0000000000000000000125963</t>
  </si>
  <si>
    <t>01/JUN/94</t>
  </si>
  <si>
    <t>0000000000000000000037663</t>
  </si>
  <si>
    <t>BPS-0126</t>
  </si>
  <si>
    <t>TRANSFER OF IG PLASMA FRACTIONS TO PARKVILLE</t>
  </si>
  <si>
    <t>PBS058</t>
  </si>
  <si>
    <t>0000000000000000000035943</t>
  </si>
  <si>
    <t>0000000000000000000052326</t>
  </si>
  <si>
    <t>0000000000000000000125712</t>
  </si>
  <si>
    <t>0000000000000000000039272</t>
  </si>
  <si>
    <t>0000000000000000000037413</t>
  </si>
  <si>
    <t>BPS-0105</t>
  </si>
  <si>
    <t>BUFFER MAKE AND SUBSEQUENT CIP IN T757/8</t>
  </si>
  <si>
    <t>PBS087</t>
  </si>
  <si>
    <t>0000000000000000000035692</t>
  </si>
  <si>
    <t>0000000000000000000051846</t>
  </si>
  <si>
    <t>0000000000000000000125717</t>
  </si>
  <si>
    <t>10/FEB/95</t>
  </si>
  <si>
    <t>13/FEB/95</t>
  </si>
  <si>
    <t>0000000000000000000039277</t>
  </si>
  <si>
    <t>0000000000000000000037418</t>
  </si>
  <si>
    <t>0000000000000000000035697</t>
  </si>
  <si>
    <t>0000000000000000000051856</t>
  </si>
  <si>
    <t>0000000000000000000125321</t>
  </si>
  <si>
    <t>15/SEP/03</t>
  </si>
  <si>
    <t>03/FEB/04</t>
  </si>
  <si>
    <t>0000000000000000000125304</t>
  </si>
  <si>
    <t>0000000000000000000038881</t>
  </si>
  <si>
    <t>0000000000000000000037041</t>
  </si>
  <si>
    <t>BPS-0064</t>
  </si>
  <si>
    <t>TRANSFER OF PRODUCT FROM HAEMOSTASIS FACTORS TO IG T501/2</t>
  </si>
  <si>
    <t>08/SEP/03</t>
  </si>
  <si>
    <t>PBS005CC 18622</t>
  </si>
  <si>
    <t>0000000000000000000035301</t>
  </si>
  <si>
    <t>0000000000000000000051151</t>
  </si>
  <si>
    <t>0000000000000000000125237</t>
  </si>
  <si>
    <t>24/NOV/06</t>
  </si>
  <si>
    <t>0000000000000000000038797</t>
  </si>
  <si>
    <t>0000000000000000000036957</t>
  </si>
  <si>
    <t>SPC-1978</t>
  </si>
  <si>
    <t>ESCORT WEB TRACK TEMPERATURE MANAGEMENT SYSTEM - USER REQUIREMENTS SPECIFICATION</t>
  </si>
  <si>
    <t>29/APR/09</t>
  </si>
  <si>
    <t>19/OCT/06</t>
  </si>
  <si>
    <t>MSP021CC 22668</t>
  </si>
  <si>
    <t>0000000000000000000035217</t>
  </si>
  <si>
    <t>0000000000000000000050993</t>
  </si>
  <si>
    <t>E:\Migration\bpl_share\Common\Controlled Doc E-Version\M\SP\MSP021.PDF</t>
  </si>
  <si>
    <t>0000000000000000000050992</t>
  </si>
  <si>
    <t>0000000000000000000125250</t>
  </si>
  <si>
    <t>0000000000000000000038810</t>
  </si>
  <si>
    <t>0000000000000000000036970</t>
  </si>
  <si>
    <t>PTL-1554</t>
  </si>
  <si>
    <t>PBR025</t>
  </si>
  <si>
    <t>0000000000000000000035230</t>
  </si>
  <si>
    <t>0000000000000000000051017</t>
  </si>
  <si>
    <t>0000000000000000000125190</t>
  </si>
  <si>
    <t>0000000000000000000038750</t>
  </si>
  <si>
    <t>0000000000000000000036895</t>
  </si>
  <si>
    <t>PDL-2541</t>
  </si>
  <si>
    <t>PIRMS MAINTENANCE FUNCTIONS</t>
  </si>
  <si>
    <t>11/APR/02</t>
  </si>
  <si>
    <t>MPR057CC 16382</t>
  </si>
  <si>
    <t>0000000000000000000035170</t>
  </si>
  <si>
    <t>0000000000000000000050901</t>
  </si>
  <si>
    <t>0000000000000000000125781</t>
  </si>
  <si>
    <t>07/JAN/08</t>
  </si>
  <si>
    <t>26/FEB/08</t>
  </si>
  <si>
    <t>0000000000000000000125750</t>
  </si>
  <si>
    <t>0000000000000000000039341</t>
  </si>
  <si>
    <t>0000000000000000000037482</t>
  </si>
  <si>
    <t>BPS-0109</t>
  </si>
  <si>
    <t>32</t>
  </si>
  <si>
    <t>UF618 OPERATION AND PRODUCT RECOVERY</t>
  </si>
  <si>
    <t>19/DEC/07</t>
  </si>
  <si>
    <t>PBS095CC 25729</t>
  </si>
  <si>
    <t>0000000000000000000035761</t>
  </si>
  <si>
    <t>0000000000000000000051984</t>
  </si>
  <si>
    <t>0000000000000000000125211</t>
  </si>
  <si>
    <t>09/JAN/95</t>
  </si>
  <si>
    <t>0000000000000000000038771</t>
  </si>
  <si>
    <t>0000000000000000000036916</t>
  </si>
  <si>
    <t>PDL-2546</t>
  </si>
  <si>
    <t>PIRMS MAINTAINING ORIGIN BARCODES</t>
  </si>
  <si>
    <t>MPR068CANCELLED BY B ROBERTS. NO LONGER IN USE</t>
  </si>
  <si>
    <t>0000000000000000000050944</t>
  </si>
  <si>
    <t>0000000000000000000125840</t>
  </si>
  <si>
    <t>13/NOV/06</t>
  </si>
  <si>
    <t>14/DEC/06</t>
  </si>
  <si>
    <t>0000000000000000000125785</t>
  </si>
  <si>
    <t>0000000000000000000039400</t>
  </si>
  <si>
    <t>0000000000000000000037540</t>
  </si>
  <si>
    <t>BPS-0110</t>
  </si>
  <si>
    <t>ION EXCHANGE COLUMN OPERATION</t>
  </si>
  <si>
    <t>09/NOV/06</t>
  </si>
  <si>
    <t>PBS097CC 23929&lt;FONT COLOR=RED&gt;&lt;B&gt;&lt;FONT SIZE=4&gt;RESTRICTED ACCESS TO PRODUCTION STAFF ONLY&lt;/B&gt;&lt;/FONT&gt;</t>
  </si>
  <si>
    <t>0000000000000000000035820</t>
  </si>
  <si>
    <t>0000000000000000000052080</t>
  </si>
  <si>
    <t>0000000000000000000125525</t>
  </si>
  <si>
    <t>0000000000000000000039085</t>
  </si>
  <si>
    <t>0000000000000000000037245</t>
  </si>
  <si>
    <t>BPS-0079</t>
  </si>
  <si>
    <t>THAWING OF AHF  (HP) BULK</t>
  </si>
  <si>
    <t>PBS035CANCELLED BY B ROBERTS. OBSOLETE</t>
  </si>
  <si>
    <t>0000000000000000000035505</t>
  </si>
  <si>
    <t>0000000000000000000051512</t>
  </si>
  <si>
    <t>0000000000000000000125340</t>
  </si>
  <si>
    <t>28/SEP/07</t>
  </si>
  <si>
    <t>0000000000000000000038900</t>
  </si>
  <si>
    <t>0000000000000000000223239</t>
  </si>
  <si>
    <t>37</t>
  </si>
  <si>
    <t>TRANSFER OF PRODUCT FROM HAEMOSTASIS FACTORS TO IG</t>
  </si>
  <si>
    <t>06/DEC/10</t>
  </si>
  <si>
    <t>25/SEP/07</t>
  </si>
  <si>
    <t>PBS005CC 25234&lt;FONT COLOR=RED&gt;&lt;B&gt;&lt;FONT SIZE=4&gt;RESTRICTED ACCESS TO PRODUCTION STAFF ONLY&lt;/B&gt;&lt;/FONT&gt;;CANCELLED</t>
  </si>
  <si>
    <t>0000000000000000000035320</t>
  </si>
  <si>
    <t>0000000000000000000051189</t>
  </si>
  <si>
    <t>E:\Migration\bpl_share\Common\Controlled Process Sheets E-Version\PBS005.doc</t>
  </si>
  <si>
    <t>0000000000000000000125551</t>
  </si>
  <si>
    <t>23/JUN/94</t>
  </si>
  <si>
    <t>0000000000000000000039111</t>
  </si>
  <si>
    <t>0000000000000000000037271</t>
  </si>
  <si>
    <t>BPS-0092</t>
  </si>
  <si>
    <t>AL CIP 1 &amp; 2: ACETIC PROCEDURE</t>
  </si>
  <si>
    <t>PBS061</t>
  </si>
  <si>
    <t>0000000000000000000035531</t>
  </si>
  <si>
    <t>0000000000000000000051564</t>
  </si>
  <si>
    <t>0000000000000000000125087</t>
  </si>
  <si>
    <t>04/MAY/01</t>
  </si>
  <si>
    <t>24/APR/02</t>
  </si>
  <si>
    <t>0000000000000000000125083</t>
  </si>
  <si>
    <t>0000000000000000000038647</t>
  </si>
  <si>
    <t>0000000000000000000036802</t>
  </si>
  <si>
    <t>PDL-2521</t>
  </si>
  <si>
    <t>PIRMS: CHANGING YOUR PASSWORD ACCESS TO THE AS400</t>
  </si>
  <si>
    <t>26/APR/01</t>
  </si>
  <si>
    <t>MPR017CC 14965CANCELLED BY B ROBERTS. NO LONGER IN USE</t>
  </si>
  <si>
    <t>0000000000000000000035067</t>
  </si>
  <si>
    <t>0000000000000000000050722</t>
  </si>
  <si>
    <t>0000000000000000000125401</t>
  </si>
  <si>
    <t>29/JAN/07</t>
  </si>
  <si>
    <t>0000000000000000000125383</t>
  </si>
  <si>
    <t>0000000000000000000038961</t>
  </si>
  <si>
    <t>0000000000000000000037121</t>
  </si>
  <si>
    <t>BPS-0068</t>
  </si>
  <si>
    <t>19</t>
  </si>
  <si>
    <t>THROMBOTROL-VF VIRUS FILTERED CONCENTRATE</t>
  </si>
  <si>
    <t>24/JAN/07</t>
  </si>
  <si>
    <t>PBS013CC 23992</t>
  </si>
  <si>
    <t>0000000000000000000035381</t>
  </si>
  <si>
    <t>0000000000000000000051311</t>
  </si>
  <si>
    <t>0000000000000000000126581</t>
  </si>
  <si>
    <t>12/JUL/94</t>
  </si>
  <si>
    <t>0000000000000000000040141</t>
  </si>
  <si>
    <t>0000000000000000000038281</t>
  </si>
  <si>
    <t>BPS-0201</t>
  </si>
  <si>
    <t>DE32 RESIN REGENERATION</t>
  </si>
  <si>
    <t>PBS064</t>
  </si>
  <si>
    <t>0000000000000000000036561</t>
  </si>
  <si>
    <t>0000000000000000000053464</t>
  </si>
  <si>
    <t>0000000000000000000126697</t>
  </si>
  <si>
    <t>22/NOV/07</t>
  </si>
  <si>
    <t>0000000000000000000126644</t>
  </si>
  <si>
    <t>0000000000000000000040257</t>
  </si>
  <si>
    <t>0000000000000000000038397</t>
  </si>
  <si>
    <t>BPS-0205</t>
  </si>
  <si>
    <t>46</t>
  </si>
  <si>
    <t>ALBUMIN ION EXCHANGE MONITOR</t>
  </si>
  <si>
    <t>20/NOV/07</t>
  </si>
  <si>
    <t>PBS096CC 25449</t>
  </si>
  <si>
    <t>0000000000000000000036677</t>
  </si>
  <si>
    <t>0000000000000000000053682</t>
  </si>
  <si>
    <t>20/NOV/00</t>
  </si>
  <si>
    <t>0000000000000000000126076</t>
  </si>
  <si>
    <t>28/OCT/98</t>
  </si>
  <si>
    <t>11/JAN/01</t>
  </si>
  <si>
    <t>0000000000000000000126067</t>
  </si>
  <si>
    <t>0000000000000000000039636</t>
  </si>
  <si>
    <t>0000000000000000000037776</t>
  </si>
  <si>
    <t>BPS-0136</t>
  </si>
  <si>
    <t>10</t>
  </si>
  <si>
    <t>AL674- ION EXCHANGE COLUMN PURGE/RESTORE</t>
  </si>
  <si>
    <t>PBS098CANCELLED BY N MCNAMARA INCORP INTO PBS096</t>
  </si>
  <si>
    <t>0000000000000000000036056</t>
  </si>
  <si>
    <t>0000000000000000000052512</t>
  </si>
  <si>
    <t>0000000000000000000126801</t>
  </si>
  <si>
    <t>29/DEC/04</t>
  </si>
  <si>
    <t>07/JUL/05</t>
  </si>
  <si>
    <t>0000000000000000000126785</t>
  </si>
  <si>
    <t>0000000000000000000040361</t>
  </si>
  <si>
    <t>0000000000000000000038501</t>
  </si>
  <si>
    <t>BPS-0226</t>
  </si>
  <si>
    <t>PACKING LINE 2</t>
  </si>
  <si>
    <t>22/DEC/04</t>
  </si>
  <si>
    <t>PBS109CC 20922&lt;FONT COLOR=RED&gt;&lt;B&gt;&lt;FONT SIZE=4&gt;RESTRICTED ACCESS TO PRODUCTION STAFF ONLY&lt;/B&gt;&lt;/FONT&gt;</t>
  </si>
  <si>
    <t>0000000000000000000036781</t>
  </si>
  <si>
    <t>0000000000000000000053862</t>
  </si>
  <si>
    <t>0000000000000000000126320</t>
  </si>
  <si>
    <t>22/SEP/03</t>
  </si>
  <si>
    <t>01/NOV/04</t>
  </si>
  <si>
    <t>0000000000000000000126313</t>
  </si>
  <si>
    <t>0000000000000000000039880</t>
  </si>
  <si>
    <t>0000000000000000000038037</t>
  </si>
  <si>
    <t>BPS-0182</t>
  </si>
  <si>
    <t>THAWING OF MONOFIX VF POST VI BULK FOR DISPENSING</t>
  </si>
  <si>
    <t>18/SEP/03</t>
  </si>
  <si>
    <t>PBS114CC 18084</t>
  </si>
  <si>
    <t>0000000000000000000036300</t>
  </si>
  <si>
    <t>0000000000000000000053014</t>
  </si>
  <si>
    <t>0000000000000000000126104</t>
  </si>
  <si>
    <t>10/MAR/95</t>
  </si>
  <si>
    <t>10/AUG/95</t>
  </si>
  <si>
    <t>0000000000000000000126092</t>
  </si>
  <si>
    <t>0000000000000000000039664</t>
  </si>
  <si>
    <t>0000000000000000000037804</t>
  </si>
  <si>
    <t>BPS-0141</t>
  </si>
  <si>
    <t>AL 678, S200 COLUMN PURGE/RESTORE OPERATION</t>
  </si>
  <si>
    <t>PBS101CANCELLED BY D ZAFFINO. INCORPORATED INTO PBS099.</t>
  </si>
  <si>
    <t>0000000000000000000036084</t>
  </si>
  <si>
    <t>0000000000000000000052570</t>
  </si>
  <si>
    <t>0000000000000000000126116</t>
  </si>
  <si>
    <t>16/SEP/04</t>
  </si>
  <si>
    <t>05/SEP/05</t>
  </si>
  <si>
    <t>0000000000000000000039676</t>
  </si>
  <si>
    <t>0000000000000000000037816</t>
  </si>
  <si>
    <t>08/SEP/04</t>
  </si>
  <si>
    <t>PBS101CC 20521CANCELLED BY D ZAFFINO. INCORPORATED INTO PBS099.</t>
  </si>
  <si>
    <t>0000000000000000000036096</t>
  </si>
  <si>
    <t>0000000000000000000052594</t>
  </si>
  <si>
    <t>0000000000000000000126394</t>
  </si>
  <si>
    <t>02/APR/08</t>
  </si>
  <si>
    <t>0000000000000000000126360</t>
  </si>
  <si>
    <t>0000000000000000000039954</t>
  </si>
  <si>
    <t>0000000000000000000038083</t>
  </si>
  <si>
    <t>BPS-0184</t>
  </si>
  <si>
    <t>24</t>
  </si>
  <si>
    <t>HARD PIPE DISPENSING LINE 2</t>
  </si>
  <si>
    <t>PBS118CC 25676</t>
  </si>
  <si>
    <t>0000000000000000000036374</t>
  </si>
  <si>
    <t>0000000000000000000053110</t>
  </si>
  <si>
    <t>0000000000000000000126142</t>
  </si>
  <si>
    <t>03/NOV/03</t>
  </si>
  <si>
    <t>27/MAY/04</t>
  </si>
  <si>
    <t>0000000000000000000126129</t>
  </si>
  <si>
    <t>0000000000000000000039702</t>
  </si>
  <si>
    <t>0000000000000000000037842</t>
  </si>
  <si>
    <t>BPS-0146</t>
  </si>
  <si>
    <t>14</t>
  </si>
  <si>
    <t>DAY 2 &amp; 3 MONOFIX-VF - HEPARIN SEPHAROSE</t>
  </si>
  <si>
    <t>22/OCT/03</t>
  </si>
  <si>
    <t>PBS102CC 18566</t>
  </si>
  <si>
    <t>0000000000000000000036122</t>
  </si>
  <si>
    <t>0000000000000000000052646</t>
  </si>
  <si>
    <t>0000000000000000000126646</t>
  </si>
  <si>
    <t>09/DEC/94</t>
  </si>
  <si>
    <t>0000000000000000000040206</t>
  </si>
  <si>
    <t>0000000000000000000038346</t>
  </si>
  <si>
    <t>AL612 ION EXCHANGE MONITOR</t>
  </si>
  <si>
    <t>PBS096</t>
  </si>
  <si>
    <t>0000000000000000000036626</t>
  </si>
  <si>
    <t>0000000000000000000053596</t>
  </si>
  <si>
    <t>0000000000000000000126878</t>
  </si>
  <si>
    <t>20/OCT/05</t>
  </si>
  <si>
    <t>28/AUG/07</t>
  </si>
  <si>
    <t>0000000000000000000126871</t>
  </si>
  <si>
    <t>0000000000000000000040438</t>
  </si>
  <si>
    <t>0000000000000000000038578</t>
  </si>
  <si>
    <t>BPS-0232</t>
  </si>
  <si>
    <t>PREPARATION OF 10X CONCENTRATE OF BUFFER W</t>
  </si>
  <si>
    <t>14/OCT/05</t>
  </si>
  <si>
    <t>PBS129CC 22253CANCELLED BY R AMODEO. NO LONGER REQUIRED. BUFFERS ARE NOW MADE MANUALLY IN THE RELEVANT PROCESS SHEETS.</t>
  </si>
  <si>
    <t>0000000000000000000036858</t>
  </si>
  <si>
    <t>0000000000000000000053996</t>
  </si>
  <si>
    <t>0000000000000000000126674</t>
  </si>
  <si>
    <t>18/JAN/02</t>
  </si>
  <si>
    <t>12/MAR/02</t>
  </si>
  <si>
    <t>0000000000000000000040234</t>
  </si>
  <si>
    <t>0000000000000000000038374</t>
  </si>
  <si>
    <t>23</t>
  </si>
  <si>
    <t>PBS096CC 16059</t>
  </si>
  <si>
    <t>0000000000000000000036654</t>
  </si>
  <si>
    <t>0000000000000000000053636</t>
  </si>
  <si>
    <t>0000000000000000000127545</t>
  </si>
  <si>
    <t>05/JUN/03</t>
  </si>
  <si>
    <t>03/DEC/03</t>
  </si>
  <si>
    <t>0000000000000000000127541</t>
  </si>
  <si>
    <t>0000000000000000000041105</t>
  </si>
  <si>
    <t>0000000000000000000039245</t>
  </si>
  <si>
    <t>BPS-0328</t>
  </si>
  <si>
    <t>STOPPER AND CAP PREPARATION - LINE 2 MAX. 19.200</t>
  </si>
  <si>
    <t>03/JUN/03</t>
  </si>
  <si>
    <t>PBS256CC 17938</t>
  </si>
  <si>
    <t>0000000000000000000037525</t>
  </si>
  <si>
    <t>0000000000000000000055230</t>
  </si>
  <si>
    <t>0000000000000000000127846</t>
  </si>
  <si>
    <t>0000000000000000000127842</t>
  </si>
  <si>
    <t>0000000000000000000041406</t>
  </si>
  <si>
    <t>0000000000000000000039546</t>
  </si>
  <si>
    <t>BPS-0383</t>
  </si>
  <si>
    <t>THAWING OF HYPERIMMUNE PLASMA</t>
  </si>
  <si>
    <t>15/AUG/03</t>
  </si>
  <si>
    <t>PBS269CC 17953</t>
  </si>
  <si>
    <t>0000000000000000000037826</t>
  </si>
  <si>
    <t>0000000000000000000055814</t>
  </si>
  <si>
    <t>0000000000000000000127111</t>
  </si>
  <si>
    <t>24/NOV/04</t>
  </si>
  <si>
    <t>05/APR/05</t>
  </si>
  <si>
    <t>0000000000000000000127101</t>
  </si>
  <si>
    <t>0000000000000000000040671</t>
  </si>
  <si>
    <t>0000000000000000000038811</t>
  </si>
  <si>
    <t>BPS-0256</t>
  </si>
  <si>
    <t>11</t>
  </si>
  <si>
    <t>THROMBOTROL-VF-S200 ELUATE</t>
  </si>
  <si>
    <t>22/NOV/04</t>
  </si>
  <si>
    <t>PBS012CC 18964</t>
  </si>
  <si>
    <t>0000000000000000000037091</t>
  </si>
  <si>
    <t>0000000000000000000054404</t>
  </si>
  <si>
    <t>0000000000000000000126979</t>
  </si>
  <si>
    <t>18/JUL/08</t>
  </si>
  <si>
    <t>14/JUL/09</t>
  </si>
  <si>
    <t>0000000000000000000126962</t>
  </si>
  <si>
    <t>0000000000000000000040539</t>
  </si>
  <si>
    <t>0000000000000000000223253</t>
  </si>
  <si>
    <t>BPS-0241</t>
  </si>
  <si>
    <t>SMALL VESSEL PREPARATION</t>
  </si>
  <si>
    <t>0000000000000000000016947</t>
  </si>
  <si>
    <t>17/JUL/08</t>
  </si>
  <si>
    <t>CONNIE.DSOUZA</t>
  </si>
  <si>
    <t>PBS151CC 26680&lt;FONT COLOR=RED&gt;&lt;B&gt;&lt;FONT SIZE=4&gt;RESTRICTED ACCESS TO PRODUCTION STAFF ONLY&lt;/B&gt;&lt;/FONT&gt;</t>
  </si>
  <si>
    <t>0000000000000000000036959</t>
  </si>
  <si>
    <t>0000000000000000000054198</t>
  </si>
  <si>
    <t>E:\Migration\bpl_share\Common\Controlled Process Sheets E-Version\PBS151.doc</t>
  </si>
  <si>
    <t>Connie DSouza</t>
  </si>
  <si>
    <t>0000000000000000000127293</t>
  </si>
  <si>
    <t>07/OCT/03</t>
  </si>
  <si>
    <t>11/FEB/04</t>
  </si>
  <si>
    <t>0000000000000000000127284</t>
  </si>
  <si>
    <t>0000000000000000000040853</t>
  </si>
  <si>
    <t>0000000000000000000038993</t>
  </si>
  <si>
    <t>BPS-0284</t>
  </si>
  <si>
    <t>SMALL BULK VOLUME DISPENSING - LINE 1</t>
  </si>
  <si>
    <t>05/SEP/03</t>
  </si>
  <si>
    <t>PBS170CC 18012</t>
  </si>
  <si>
    <t>0000000000000000000037273</t>
  </si>
  <si>
    <t>0000000000000000000054746</t>
  </si>
  <si>
    <t>0000000000000000000127451</t>
  </si>
  <si>
    <t>04/APR/00</t>
  </si>
  <si>
    <t>06/SEP/01</t>
  </si>
  <si>
    <t>0000000000000000000127448</t>
  </si>
  <si>
    <t>0000000000000000000041011</t>
  </si>
  <si>
    <t>0000000000000000000039151</t>
  </si>
  <si>
    <t>BPS-0308</t>
  </si>
  <si>
    <t>MANUAL PREPARATION OF 2M SODIUM CHLORIDE (2M NACI)</t>
  </si>
  <si>
    <t>30/MAR/00</t>
  </si>
  <si>
    <t>PBS223CC 13593</t>
  </si>
  <si>
    <t>0000000000000000000037431</t>
  </si>
  <si>
    <t>0000000000000000000055043</t>
  </si>
  <si>
    <t>0000000000000000000127727</t>
  </si>
  <si>
    <t>22/MAR/95</t>
  </si>
  <si>
    <t>03/APR/95</t>
  </si>
  <si>
    <t>0000000000000000000127726</t>
  </si>
  <si>
    <t>0000000000000000000041287</t>
  </si>
  <si>
    <t>0000000000000000000039427</t>
  </si>
  <si>
    <t>BPS-0358</t>
  </si>
  <si>
    <t>THAWING OF THROMBOTROL S200 ELUATE FOR DISPENSING</t>
  </si>
  <si>
    <t>PBS172THIS DOCUMENT HAS BEEN CANCELLED AS ADVISED BY B. ROBERTS. IT IS AN OBSOLETE PRODUCT.</t>
  </si>
  <si>
    <t>0000000000000000000037707</t>
  </si>
  <si>
    <t>0000000000000000000055580</t>
  </si>
  <si>
    <t>0000000000000000000127215</t>
  </si>
  <si>
    <t>14/JAN/08</t>
  </si>
  <si>
    <t>06/JAN/09</t>
  </si>
  <si>
    <t>0000000000000000000127198</t>
  </si>
  <si>
    <t>0000000000000000000040775</t>
  </si>
  <si>
    <t>0000000000000000000038929</t>
  </si>
  <si>
    <t>BPS-0277</t>
  </si>
  <si>
    <t>PRE WASHED STOPPER PREPARATION - LINE 2 AND 3</t>
  </si>
  <si>
    <t>09/JAN/08</t>
  </si>
  <si>
    <t>PBS142CC 25757</t>
  </si>
  <si>
    <t>0000000000000000000037195</t>
  </si>
  <si>
    <t>0000000000000000000054618</t>
  </si>
  <si>
    <t>E:\Migration\bpl_share\Common\Controlled Process Sheets E-Version\PBS142.doc</t>
  </si>
  <si>
    <t>0000000000000000000127227</t>
  </si>
  <si>
    <t>12/JUN/01</t>
  </si>
  <si>
    <t>31/JUL/03</t>
  </si>
  <si>
    <t>0000000000000000000127216</t>
  </si>
  <si>
    <t>0000000000000000000040787</t>
  </si>
  <si>
    <t>0000000000000000000038941</t>
  </si>
  <si>
    <t>BPS-0278</t>
  </si>
  <si>
    <t>ALBUMIN TRANSFER TO DISPENSING FROM PV633</t>
  </si>
  <si>
    <t>0000000000000000000016944</t>
  </si>
  <si>
    <t>08/JUN/01</t>
  </si>
  <si>
    <t>CATBAN</t>
  </si>
  <si>
    <t>PBS146CC 15239</t>
  </si>
  <si>
    <t>0000000000000000000037207</t>
  </si>
  <si>
    <t>0000000000000000000054642</t>
  </si>
  <si>
    <t>CatBan GlamDOC Migration</t>
  </si>
  <si>
    <t>0000000000000000000127499</t>
  </si>
  <si>
    <t>16/JAN/08</t>
  </si>
  <si>
    <t>03/JUN/08</t>
  </si>
  <si>
    <t>0000000000000000000127464</t>
  </si>
  <si>
    <t>0000000000000000000041059</t>
  </si>
  <si>
    <t>0000000000000000000039199</t>
  </si>
  <si>
    <t>BPS-0312</t>
  </si>
  <si>
    <t>36</t>
  </si>
  <si>
    <t>SMALL SCALE SUPERNATANT III IMIG OR IVIG PRODUCTION</t>
  </si>
  <si>
    <t>15/JAN/08</t>
  </si>
  <si>
    <t>PBS231CC 25805</t>
  </si>
  <si>
    <t>0000000000000000000037479</t>
  </si>
  <si>
    <t>0000000000000000000055139</t>
  </si>
  <si>
    <t>0000000000000000000128898</t>
  </si>
  <si>
    <t>10/SEP/99</t>
  </si>
  <si>
    <t>24/MAY/01</t>
  </si>
  <si>
    <t>0000000000000000000128897</t>
  </si>
  <si>
    <t>0000000000000000000042458</t>
  </si>
  <si>
    <t>0000000000000000000040598</t>
  </si>
  <si>
    <t>BPS-0542</t>
  </si>
  <si>
    <t>AL615, CONCENTRATION/DIAFILTRATION &amp; FORMULATION</t>
  </si>
  <si>
    <t>30/NOV/08</t>
  </si>
  <si>
    <t>PBS311CC 12687CANCELLED BY B ROBERTS 24/5/01</t>
  </si>
  <si>
    <t>0000000000000000000038878</t>
  </si>
  <si>
    <t>0000000000000000000057714</t>
  </si>
  <si>
    <t>0000000000000000000128430</t>
  </si>
  <si>
    <t>22/NOV/00</t>
  </si>
  <si>
    <t>0000000000000000000128424</t>
  </si>
  <si>
    <t>0000000000000000000041990</t>
  </si>
  <si>
    <t>0000000000000000000040130</t>
  </si>
  <si>
    <t>BPS-0469</t>
  </si>
  <si>
    <t>PREPARATION FOR PASTEURISATION</t>
  </si>
  <si>
    <t>PBS329CC 14441</t>
  </si>
  <si>
    <t>0000000000000000000038410</t>
  </si>
  <si>
    <t>0000000000000000000056862</t>
  </si>
  <si>
    <t>0000000000000000000127956</t>
  </si>
  <si>
    <t>25/AUG/00</t>
  </si>
  <si>
    <t>01/DEC/00</t>
  </si>
  <si>
    <t>0000000000000000000127951</t>
  </si>
  <si>
    <t>0000000000000000000041516</t>
  </si>
  <si>
    <t>0000000000000000000039665</t>
  </si>
  <si>
    <t>BPS-0394</t>
  </si>
  <si>
    <t>CONCENTRATED AND DIAFILTERED PURE IG</t>
  </si>
  <si>
    <t>23/AUG/00</t>
  </si>
  <si>
    <t>PBS300CC 13946CANCELLED BY T NGUYEN. MERGED WITH PBS338 457</t>
  </si>
  <si>
    <t>0000000000000000000037936</t>
  </si>
  <si>
    <t>0000000000000000000056034</t>
  </si>
  <si>
    <t>0000000000000000000127968</t>
  </si>
  <si>
    <t>29/MAY/98</t>
  </si>
  <si>
    <t>0000000000000000000041528</t>
  </si>
  <si>
    <t>0000000000000000000039677</t>
  </si>
  <si>
    <t>BPS-0398</t>
  </si>
  <si>
    <t>CSL0475: CONCENTRATED AND DIAFILTERED PURE IGG</t>
  </si>
  <si>
    <t>PBS302CANCELLED AS ADVISED BY B ROBERTS PROJECTS HAVE BEEN TERMINATION.</t>
  </si>
  <si>
    <t>0000000000000000000037948</t>
  </si>
  <si>
    <t>0000000000000000000056057</t>
  </si>
  <si>
    <t>0000000000000000000128749</t>
  </si>
  <si>
    <t>17/JUL/01</t>
  </si>
  <si>
    <t>0000000000000000000042309</t>
  </si>
  <si>
    <t>0000000000000000000040449</t>
  </si>
  <si>
    <t>BPS-0517</t>
  </si>
  <si>
    <t>CONCENTRATION AND FORMULATION</t>
  </si>
  <si>
    <t>PBS444</t>
  </si>
  <si>
    <t>0000000000000000000038729</t>
  </si>
  <si>
    <t>0000000000000000000057436</t>
  </si>
  <si>
    <t>0000000000000000000128008</t>
  </si>
  <si>
    <t>31/MAR/00</t>
  </si>
  <si>
    <t>0000000000000000000128003</t>
  </si>
  <si>
    <t>0000000000000000000041568</t>
  </si>
  <si>
    <t>0000000000000000000039717</t>
  </si>
  <si>
    <t>BPS-0407</t>
  </si>
  <si>
    <t>ALBUMIN MANUAL TRANSFER FORM PV635 TO PV636</t>
  </si>
  <si>
    <t>27/MAR/00</t>
  </si>
  <si>
    <t>PBS314CC 13648</t>
  </si>
  <si>
    <t>0000000000000000000037988</t>
  </si>
  <si>
    <t>0000000000000000000056137</t>
  </si>
  <si>
    <t>0000000000000000000128534</t>
  </si>
  <si>
    <t>06/FEB/02</t>
  </si>
  <si>
    <t>0000000000000000000128527</t>
  </si>
  <si>
    <t>0000000000000000000042094</t>
  </si>
  <si>
    <t>BPS-0474</t>
  </si>
  <si>
    <t>MANUAL PREPARATION AND CLEANING OF UF619 FLATBED</t>
  </si>
  <si>
    <t>11/JAN/02</t>
  </si>
  <si>
    <t>PBS349CC 16040CANCELLED BY J LABROOY.REDUNDENT.</t>
  </si>
  <si>
    <t>0000000000000000000038514</t>
  </si>
  <si>
    <t>0000000000000000000057038</t>
  </si>
  <si>
    <t>0000000000000000000128811</t>
  </si>
  <si>
    <t>10/JUN/04</t>
  </si>
  <si>
    <t>28/JUL/04</t>
  </si>
  <si>
    <t>0000000000000000000128809</t>
  </si>
  <si>
    <t>0000000000000000000042371</t>
  </si>
  <si>
    <t>0000000000000000000040511</t>
  </si>
  <si>
    <t>BPS-0526</t>
  </si>
  <si>
    <t>HEMOSTATIC DRESSING SYSTEM CHECK (IG7) DISPENSING</t>
  </si>
  <si>
    <t>05/JUN/04</t>
  </si>
  <si>
    <t>PBS462CC 19476CANCELLED BY L COULSTON. H.D PROJECT CANCELLED.&lt;FONT COLOR=RED&gt;&lt;B&gt;&lt;FONT SIZE=4&gt;RESTRICTED ACCESS TO PRODUCTION STAFF ONLY&lt;/B&gt;&lt;/FONT&gt;</t>
  </si>
  <si>
    <t>0000000000000000000038791</t>
  </si>
  <si>
    <t>0000000000000000000057521</t>
  </si>
  <si>
    <t>0000000000000000000128037</t>
  </si>
  <si>
    <t>16/NOV/05</t>
  </si>
  <si>
    <t>14/FEB/06</t>
  </si>
  <si>
    <t>0000000000000000000128028</t>
  </si>
  <si>
    <t>0000000000000000000041597</t>
  </si>
  <si>
    <t>0000000000000000000039746</t>
  </si>
  <si>
    <t>BPS-0412</t>
  </si>
  <si>
    <t>PREPARATION OF SMALL SCALE INTRAMUSCULAR PASTEURISED BULK IGG</t>
  </si>
  <si>
    <t>08/NOV/05</t>
  </si>
  <si>
    <t>PBS324CC 22380CANCELLED BY K CRAMER IN PBS637&lt;FONT COLOR=RED&gt;&lt;B&gt;&lt;FONT SIZE=4&gt;RESTRICTED ACCESS TO PRODUCTION STAFF ONLY&lt;/B&gt;&lt;/FONT&gt;</t>
  </si>
  <si>
    <t>0000000000000000000038017</t>
  </si>
  <si>
    <t>0000000000000000000056194</t>
  </si>
  <si>
    <t>0000000000000000000128543</t>
  </si>
  <si>
    <t>07/SEP/99</t>
  </si>
  <si>
    <t>0000000000000000000042103</t>
  </si>
  <si>
    <t>0000000000000000000040243</t>
  </si>
  <si>
    <t>BPS-0477</t>
  </si>
  <si>
    <t>MANUAL PREPARATION OF 1.0 M SODIUM CHLORIDE (1.0M NACI)</t>
  </si>
  <si>
    <t>PBS361</t>
  </si>
  <si>
    <t>0000000000000000000038523</t>
  </si>
  <si>
    <t>0000000000000000000057056</t>
  </si>
  <si>
    <t>0000000000000000000128583</t>
  </si>
  <si>
    <t>16/JAN/03</t>
  </si>
  <si>
    <t>17/DEC/03</t>
  </si>
  <si>
    <t>0000000000000000000128578</t>
  </si>
  <si>
    <t>0000000000000000000042143</t>
  </si>
  <si>
    <t>0000000000000000000040283</t>
  </si>
  <si>
    <t>BPS-0481</t>
  </si>
  <si>
    <t>PRODUCTION OF FIBRINOGEN BULK CONCENTRATE</t>
  </si>
  <si>
    <t>PBS372CC 17170CANCELLED BY L COULSTON. H.D PROJECT CANCELLED.</t>
  </si>
  <si>
    <t>0000000000000000000038563</t>
  </si>
  <si>
    <t>0000000000000000000057126</t>
  </si>
  <si>
    <t>0000000000000000000128345</t>
  </si>
  <si>
    <t>02/SEP/98</t>
  </si>
  <si>
    <t>0000000000000000000128343</t>
  </si>
  <si>
    <t>0000000000000000000041905</t>
  </si>
  <si>
    <t>0000000000000000000040045</t>
  </si>
  <si>
    <t>BPS-0457</t>
  </si>
  <si>
    <t>ALBUMIN RECOVERY TO FRACTION II+III CONCENTRATE PROCESS STAGE</t>
  </si>
  <si>
    <t>PBS293CANCELLED BY B ROBERTS. OBSOLETE PROCESS</t>
  </si>
  <si>
    <t>0000000000000000000038325</t>
  </si>
  <si>
    <t>0000000000000000000056712</t>
  </si>
  <si>
    <t>0000000000000000000128607</t>
  </si>
  <si>
    <t>17/MAY/00</t>
  </si>
  <si>
    <t>26/APR/02</t>
  </si>
  <si>
    <t>0000000000000000000128606</t>
  </si>
  <si>
    <t>0000000000000000000042167</t>
  </si>
  <si>
    <t>0000000000000000000040307</t>
  </si>
  <si>
    <t>BPS-0487</t>
  </si>
  <si>
    <t>OPERATIONS OF CIP6 FOR FREEZE DRIERS IN PHARM SERVICES</t>
  </si>
  <si>
    <t>10/MAY/00</t>
  </si>
  <si>
    <t>PBS384CC 13737</t>
  </si>
  <si>
    <t>0000000000000000000038587</t>
  </si>
  <si>
    <t>0000000000000000000057176</t>
  </si>
  <si>
    <t>0000000000000000000128862</t>
  </si>
  <si>
    <t>28/JAN/97</t>
  </si>
  <si>
    <t>23/OCT/97</t>
  </si>
  <si>
    <t>0000000000000000000128860</t>
  </si>
  <si>
    <t>0000000000000000000042422</t>
  </si>
  <si>
    <t>0000000000000000000040562</t>
  </si>
  <si>
    <t>BPS-0538</t>
  </si>
  <si>
    <t>PRECIPITATION AND SEPERATION OF FR I (PTX)</t>
  </si>
  <si>
    <t>PBS291CC 8597THIS DOCUMENT HAS BEEN CANCELLED BY T. NGUYEN. REPLACED BY PBS309.</t>
  </si>
  <si>
    <t>0000000000000000000038842</t>
  </si>
  <si>
    <t>0000000000000000000057642</t>
  </si>
  <si>
    <t>0000000000000000000129162</t>
  </si>
  <si>
    <t>01/DEC/03</t>
  </si>
  <si>
    <t>17/JUL/13</t>
  </si>
  <si>
    <t>0000000000000000000042722</t>
  </si>
  <si>
    <t>0000000000000000000040862</t>
  </si>
  <si>
    <t>BPS-0611</t>
  </si>
  <si>
    <t>0000000000000000000000001</t>
  </si>
  <si>
    <t>0000000000000000000000004</t>
  </si>
  <si>
    <t>0000000000000000000039142</t>
  </si>
  <si>
    <t>18/JUL/13</t>
  </si>
  <si>
    <t>0000000000000000000058146</t>
  </si>
  <si>
    <t>DEFAULT</t>
  </si>
  <si>
    <t>DEFAULT USER</t>
  </si>
  <si>
    <t>0000000000000000000129429</t>
  </si>
  <si>
    <t>17/JUL/96</t>
  </si>
  <si>
    <t>11/AUG/98</t>
  </si>
  <si>
    <t>0000000000000000000129418</t>
  </si>
  <si>
    <t>0000000000000000000042989</t>
  </si>
  <si>
    <t>0000000000000000000041129</t>
  </si>
  <si>
    <t>BPS-0687</t>
  </si>
  <si>
    <t>PRECIPITATION AND SEPARATION OF FRACTION I &amp; II+III (NORMAL)</t>
  </si>
  <si>
    <t>PBS152CC 7978CANCELLED AS ADVISED BY LIZ 11//8/98.</t>
  </si>
  <si>
    <t>0000000000000000000039409</t>
  </si>
  <si>
    <t>0000000000000000000058658</t>
  </si>
  <si>
    <t>0000000000000000000129447</t>
  </si>
  <si>
    <t>29/JAN/01</t>
  </si>
  <si>
    <t>0000000000000000000129437</t>
  </si>
  <si>
    <t>0000000000000000000043007</t>
  </si>
  <si>
    <t>0000000000000000000041147</t>
  </si>
  <si>
    <t>BPS-0690</t>
  </si>
  <si>
    <t>PREPARATION OF SMALL SCALE FRACTION II + III PASTE</t>
  </si>
  <si>
    <t>29/MAR/00</t>
  </si>
  <si>
    <t>PBS214CC 13592</t>
  </si>
  <si>
    <t>0000000000000000000058694</t>
  </si>
  <si>
    <t>0000000000000000000128975</t>
  </si>
  <si>
    <t>16/JUL/13</t>
  </si>
  <si>
    <t>0000000000000000000042535</t>
  </si>
  <si>
    <t>0000000000000000000040675</t>
  </si>
  <si>
    <t>BPS-0559</t>
  </si>
  <si>
    <t>0000000000000000000038955</t>
  </si>
  <si>
    <t>0000000000000000000057827</t>
  </si>
  <si>
    <t>06/MAY/04</t>
  </si>
  <si>
    <t>0000000000000000000129330</t>
  </si>
  <si>
    <t>09/MAR/06</t>
  </si>
  <si>
    <t>20/OCT/06</t>
  </si>
  <si>
    <t>0000000000000000000129327</t>
  </si>
  <si>
    <t>0000000000000000000042890</t>
  </si>
  <si>
    <t>0000000000000000000041030</t>
  </si>
  <si>
    <t>BPS-0660</t>
  </si>
  <si>
    <t>PREPARATION OF SMALL SCALE 2VI BULK IGG</t>
  </si>
  <si>
    <t>03/MAR/06</t>
  </si>
  <si>
    <t>PBS637CC 22595&lt;FONT COLOR=RED&gt;&lt;B&gt;&lt;FONT SIZE=4&gt;RESTRICTED ACCESS TO PRODUCTION STAFF ONLY&lt;/B&gt;&lt;/FONT&gt;</t>
  </si>
  <si>
    <t>0000000000000000000039310</t>
  </si>
  <si>
    <t>0000000000000000000058462</t>
  </si>
  <si>
    <t>0000000000000000000129222</t>
  </si>
  <si>
    <t>16/NOV/06</t>
  </si>
  <si>
    <t>26/SEP/07</t>
  </si>
  <si>
    <t>0000000000000000000129214</t>
  </si>
  <si>
    <t>0000000000000000000042782</t>
  </si>
  <si>
    <t>0000000000000000000040922</t>
  </si>
  <si>
    <t>BPS-0642</t>
  </si>
  <si>
    <t>T593-4 PREPARATION FOR PASTEURISATION</t>
  </si>
  <si>
    <t>PBS601CC 23833</t>
  </si>
  <si>
    <t>0000000000000000000039202</t>
  </si>
  <si>
    <t>0000000000000000000058260</t>
  </si>
  <si>
    <t>0000000000000000000129616</t>
  </si>
  <si>
    <t>18/OCT/04</t>
  </si>
  <si>
    <t>0000000000000000000129606</t>
  </si>
  <si>
    <t>0000000000000000000043176</t>
  </si>
  <si>
    <t>0000000000000000000041317</t>
  </si>
  <si>
    <t>BPS-0712</t>
  </si>
  <si>
    <t>PRODUCTION OF SOLVENT DETERGENT TREATED BIOSTATE</t>
  </si>
  <si>
    <t>13/OCT/04</t>
  </si>
  <si>
    <t>PBS389CC 20405</t>
  </si>
  <si>
    <t>0000000000000000000039596</t>
  </si>
  <si>
    <t>0000000000000000000059013</t>
  </si>
  <si>
    <t>0000000000000000000129000</t>
  </si>
  <si>
    <t>13/NOV/02</t>
  </si>
  <si>
    <t>0000000000000000000042560</t>
  </si>
  <si>
    <t>0000000000000000000040700</t>
  </si>
  <si>
    <t>BPS-0573</t>
  </si>
  <si>
    <t>PRODUCTION OF AHF BUFFERS</t>
  </si>
  <si>
    <t>08/JUL/02</t>
  </si>
  <si>
    <t>PBS463CC 16715CANCELLED BY B ROBERTS. OBSOLETE</t>
  </si>
  <si>
    <t>0000000000000000000038980</t>
  </si>
  <si>
    <t>0000000000000000000057870</t>
  </si>
  <si>
    <t>0000000000000000000129626</t>
  </si>
  <si>
    <t>11/SEP/08</t>
  </si>
  <si>
    <t>29/SEP/08</t>
  </si>
  <si>
    <t>0000000000000000000043186</t>
  </si>
  <si>
    <t>0000000000000000000041327</t>
  </si>
  <si>
    <t>21</t>
  </si>
  <si>
    <t>PRODUCTION OF SOLVENT DETERGENT TREATED BIOSTATE®</t>
  </si>
  <si>
    <t>09/SEP/08</t>
  </si>
  <si>
    <t>PBS389CC 26938&lt;FONT COLOR=RED&gt;&lt;B&gt;&lt;FONT SIZE=4&gt;RESTRICTED ACCESS TO PRODUCTION STAFF ONLY&lt;/B&gt;&lt;/FONT&gt;</t>
  </si>
  <si>
    <t>0000000000000000000039606</t>
  </si>
  <si>
    <t>0000000000000000000059064</t>
  </si>
  <si>
    <t>0000000000000000000129636</t>
  </si>
  <si>
    <t>27/DEC/07</t>
  </si>
  <si>
    <t>07/MAR/08</t>
  </si>
  <si>
    <t>0000000000000000000129629</t>
  </si>
  <si>
    <t>0000000000000000000043196</t>
  </si>
  <si>
    <t>0000000000000000000041337</t>
  </si>
  <si>
    <t>BPS-0714</t>
  </si>
  <si>
    <t>FORMULATION OF PTX (HT) / VF TO A TARGET POTENCY</t>
  </si>
  <si>
    <t>17/DEC/07</t>
  </si>
  <si>
    <t>PBS397CC 25756</t>
  </si>
  <si>
    <t>0000000000000000000039616</t>
  </si>
  <si>
    <t>0000000000000000000059083</t>
  </si>
  <si>
    <t>0000000000000000000129637</t>
  </si>
  <si>
    <t>0000000000000000000043197</t>
  </si>
  <si>
    <t>0000000000000000000041338</t>
  </si>
  <si>
    <t>21/FEB/08</t>
  </si>
  <si>
    <t>PBS397CC 25856</t>
  </si>
  <si>
    <t>0000000000000000000039617</t>
  </si>
  <si>
    <t>0000000000000000000059085</t>
  </si>
  <si>
    <t>0000000000000000000129644</t>
  </si>
  <si>
    <t>13/AUG/02</t>
  </si>
  <si>
    <t>0000000000000000000129643</t>
  </si>
  <si>
    <t>0000000000000000000043204</t>
  </si>
  <si>
    <t>0000000000000000000041345</t>
  </si>
  <si>
    <t>BPS-0718</t>
  </si>
  <si>
    <t>PRODUCTION OF SOLVENT DETERGENT (SD) TREATED THROMBIN</t>
  </si>
  <si>
    <t>PBS413CC 16156CANCELLED BY L COULSTON. H.D PROJECT CANCELLED.&lt;FONT COLOR=RED&gt;&lt;B&gt;&lt;FONT SIZE=4&gt;RESTRICTED ACCESS TO PRODUCTION STAFF ONLY&lt;/B&gt;&lt;/FONT&gt; TRANSFERRED BY B ROBERTS 25/5/04.</t>
  </si>
  <si>
    <t>0000000000000000000039624</t>
  </si>
  <si>
    <t>0000000000000000000059097</t>
  </si>
  <si>
    <t>0000000000000000000129276</t>
  </si>
  <si>
    <t>01/MAR/07</t>
  </si>
  <si>
    <t>0000000000000000000129268</t>
  </si>
  <si>
    <t>0000000000000000000042836</t>
  </si>
  <si>
    <t>0000000000000000000040976</t>
  </si>
  <si>
    <t>BPS-0652</t>
  </si>
  <si>
    <t>PTX OPERATIONS</t>
  </si>
  <si>
    <t>26/FEB/07</t>
  </si>
  <si>
    <t>PBS621CC 24382</t>
  </si>
  <si>
    <t>0000000000000000000039256</t>
  </si>
  <si>
    <t>0000000000000000000058353</t>
  </si>
  <si>
    <t>0000000000000000000129655</t>
  </si>
  <si>
    <t>08/DEC/00</t>
  </si>
  <si>
    <t>0000000000000000000043215</t>
  </si>
  <si>
    <t>0000000000000000000041365</t>
  </si>
  <si>
    <t>BPS-0722</t>
  </si>
  <si>
    <t>MANUAL PREPARATION OF 1.0 %  (W/V) POLYSORBATE 80 / .03% (W/V) TNBP SOLUTION</t>
  </si>
  <si>
    <t>18/JAN/11</t>
  </si>
  <si>
    <t>PBS429</t>
  </si>
  <si>
    <t>0000000000000000000039635</t>
  </si>
  <si>
    <t>0000000000000000000059129</t>
  </si>
  <si>
    <t>0000000000000000000129294</t>
  </si>
  <si>
    <t>05/DEC/07</t>
  </si>
  <si>
    <t>25/MAR/08</t>
  </si>
  <si>
    <t>0000000000000000000129281</t>
  </si>
  <si>
    <t>0000000000000000000042854</t>
  </si>
  <si>
    <t>0000000000000000000040994</t>
  </si>
  <si>
    <t>BPS-0653</t>
  </si>
  <si>
    <t>UF531 ULTRAFILTRATION/DIAFILTRATION</t>
  </si>
  <si>
    <t>PBS623CC 25629</t>
  </si>
  <si>
    <t>0000000000000000000039274</t>
  </si>
  <si>
    <t>0000000000000000000058389</t>
  </si>
  <si>
    <t>0000000000000000000129556</t>
  </si>
  <si>
    <t>04/FEB/00</t>
  </si>
  <si>
    <t>0000000000000000000129554</t>
  </si>
  <si>
    <t>0000000000000000000043116</t>
  </si>
  <si>
    <t>0000000000000000000041257</t>
  </si>
  <si>
    <t>BPS-0703</t>
  </si>
  <si>
    <t>AL718 ALBUMIN FORMULATION FOR 4% AND 5% SOLUTIONS</t>
  </si>
  <si>
    <t>05/FEB/00</t>
  </si>
  <si>
    <t>PBS339CC 13492</t>
  </si>
  <si>
    <t>0000000000000000000039536</t>
  </si>
  <si>
    <t>0000000000000000000058894</t>
  </si>
  <si>
    <t>0000000000000000000129742</t>
  </si>
  <si>
    <t>0000000000000000000129734</t>
  </si>
  <si>
    <t>0000000000000000000043302</t>
  </si>
  <si>
    <t>0000000000000000000041442</t>
  </si>
  <si>
    <t>BPS-0738</t>
  </si>
  <si>
    <t>PRODUCTION OF S400 COLUMN BUFFERS</t>
  </si>
  <si>
    <t>PBS478CC 20803&lt;FONT COLOR=RED&gt;&lt;B&gt;&lt;FONT SIZE=4&gt;RESTRICTED ACCESS TO PRODUCTION STAFF ONLY&lt;/B&gt;&lt;/FONT&gt;</t>
  </si>
  <si>
    <t>0000000000000000000039722</t>
  </si>
  <si>
    <t>0000000000000000000059286</t>
  </si>
  <si>
    <t>0000000000000000000129573</t>
  </si>
  <si>
    <t>16/MAY/00</t>
  </si>
  <si>
    <t>0000000000000000000129571</t>
  </si>
  <si>
    <t>0000000000000000000043133</t>
  </si>
  <si>
    <t>0000000000000000000041274</t>
  </si>
  <si>
    <t>BPS-0704</t>
  </si>
  <si>
    <t>UF528 ULTRAFILTRATION OF PASTEURISED IGG IN A PORTABLE VESSEL</t>
  </si>
  <si>
    <t>05/MAY/00</t>
  </si>
  <si>
    <t>PBS347CC 13504CANCELLED BY B ROBERTS. OBSOLETE PROCESS</t>
  </si>
  <si>
    <t>0000000000000000000039553</t>
  </si>
  <si>
    <t>0000000000000000000058928</t>
  </si>
  <si>
    <t>0000000000000000000129757</t>
  </si>
  <si>
    <t>27/OCT/06</t>
  </si>
  <si>
    <t>21/DEC/06</t>
  </si>
  <si>
    <t>0000000000000000000129752</t>
  </si>
  <si>
    <t>0000000000000000000043317</t>
  </si>
  <si>
    <t>0000000000000000000041457</t>
  </si>
  <si>
    <t>BPS-0740</t>
  </si>
  <si>
    <t>CIP OF T770 AND PREPARATION OF 5M NACL</t>
  </si>
  <si>
    <t>26/OCT/06</t>
  </si>
  <si>
    <t>PBS482CC 23820&lt;FONT COLOR=RED&gt;&lt;B&gt;&lt;FONT SIZE=4&gt;RESTRICTED ACCESS TO PRODUCTION STAFF ONLY&lt;/B&gt;&lt;/FONT&gt;</t>
  </si>
  <si>
    <t>0000000000000000000039737</t>
  </si>
  <si>
    <t>0000000000000000000059315</t>
  </si>
  <si>
    <t>0000000000000000000130912</t>
  </si>
  <si>
    <t>12/JUL/05</t>
  </si>
  <si>
    <t>31/JUL/06</t>
  </si>
  <si>
    <t>0000000000000000000130894</t>
  </si>
  <si>
    <t>0000000000000000000044472</t>
  </si>
  <si>
    <t>0000000000000000000042552</t>
  </si>
  <si>
    <t>FRM-1268</t>
  </si>
  <si>
    <t>DEVIATION/OBSERVATION REPORT</t>
  </si>
  <si>
    <t>24/JUN/05</t>
  </si>
  <si>
    <t>PFM085CC 21746</t>
  </si>
  <si>
    <t>0000000000000000000040892</t>
  </si>
  <si>
    <t>0000000000000000000061306</t>
  </si>
  <si>
    <t>0000000000000000000130227</t>
  </si>
  <si>
    <t>05/SEP/01</t>
  </si>
  <si>
    <t>03/AUG/06</t>
  </si>
  <si>
    <t>0000000000000000000130226</t>
  </si>
  <si>
    <t>0000000000000000000043787</t>
  </si>
  <si>
    <t>0000000000000000000041907</t>
  </si>
  <si>
    <t>DSH-0837</t>
  </si>
  <si>
    <t>A TYPICAL MONOFIX-VF HEPARIN SEPHAROSE CHROMATOGRAPHIC TRACE</t>
  </si>
  <si>
    <t>28/AUG/01</t>
  </si>
  <si>
    <t>PDS049CC 15591CANCELLED BY BETTY ROBERTS, AMALGAMTED INTO PBS102</t>
  </si>
  <si>
    <t>0000000000000000000040207</t>
  </si>
  <si>
    <t>0000000000000000000060105</t>
  </si>
  <si>
    <t>0000000000000000000130722</t>
  </si>
  <si>
    <t>15/AUG/07</t>
  </si>
  <si>
    <t>0000000000000000000130721</t>
  </si>
  <si>
    <t>0000000000000000000044282</t>
  </si>
  <si>
    <t>0000000000000000000042362</t>
  </si>
  <si>
    <t>DSH-0865</t>
  </si>
  <si>
    <t>PROTHOMBINEX COLUMN SET UP</t>
  </si>
  <si>
    <t>PDS036CC 15591CANCELLED BY R AMODEO. AMALGAMATED WITH PBS9054.</t>
  </si>
  <si>
    <t>0000000000000000000040702</t>
  </si>
  <si>
    <t>0000000000000000000060945</t>
  </si>
  <si>
    <t>0000000000000000000130726</t>
  </si>
  <si>
    <t>18/DEC/95</t>
  </si>
  <si>
    <t>0000000000000000000044286</t>
  </si>
  <si>
    <t>0000000000000000000042366</t>
  </si>
  <si>
    <t>DSH-0867</t>
  </si>
  <si>
    <t>ENVIRONMENTAL MONITORING TESTS AND LOCATIONS-HAEMOSTASIS FACTORS</t>
  </si>
  <si>
    <t>PDS044CANCELLED BY N. CURMI. MAPS HAVE BEEN INCLUDED IN QVM059.</t>
  </si>
  <si>
    <t>0000000000000000000040706</t>
  </si>
  <si>
    <t>0000000000000000000060953</t>
  </si>
  <si>
    <t>0000000000000000000130742</t>
  </si>
  <si>
    <t>06/MAR/06</t>
  </si>
  <si>
    <t>31/MAY/09</t>
  </si>
  <si>
    <t>0000000000000000000130740</t>
  </si>
  <si>
    <t>0000000000000000000044302</t>
  </si>
  <si>
    <t>0000000000000000000042382</t>
  </si>
  <si>
    <t>DSH-0876</t>
  </si>
  <si>
    <t>MOVEMENT OF STAFF AND MATERIAL WITHIN THE PLASMA RECEIPT PROCESSING AREA</t>
  </si>
  <si>
    <t>PDS080CC 22869</t>
  </si>
  <si>
    <t>0000000000000000000040722</t>
  </si>
  <si>
    <t>01/JUN/09</t>
  </si>
  <si>
    <t>0000000000000000000060981</t>
  </si>
  <si>
    <t>E:\Migration\bpl_share\Common\Controlled Doc E-Version\P\DS\PDS080.pdf</t>
  </si>
  <si>
    <t>0000000000000000000060980</t>
  </si>
  <si>
    <t>E:\Migration\BPL_SHARE\Document\DocApp\P\DS\PDS080.doc</t>
  </si>
  <si>
    <t>0000000000000000000130770</t>
  </si>
  <si>
    <t>23/SEP/94</t>
  </si>
  <si>
    <t>0000000000000000000044330</t>
  </si>
  <si>
    <t>0000000000000000000042410</t>
  </si>
  <si>
    <t>FRM-1249</t>
  </si>
  <si>
    <t>FR II +  III CONCENTRATION (UF) LOG</t>
  </si>
  <si>
    <t>PFM009CANCELLED BY B ROBERTS. MADE OBSOLETE.</t>
  </si>
  <si>
    <t>0000000000000000000040750</t>
  </si>
  <si>
    <t>0000000000000000000061020</t>
  </si>
  <si>
    <t>0000000000000000000130347</t>
  </si>
  <si>
    <t>19/MAY/94</t>
  </si>
  <si>
    <t>0000000000000000000043907</t>
  </si>
  <si>
    <t>0000000000000000000042027</t>
  </si>
  <si>
    <t>FRM-1201</t>
  </si>
  <si>
    <t>HF CLEANING CHECKLIST ROOM CF15</t>
  </si>
  <si>
    <t>PFM026CANCELLED BY B ROBERTS IN PFM565.</t>
  </si>
  <si>
    <t>0000000000000000000040327</t>
  </si>
  <si>
    <t>0000000000000000000060348</t>
  </si>
  <si>
    <t>0000000000000000000130824</t>
  </si>
  <si>
    <t>02/NOV/01</t>
  </si>
  <si>
    <t>0000000000000000000130818</t>
  </si>
  <si>
    <t>0000000000000000000044384</t>
  </si>
  <si>
    <t>0000000000000000000042464</t>
  </si>
  <si>
    <t>FRM-1258</t>
  </si>
  <si>
    <t>CLEAN OF T640 (AL675) AND TRANSFER LINE</t>
  </si>
  <si>
    <t>PFM045CC 15810</t>
  </si>
  <si>
    <t>0000000000000000000061130</t>
  </si>
  <si>
    <t>0000000000000000000130828</t>
  </si>
  <si>
    <t>29/MAR/94</t>
  </si>
  <si>
    <t>0000000000000000000044388</t>
  </si>
  <si>
    <t>0000000000000000000042468</t>
  </si>
  <si>
    <t>FRM-1259</t>
  </si>
  <si>
    <t>REFERENCE PLASMA POOL CHECKLIST</t>
  </si>
  <si>
    <t>PFM049</t>
  </si>
  <si>
    <t>0000000000000000000040808</t>
  </si>
  <si>
    <t>0000000000000000000061138</t>
  </si>
  <si>
    <t>0000000000000000000130389</t>
  </si>
  <si>
    <t>06/OCT/03</t>
  </si>
  <si>
    <t>0000000000000000000130384</t>
  </si>
  <si>
    <t>0000000000000000000043949</t>
  </si>
  <si>
    <t>0000000000000000000042069</t>
  </si>
  <si>
    <t>FRM-1209</t>
  </si>
  <si>
    <t>CALIBRATION OF CONDUCTIVITY METERS</t>
  </si>
  <si>
    <t>10/OCT/00</t>
  </si>
  <si>
    <t>JASKHO</t>
  </si>
  <si>
    <t>PFM042CC 14349</t>
  </si>
  <si>
    <t>0000000000000000000040369</t>
  </si>
  <si>
    <t>0000000000000000000060418</t>
  </si>
  <si>
    <t>JasKho GlamDOC Migration</t>
  </si>
  <si>
    <t>0000000000000000000130395</t>
  </si>
  <si>
    <t>26/AUG/08</t>
  </si>
  <si>
    <t>15/OCT/09</t>
  </si>
  <si>
    <t>0000000000000000000043955</t>
  </si>
  <si>
    <t>0000000000000000000223576</t>
  </si>
  <si>
    <t>20/AUG/08</t>
  </si>
  <si>
    <t>PFM042CC 26810</t>
  </si>
  <si>
    <t>0000000000000000000040375</t>
  </si>
  <si>
    <t>0000000000000000000060430</t>
  </si>
  <si>
    <t>E:\Migration\bpl_share\Common\Controlled Doc E-Version\P\FM\PFM042.doc</t>
  </si>
  <si>
    <t>0000000000000000000130876</t>
  </si>
  <si>
    <t>09/NOV/04</t>
  </si>
  <si>
    <t>09/JUN/05</t>
  </si>
  <si>
    <t>0000000000000000000130857</t>
  </si>
  <si>
    <t>0000000000000000000044436</t>
  </si>
  <si>
    <t>0000000000000000000042516</t>
  </si>
  <si>
    <t>FRM-1267</t>
  </si>
  <si>
    <t>22</t>
  </si>
  <si>
    <t>PHARMACEUTICAL SERVICES: HAEMOSTASIS PRODUCT PROCESS DOCUMENTATION SIGN OFF CHECKLIST</t>
  </si>
  <si>
    <t>PFM081CC 20670</t>
  </si>
  <si>
    <t>0000000000000000000040856</t>
  </si>
  <si>
    <t>0000000000000000000061240</t>
  </si>
  <si>
    <t>0000000000000000000131981</t>
  </si>
  <si>
    <t>17/JAN/97</t>
  </si>
  <si>
    <t>29/AUG/97</t>
  </si>
  <si>
    <t>0000000000000000000131978</t>
  </si>
  <si>
    <t>0000000000000000000045541</t>
  </si>
  <si>
    <t>0000000000000000000043641</t>
  </si>
  <si>
    <t>FRM-1447</t>
  </si>
  <si>
    <t>IMMUNOGLOBULIN FRACTION I S/N (PTX) DOCUMENTATION CHECKLIST</t>
  </si>
  <si>
    <t>PFM217INFORMATION FROM THIS DOCUMENT IS NOW INCORPORATED IN AND HAS BEEN REPLACED BY PFM676. NO E/FILE FOR REV.9.00.</t>
  </si>
  <si>
    <t>0000000000000000000041961</t>
  </si>
  <si>
    <t>0000000000000000000063242</t>
  </si>
  <si>
    <t>0000000000000000000131536</t>
  </si>
  <si>
    <t>29/MAR/95</t>
  </si>
  <si>
    <t>20/FEB/98</t>
  </si>
  <si>
    <t>0000000000000000000045096</t>
  </si>
  <si>
    <t>FRM-1377</t>
  </si>
  <si>
    <t>VISUAL INSPECTION OF ALBUMEX BATCHES</t>
  </si>
  <si>
    <t>PFM246</t>
  </si>
  <si>
    <t>0000000000000000000062472</t>
  </si>
  <si>
    <t>0000000000000000000131315</t>
  </si>
  <si>
    <t>25/SEP/03</t>
  </si>
  <si>
    <t>05/APR/06</t>
  </si>
  <si>
    <t>0000000000000000000131312</t>
  </si>
  <si>
    <t>0000000000000000000044875</t>
  </si>
  <si>
    <t>0000000000000000000042970</t>
  </si>
  <si>
    <t>FRM-1331</t>
  </si>
  <si>
    <t>ROUTINE PIPETTER CALIBRATION</t>
  </si>
  <si>
    <t>24/SEP/03</t>
  </si>
  <si>
    <t>PFM091CC 18707</t>
  </si>
  <si>
    <t>0000000000000000000041295</t>
  </si>
  <si>
    <t>0000000000000000000062043</t>
  </si>
  <si>
    <t>0000000000000000000131563</t>
  </si>
  <si>
    <t>15/JUN/95</t>
  </si>
  <si>
    <t>0000000000000000000045123</t>
  </si>
  <si>
    <t>0000000000000000000043223</t>
  </si>
  <si>
    <t>FRM-1383</t>
  </si>
  <si>
    <t>PILOT PLANT WEEKLY CLEANING</t>
  </si>
  <si>
    <t>PFM258CANCELLED BY K LYONS - NO LONGER USED. PILOT PLANT NOW PART OF PRODUCTION AL3</t>
  </si>
  <si>
    <t>0000000000000000000041543</t>
  </si>
  <si>
    <t>0000000000000000000062526</t>
  </si>
  <si>
    <t>0000000000000000000131341</t>
  </si>
  <si>
    <t>23/NOV/99</t>
  </si>
  <si>
    <t>0000000000000000000131338</t>
  </si>
  <si>
    <t>0000000000000000000044901</t>
  </si>
  <si>
    <t>0000000000000000000043001</t>
  </si>
  <si>
    <t>FRM-1339</t>
  </si>
  <si>
    <t>ALBUMIN AND BUFFER QUARTERLY CLEANING</t>
  </si>
  <si>
    <t>PFM136CC 13205CANCELLED BY B ROBERTS IN PFM589.TRANSFERRED BY BETTY ROBERTS 12/07/02</t>
  </si>
  <si>
    <t>0000000000000000000041321</t>
  </si>
  <si>
    <t>0000000000000000000062102</t>
  </si>
  <si>
    <t>0000000000000000000131585</t>
  </si>
  <si>
    <t>31/OCT/05</t>
  </si>
  <si>
    <t>02/JUL/08</t>
  </si>
  <si>
    <t>0000000000000000000131577</t>
  </si>
  <si>
    <t>0000000000000000000045145</t>
  </si>
  <si>
    <t>0000000000000000000043245</t>
  </si>
  <si>
    <t>FRM-1388</t>
  </si>
  <si>
    <t>ALBUMEX BUFFER RECORD CHECKLIST</t>
  </si>
  <si>
    <t>25/OCT/05</t>
  </si>
  <si>
    <t>PFM268CC 22236CANCELLED BY DANIELA ZAFFINO - REPLACED BY PFM267 DUE TO THE IMPLEMENTATION OF THE NEW SIEMENS PCS7.</t>
  </si>
  <si>
    <t>0000000000000000000041565</t>
  </si>
  <si>
    <t>0000000000000000000062570</t>
  </si>
  <si>
    <t>0000000000000000000131126</t>
  </si>
  <si>
    <t>28/JUL/03</t>
  </si>
  <si>
    <t>13/APR/06</t>
  </si>
  <si>
    <t>0000000000000000000131121</t>
  </si>
  <si>
    <t>0000000000000000000044686</t>
  </si>
  <si>
    <t>0000000000000000000042766</t>
  </si>
  <si>
    <t>FRM-1310</t>
  </si>
  <si>
    <t>FRACTION II + III CIP RECORD</t>
  </si>
  <si>
    <t>25/JUL/03</t>
  </si>
  <si>
    <t>PFM185CC 18251TRANSFERRED BY B ROBERTS FROM 401 TO 412. 20/10/03.</t>
  </si>
  <si>
    <t>0000000000000000000041106</t>
  </si>
  <si>
    <t>0000000000000000000061694</t>
  </si>
  <si>
    <t>0000000000000000000131137</t>
  </si>
  <si>
    <t>18/AUG/98</t>
  </si>
  <si>
    <t>0000000000000000000131134</t>
  </si>
  <si>
    <t>0000000000000000000044697</t>
  </si>
  <si>
    <t>0000000000000000000042777</t>
  </si>
  <si>
    <t>FRM-1312</t>
  </si>
  <si>
    <t>FRACTION I (PTX) CIP RECORD</t>
  </si>
  <si>
    <t>PFM189</t>
  </si>
  <si>
    <t>0000000000000000000041117</t>
  </si>
  <si>
    <t>0000000000000000000061716</t>
  </si>
  <si>
    <t>0000000000000000000131787</t>
  </si>
  <si>
    <t>27/JUN/97</t>
  </si>
  <si>
    <t>10/JUL/97</t>
  </si>
  <si>
    <t>0000000000000000000131786</t>
  </si>
  <si>
    <t>0000000000000000000045347</t>
  </si>
  <si>
    <t>0000000000000000000043447</t>
  </si>
  <si>
    <t>FRM-1425</t>
  </si>
  <si>
    <t>PROTEIN DETERMINATION BY SPECTROPHOTOMETRIC ANALYSIS</t>
  </si>
  <si>
    <t>PFM342CANCELLED BY B ROBERTS. REFER TO SINII+III PROCESS.</t>
  </si>
  <si>
    <t>0000000000000000000041767</t>
  </si>
  <si>
    <t>0000000000000000000062914</t>
  </si>
  <si>
    <t>0000000000000000000131415</t>
  </si>
  <si>
    <t>05/JAN/95</t>
  </si>
  <si>
    <t>0000000000000000000044975</t>
  </si>
  <si>
    <t>0000000000000000000043076</t>
  </si>
  <si>
    <t>FRM-1358</t>
  </si>
  <si>
    <t>IMMUNOGLOBULIN INTRAGAM PRODUCTION DOCUMENTATION CHECKLIST</t>
  </si>
  <si>
    <t>PFM208CANCELLED BY B ROBERTS. OBSOLETE PROCESS</t>
  </si>
  <si>
    <t>0000000000000000000041395</t>
  </si>
  <si>
    <t>0000000000000000000062250</t>
  </si>
  <si>
    <t>0000000000000000000131060</t>
  </si>
  <si>
    <t>01/DEC/09</t>
  </si>
  <si>
    <t>0000000000000000000131050</t>
  </si>
  <si>
    <t>0000000000000000000044620</t>
  </si>
  <si>
    <t>0000000000000000000223586</t>
  </si>
  <si>
    <t>FRM-1293</t>
  </si>
  <si>
    <t>DISPLAY SHEET FOR PACKING LINE 1 AND 2</t>
  </si>
  <si>
    <t>27/NOV/07</t>
  </si>
  <si>
    <t>PFM151CC 25634</t>
  </si>
  <si>
    <t>0000000000000000000041040</t>
  </si>
  <si>
    <t>02/DEC/09</t>
  </si>
  <si>
    <t>0000000000000000000061581</t>
  </si>
  <si>
    <t>E:\Migration\bpl_share\Common\Controlled Doc E-Version\p\FM\pFM151.doc</t>
  </si>
  <si>
    <t>0000000000000000000131849</t>
  </si>
  <si>
    <t>0000000000000000000043509</t>
  </si>
  <si>
    <t>FRM-1427</t>
  </si>
  <si>
    <t>HF CLEANING CHECKLIST ROOM CF11</t>
  </si>
  <si>
    <t>PFM023CANCELLED BY B ROBERTS IN PFM565.</t>
  </si>
  <si>
    <t>0000000000000000000041829</t>
  </si>
  <si>
    <t>0000000000000000000062997</t>
  </si>
  <si>
    <t>0000000000000000000131458</t>
  </si>
  <si>
    <t>04/MAR/98</t>
  </si>
  <si>
    <t>0000000000000000000045018</t>
  </si>
  <si>
    <t>0000000000000000000043130</t>
  </si>
  <si>
    <t>FRM-1369</t>
  </si>
  <si>
    <t>DOCUMENTATION CHECK LIST:  PRODUCTION OF BIOSTATE BULK</t>
  </si>
  <si>
    <t>PFM230</t>
  </si>
  <si>
    <t>0000000000000000000041438</t>
  </si>
  <si>
    <t>0000000000000000000062336</t>
  </si>
  <si>
    <t>0000000000000000000131921</t>
  </si>
  <si>
    <t>03/MAR/00</t>
  </si>
  <si>
    <t>08/FEB/02</t>
  </si>
  <si>
    <t>0000000000000000000131907</t>
  </si>
  <si>
    <t>0000000000000000000045481</t>
  </si>
  <si>
    <t>0000000000000000000043581</t>
  </si>
  <si>
    <t>FRM-1433</t>
  </si>
  <si>
    <t>FRACTION III CIP RECORD</t>
  </si>
  <si>
    <t>02/MAR/00</t>
  </si>
  <si>
    <t>PFM118CC 13567</t>
  </si>
  <si>
    <t>0000000000000000000041901</t>
  </si>
  <si>
    <t>0000000000000000000063124</t>
  </si>
  <si>
    <t>0000000000000000000131270</t>
  </si>
  <si>
    <t>0000000000000000000131266</t>
  </si>
  <si>
    <t>0000000000000000000044830</t>
  </si>
  <si>
    <t>0000000000000000000042910</t>
  </si>
  <si>
    <t>DSH-0884</t>
  </si>
  <si>
    <t>COLUMN BUFFER VALVE SELECTION NUMBERS</t>
  </si>
  <si>
    <t>23/JUN/03</t>
  </si>
  <si>
    <t>PDS050CC 18166</t>
  </si>
  <si>
    <t>0000000000000000000041250</t>
  </si>
  <si>
    <t>0000000000000000000061956</t>
  </si>
  <si>
    <t>0000000000000000000131648</t>
  </si>
  <si>
    <t>0000000000000000000131646</t>
  </si>
  <si>
    <t>0000000000000000000045208</t>
  </si>
  <si>
    <t>0000000000000000000043308</t>
  </si>
  <si>
    <t>FRM-1397</t>
  </si>
  <si>
    <t>IMMUNOGLOBULIN FRACTION II+III W (SMALL SCALE) DOCUMENTATION CHECKLIST</t>
  </si>
  <si>
    <t>PFM286CC 13567</t>
  </si>
  <si>
    <t>0000000000000000000041628</t>
  </si>
  <si>
    <t>0000000000000000000062676</t>
  </si>
  <si>
    <t>0000000000000000000132711</t>
  </si>
  <si>
    <t>22/NOV/05</t>
  </si>
  <si>
    <t>0000000000000000000132698</t>
  </si>
  <si>
    <t>0000000000000000000046311</t>
  </si>
  <si>
    <t>0000000000000000000044391</t>
  </si>
  <si>
    <t>FRM-1565</t>
  </si>
  <si>
    <t>POST-VI BULK IGG DOCUMENTATION CHECKLIST</t>
  </si>
  <si>
    <t>PFM401CC 22291</t>
  </si>
  <si>
    <t>0000000000000000000042711</t>
  </si>
  <si>
    <t>0000000000000000000064603</t>
  </si>
  <si>
    <t>0000000000000000000132783</t>
  </si>
  <si>
    <t>14/AUG/03</t>
  </si>
  <si>
    <t>26/NOV/03</t>
  </si>
  <si>
    <t>0000000000000000000132758</t>
  </si>
  <si>
    <t>0000000000000000000046383</t>
  </si>
  <si>
    <t>0000000000000000000044463</t>
  </si>
  <si>
    <t>FRM-1575</t>
  </si>
  <si>
    <t>PLASMA FRACTIONATION CIP</t>
  </si>
  <si>
    <t>12/AUG/03</t>
  </si>
  <si>
    <t>PFM438CC 18253</t>
  </si>
  <si>
    <t>0000000000000000000042783</t>
  </si>
  <si>
    <t>0000000000000000000064688</t>
  </si>
  <si>
    <t>0000000000000000000133100</t>
  </si>
  <si>
    <t>29/SEP/99</t>
  </si>
  <si>
    <t>25/MAY/01</t>
  </si>
  <si>
    <t>0000000000000000000133097</t>
  </si>
  <si>
    <t>0000000000000000000046700</t>
  </si>
  <si>
    <t>0000000000000000000044787</t>
  </si>
  <si>
    <t>FRM-1658</t>
  </si>
  <si>
    <t>CIP AND STATUS TAG FOR T1004 &amp; CNT LINES IN CF2</t>
  </si>
  <si>
    <t>PFM271CC 12815CANCELLED BY B ROBERTS 25/5/01</t>
  </si>
  <si>
    <t>0000000000000000000043080</t>
  </si>
  <si>
    <t>0000000000000000000065240</t>
  </si>
  <si>
    <t>0000000000000000000132485</t>
  </si>
  <si>
    <t>19/FEB/07</t>
  </si>
  <si>
    <t>0000000000000000000132467</t>
  </si>
  <si>
    <t>0000000000000000000046045</t>
  </si>
  <si>
    <t>0000000000000000000044145</t>
  </si>
  <si>
    <t>FRM-1528</t>
  </si>
  <si>
    <t>PHARMACEUTICAL SERVICES: DISPENSING LINE 2 PROCESS DOCUMENTATION SIGN-OFF CHECKLIST</t>
  </si>
  <si>
    <t>PFM122CC 23839</t>
  </si>
  <si>
    <t>0000000000000000000042465</t>
  </si>
  <si>
    <t>0000000000000000000064152</t>
  </si>
  <si>
    <t>0000000000000000000132486</t>
  </si>
  <si>
    <t>07/JUN/07</t>
  </si>
  <si>
    <t>0000000000000000000046046</t>
  </si>
  <si>
    <t>0000000000000000000044146</t>
  </si>
  <si>
    <t>PFM122CC 24320</t>
  </si>
  <si>
    <t>0000000000000000000042466</t>
  </si>
  <si>
    <t>0000000000000000000064154</t>
  </si>
  <si>
    <t>0000000000000000000132281</t>
  </si>
  <si>
    <t>28/JUL/99</t>
  </si>
  <si>
    <t>0000000000000000000045841</t>
  </si>
  <si>
    <t>0000000000000000000043941</t>
  </si>
  <si>
    <t>FRM-1503</t>
  </si>
  <si>
    <t>DELIPIDATED S/N I SIP RECORD</t>
  </si>
  <si>
    <t>PFM392</t>
  </si>
  <si>
    <t>0000000000000000000042261</t>
  </si>
  <si>
    <t>0000000000000000000063802</t>
  </si>
  <si>
    <t>0000000000000000000132357</t>
  </si>
  <si>
    <t>21/JUN/06</t>
  </si>
  <si>
    <t>25/FEB/09</t>
  </si>
  <si>
    <t>0000000000000000000132350</t>
  </si>
  <si>
    <t>0000000000000000000045917</t>
  </si>
  <si>
    <t>0000000000000000000044017</t>
  </si>
  <si>
    <t>FRM-1513</t>
  </si>
  <si>
    <t>SMALL SCALE POST-VI IMIG BULK CIP RECORD</t>
  </si>
  <si>
    <t>15/JUN/06</t>
  </si>
  <si>
    <t>PFM412CC 23246</t>
  </si>
  <si>
    <t>0000000000000000000042337</t>
  </si>
  <si>
    <t>26/FEB/09</t>
  </si>
  <si>
    <t>0000000000000000000063934</t>
  </si>
  <si>
    <t>E:\Migration\bpl_share\Common\Controlled Doc E-Version\P\FM\PFM412.doc</t>
  </si>
  <si>
    <t>0000000000000000000132624</t>
  </si>
  <si>
    <t>14/SEP/01</t>
  </si>
  <si>
    <t>0000000000000000000132623</t>
  </si>
  <si>
    <t>0000000000000000000046224</t>
  </si>
  <si>
    <t>0000000000000000000044304</t>
  </si>
  <si>
    <t>FRM-1555</t>
  </si>
  <si>
    <t>VI IMIG PASTEURISED BULK IG DOCUMENTATION CHEKLIST</t>
  </si>
  <si>
    <t>19/AUG/00</t>
  </si>
  <si>
    <t>PFM361CC 14072</t>
  </si>
  <si>
    <t>0000000000000000000042624</t>
  </si>
  <si>
    <t>0000000000000000000064450</t>
  </si>
  <si>
    <t>0000000000000000000132626</t>
  </si>
  <si>
    <t>09/OCT/03</t>
  </si>
  <si>
    <t>0000000000000000000046226</t>
  </si>
  <si>
    <t>0000000000000000000044306</t>
  </si>
  <si>
    <t>VI IMIG PASTEURISED BULK IG DOCUMENTATION CHECKLIST</t>
  </si>
  <si>
    <t>PFM361CC 18251</t>
  </si>
  <si>
    <t>0000000000000000000042626</t>
  </si>
  <si>
    <t>0000000000000000000064454</t>
  </si>
  <si>
    <t>0000000000000000000132701</t>
  </si>
  <si>
    <t>0000000000000000000046301</t>
  </si>
  <si>
    <t>0000000000000000000044381</t>
  </si>
  <si>
    <t>PASTEURISATION OF BULK IGG DOCUMENTATION CHECKLIST</t>
  </si>
  <si>
    <t>PFM401CC 14569</t>
  </si>
  <si>
    <t>0000000000000000000042701</t>
  </si>
  <si>
    <t>0000000000000000000064583</t>
  </si>
  <si>
    <t>0000000000000000000132633</t>
  </si>
  <si>
    <t>12/APR/05</t>
  </si>
  <si>
    <t>15/FEB/06</t>
  </si>
  <si>
    <t>0000000000000000000132631</t>
  </si>
  <si>
    <t>0000000000000000000046233</t>
  </si>
  <si>
    <t>0000000000000000000044313</t>
  </si>
  <si>
    <t>FRM-1556</t>
  </si>
  <si>
    <t>TESTING OF AGP-15 INTEGRITY TEST SOLUTION</t>
  </si>
  <si>
    <t>04/APR/05</t>
  </si>
  <si>
    <t>PFM365CC 21441CONVERTED TO LOCALLY APPROVED BY B ROBERTS 15/12/04.</t>
  </si>
  <si>
    <t>0000000000000000000042633</t>
  </si>
  <si>
    <t>0000000000000000000064468</t>
  </si>
  <si>
    <t>0000000000000000000134062</t>
  </si>
  <si>
    <t>02/OCT/97</t>
  </si>
  <si>
    <t>10/DEC/99</t>
  </si>
  <si>
    <t>0000000000000000000134061</t>
  </si>
  <si>
    <t>0000000000000000000047662</t>
  </si>
  <si>
    <t>0000000000000000000045742</t>
  </si>
  <si>
    <t>PDL-2636</t>
  </si>
  <si>
    <t>SAFE STATE PF S200 BPSS COLUMNS PROCESS LINES</t>
  </si>
  <si>
    <t>PIN151CC 9521CANCELLED BY T. NGUYEN. MERGED INTO PIN382.CANCELLED BY T. NGUYEN. MERGED INTO PIN382.</t>
  </si>
  <si>
    <t>0000000000000000000044042</t>
  </si>
  <si>
    <t>0000000000000000000067006</t>
  </si>
  <si>
    <t>0000000000000000000134095</t>
  </si>
  <si>
    <t>28/MAY/98</t>
  </si>
  <si>
    <t>02/JUL/98</t>
  </si>
  <si>
    <t>0000000000000000000134094</t>
  </si>
  <si>
    <t>0000000000000000000047695</t>
  </si>
  <si>
    <t>0000000000000000000045775</t>
  </si>
  <si>
    <t>PDL-2649</t>
  </si>
  <si>
    <t>TRANSFER OF EQUIPMENT INTO POST VI AREA</t>
  </si>
  <si>
    <t>PIN177CC 10647CANCELLED BY B ROBERTS - IN PIN251</t>
  </si>
  <si>
    <t>0000000000000000000044075</t>
  </si>
  <si>
    <t>0000000000000000000067073</t>
  </si>
  <si>
    <t>0000000000000000000134101</t>
  </si>
  <si>
    <t>10/AUG/01</t>
  </si>
  <si>
    <t>08/AUG/02</t>
  </si>
  <si>
    <t>0000000000000000000134098</t>
  </si>
  <si>
    <t>0000000000000000000047701</t>
  </si>
  <si>
    <t>0000000000000000000045781</t>
  </si>
  <si>
    <t>PDL-2650</t>
  </si>
  <si>
    <t>FLUSHING REAGENT ADDITION SYSTEM AND ADDITION TO T758</t>
  </si>
  <si>
    <t>03/AUG/01</t>
  </si>
  <si>
    <t>PIN179CC 15370CANCELLED BY B ROBERTS IN PIN187.</t>
  </si>
  <si>
    <t>0000000000000000000044081</t>
  </si>
  <si>
    <t>0000000000000000000067085</t>
  </si>
  <si>
    <t>0000000000000000000133809</t>
  </si>
  <si>
    <t>20/APR/95</t>
  </si>
  <si>
    <t>0000000000000000000133808</t>
  </si>
  <si>
    <t>0000000000000000000047409</t>
  </si>
  <si>
    <t>0000000000000000000045489</t>
  </si>
  <si>
    <t>PDL-2569</t>
  </si>
  <si>
    <t>ENTRY INTO FIXED TANKS AND PRESSURE VESSELS</t>
  </si>
  <si>
    <t>PIN002</t>
  </si>
  <si>
    <t>0000000000000000000043789</t>
  </si>
  <si>
    <t>0000000000000000000066537</t>
  </si>
  <si>
    <t>0000000000000000000133827</t>
  </si>
  <si>
    <t>0000000000000000000133825</t>
  </si>
  <si>
    <t>0000000000000000000047427</t>
  </si>
  <si>
    <t>0000000000000000000045507</t>
  </si>
  <si>
    <t>PDL-2576</t>
  </si>
  <si>
    <t>OPERATION OF THE ADVANCED MICRO-OSMOMETER MODEL 3300</t>
  </si>
  <si>
    <t>12/SEP/03</t>
  </si>
  <si>
    <t>PIN030CC 18586TRANSFERRED BY B ROBERTS 25/5/04.</t>
  </si>
  <si>
    <t>0000000000000000000043807</t>
  </si>
  <si>
    <t>0000000000000000000066574</t>
  </si>
  <si>
    <t>0000000000000000000133586</t>
  </si>
  <si>
    <t>28/SEP/99</t>
  </si>
  <si>
    <t>09/JUN/00</t>
  </si>
  <si>
    <t>0000000000000000000133583</t>
  </si>
  <si>
    <t>0000000000000000000047186</t>
  </si>
  <si>
    <t>0000000000000000000045266</t>
  </si>
  <si>
    <t>PDL-2559</t>
  </si>
  <si>
    <t>GOWNING FOR BOTTLE PREPARATION AREA</t>
  </si>
  <si>
    <t>PIN015CC 12682</t>
  </si>
  <si>
    <t>0000000000000000000043566</t>
  </si>
  <si>
    <t>0000000000000000000066126</t>
  </si>
  <si>
    <t>0000000000000000000133983</t>
  </si>
  <si>
    <t>21/JAN/99</t>
  </si>
  <si>
    <t>0000000000000000000133980</t>
  </si>
  <si>
    <t>0000000000000000000047583</t>
  </si>
  <si>
    <t>0000000000000000000045663</t>
  </si>
  <si>
    <t>PDL-2624</t>
  </si>
  <si>
    <t>INTEGRITY TESTING OF LIQUID FILTERS IN PLASMA FRACTIONATION</t>
  </si>
  <si>
    <t>PIN127CC 11642CANCELLED BY B ROBERTS. INCORP IN PIN032.</t>
  </si>
  <si>
    <t>0000000000000000000043963</t>
  </si>
  <si>
    <t>0000000000000000000066886</t>
  </si>
  <si>
    <t>0000000000000000000134071</t>
  </si>
  <si>
    <t>24/JAN/01</t>
  </si>
  <si>
    <t>03/MAY/02</t>
  </si>
  <si>
    <t>0000000000000000000134067</t>
  </si>
  <si>
    <t>0000000000000000000047671</t>
  </si>
  <si>
    <t>0000000000000000000045751</t>
  </si>
  <si>
    <t>PDL-2639</t>
  </si>
  <si>
    <t>SAFE STATE OF CIP 2 RETICULATION</t>
  </si>
  <si>
    <t>PIN157CC 14772CANCELLED BY B ROBERTS. INCORP IN PIN055</t>
  </si>
  <si>
    <t>0000000000000000000044051</t>
  </si>
  <si>
    <t>0000000000000000000067024</t>
  </si>
  <si>
    <t>0000000000000000000133290</t>
  </si>
  <si>
    <t>15/JAN/02</t>
  </si>
  <si>
    <t>21/MAY/02</t>
  </si>
  <si>
    <t>0000000000000000000133289</t>
  </si>
  <si>
    <t>0000000000000000000046890</t>
  </si>
  <si>
    <t>0000000000000000000044970</t>
  </si>
  <si>
    <t>FRM-1698</t>
  </si>
  <si>
    <t>DE32 RESIN STATUS TAG</t>
  </si>
  <si>
    <t>PFM531CC 16039CANCELLED BY B ROBERTS PIN497/502</t>
  </si>
  <si>
    <t>0000000000000000000043270</t>
  </si>
  <si>
    <t>0000000000000000000065607</t>
  </si>
  <si>
    <t>0000000000000000000134453</t>
  </si>
  <si>
    <t>18/JAN/10</t>
  </si>
  <si>
    <t>0000000000000000000134452</t>
  </si>
  <si>
    <t>0000000000000000000048053</t>
  </si>
  <si>
    <t>0000000000000000000223715</t>
  </si>
  <si>
    <t>FRM-1914</t>
  </si>
  <si>
    <t>CLEANING AGENTS</t>
  </si>
  <si>
    <t>15/JUL/08</t>
  </si>
  <si>
    <t>PFM691CC 26080</t>
  </si>
  <si>
    <t>0000000000000000000044433</t>
  </si>
  <si>
    <t>0000000000000000000067708</t>
  </si>
  <si>
    <t>E:\Migration\bpl_share\Common\Controlled Doc E-Version\P\FM\PFM691.doc</t>
  </si>
  <si>
    <t>0000000000000000000134656</t>
  </si>
  <si>
    <t>05/OCT/94</t>
  </si>
  <si>
    <t>0000000000000000000048236</t>
  </si>
  <si>
    <t>0000000000000000000046356</t>
  </si>
  <si>
    <t>PDL-2710</t>
  </si>
  <si>
    <t>SAFE STATE T748 AND SUPPLY LINES</t>
  </si>
  <si>
    <t>PIN086CANCELLED BY T. NGUYEN. MERGED INTO PIN384.</t>
  </si>
  <si>
    <t>0000000000000000000044616</t>
  </si>
  <si>
    <t>0000000000000000000068032</t>
  </si>
  <si>
    <t>0000000000000000000134762</t>
  </si>
  <si>
    <t>0000000000000000000134760</t>
  </si>
  <si>
    <t>0000000000000000000048342</t>
  </si>
  <si>
    <t>0000000000000000000046462</t>
  </si>
  <si>
    <t>PDL-2737</t>
  </si>
  <si>
    <t>OFF-LINE HETP SETUP FOR DEAE / CM COLUMNS - DOWNWARD FLOW</t>
  </si>
  <si>
    <t>PIN140CC 13567</t>
  </si>
  <si>
    <t>0000000000000000000044722</t>
  </si>
  <si>
    <t>0000000000000000000068204</t>
  </si>
  <si>
    <t>0000000000000000000135221</t>
  </si>
  <si>
    <t>17/NOV/99</t>
  </si>
  <si>
    <t>0000000000000000000048801</t>
  </si>
  <si>
    <t>0000000000000000000046961</t>
  </si>
  <si>
    <t>PDL-2857</t>
  </si>
  <si>
    <t>HF SAFE STATE OF T1004 &amp; LINES</t>
  </si>
  <si>
    <t>08/NOV/99</t>
  </si>
  <si>
    <t>PIN392CANCELLED BY R AMODEO. ALL BEEN AMALGAMATED.</t>
  </si>
  <si>
    <t>0000000000000000000045181</t>
  </si>
  <si>
    <t>0000000000000000000069086</t>
  </si>
  <si>
    <t>0000000000000000000134591</t>
  </si>
  <si>
    <t>09/FEB/98</t>
  </si>
  <si>
    <t>19/OCT/99</t>
  </si>
  <si>
    <t>0000000000000000000134587</t>
  </si>
  <si>
    <t>0000000000000000000048174</t>
  </si>
  <si>
    <t>0000000000000000000046291</t>
  </si>
  <si>
    <t>PDL-2694</t>
  </si>
  <si>
    <t>MANUAL RINSING OF TANKS T503/4/5/6/7/9 AFTER USE</t>
  </si>
  <si>
    <t>PIN054CANCELLED BY T. NGUYEN. PFW COLD RINSE CIP IS PERFORMED IN PLACE OF THIS MANUAL RINSE.</t>
  </si>
  <si>
    <t>0000000000000000000044554</t>
  </si>
  <si>
    <t>0000000000000000000067926</t>
  </si>
  <si>
    <t>0000000000000000000134728</t>
  </si>
  <si>
    <t>12/AUG/94</t>
  </si>
  <si>
    <t>0000000000000000000048308</t>
  </si>
  <si>
    <t>0000000000000000000046428</t>
  </si>
  <si>
    <t>PDL-2728</t>
  </si>
  <si>
    <t>TRANSPORT OF BPSS COLUMNS</t>
  </si>
  <si>
    <t>PIN122CANCELLED BY B ROBERTS. IN SOP193</t>
  </si>
  <si>
    <t>0000000000000000000044688</t>
  </si>
  <si>
    <t>0000000000000000000068136</t>
  </si>
  <si>
    <t>0000000000000000000134729</t>
  </si>
  <si>
    <t>24/OCT/00</t>
  </si>
  <si>
    <t>0000000000000000000048309</t>
  </si>
  <si>
    <t>0000000000000000000046429</t>
  </si>
  <si>
    <t>PIN122CC 9521CANCELLED BY B ROBERTS. IN SOP193</t>
  </si>
  <si>
    <t>0000000000000000000044689</t>
  </si>
  <si>
    <t>0000000000000000000068138</t>
  </si>
  <si>
    <t>0000000000000000000134815</t>
  </si>
  <si>
    <t>19/AUG/94</t>
  </si>
  <si>
    <t>0000000000000000000048395</t>
  </si>
  <si>
    <t>0000000000000000000046515</t>
  </si>
  <si>
    <t>PDL-2751</t>
  </si>
  <si>
    <t>CALIBRATION OF DURAFET INLINE PH SENSORS</t>
  </si>
  <si>
    <t>PIN168SUPERCEDED BY PIN138</t>
  </si>
  <si>
    <t>0000000000000000000044775</t>
  </si>
  <si>
    <t>0000000000000000000068310</t>
  </si>
  <si>
    <t>0000000000000000000134609</t>
  </si>
  <si>
    <t>27/JUN/94</t>
  </si>
  <si>
    <t>0000000000000000000048192</t>
  </si>
  <si>
    <t>0000000000000000000046309</t>
  </si>
  <si>
    <t>PDL-2700</t>
  </si>
  <si>
    <t>SAFE STATE OF CLOTTING FACTORS LINE</t>
  </si>
  <si>
    <t>PIN066CANCELLED BY B ROBERTS. INCORP IN PIN055</t>
  </si>
  <si>
    <t>0000000000000000000044572</t>
  </si>
  <si>
    <t>0000000000000000000067962</t>
  </si>
  <si>
    <t>0000000000000000000136059</t>
  </si>
  <si>
    <t>20/NOV/08</t>
  </si>
  <si>
    <t>18/JAN/09</t>
  </si>
  <si>
    <t>0000000000000000000136046</t>
  </si>
  <si>
    <t>0000000000000000000049639</t>
  </si>
  <si>
    <t>0000000000000000000047799</t>
  </si>
  <si>
    <t>FRM-1941</t>
  </si>
  <si>
    <t>ALBUMEX 2VI 10ML</t>
  </si>
  <si>
    <t>18/NOV/08</t>
  </si>
  <si>
    <t>PMC029CC 27162</t>
  </si>
  <si>
    <t>0000000000000000000046019</t>
  </si>
  <si>
    <t>19/JAN/09</t>
  </si>
  <si>
    <t>0000000000000000000070696</t>
  </si>
  <si>
    <t>E:\Migration\bpl_share\Common\Controlled Doc E-Version\P\MC\PMC029.DOC</t>
  </si>
  <si>
    <t>01/DEC/08</t>
  </si>
  <si>
    <t>0000000000000000000070695</t>
  </si>
  <si>
    <t>E:\Migration\BPL_SHARE\Document\DocApp\P\MC\PMC029.doc</t>
  </si>
  <si>
    <t>0000000000000000000136095</t>
  </si>
  <si>
    <t>29/MAY/08</t>
  </si>
  <si>
    <t>0000000000000000000136087</t>
  </si>
  <si>
    <t>0000000000000000000049675</t>
  </si>
  <si>
    <t>0000000000000000000047835</t>
  </si>
  <si>
    <t>FRM-1945</t>
  </si>
  <si>
    <t>RH (D) IG (I/M) 2VI 625IU</t>
  </si>
  <si>
    <t>24/MAY/08</t>
  </si>
  <si>
    <t>PMC037CC 26106</t>
  </si>
  <si>
    <t>0000000000000000000046055</t>
  </si>
  <si>
    <t>0000000000000000000070773</t>
  </si>
  <si>
    <t>0000000000000000000136097</t>
  </si>
  <si>
    <t>14/SEP/98</t>
  </si>
  <si>
    <t>22/SEP/00</t>
  </si>
  <si>
    <t>0000000000000000000049677</t>
  </si>
  <si>
    <t>0000000000000000000047837</t>
  </si>
  <si>
    <t>FRM-1946</t>
  </si>
  <si>
    <t>SYSTEM CHECK IN DA2 (BO2380B)</t>
  </si>
  <si>
    <t>PMC039THIS DOCUMENT IS NO LONGER REQUIRED AS IT HAS MERGED WITH PMC017 DALE PEEL 29/11/06</t>
  </si>
  <si>
    <t>0000000000000000000046057</t>
  </si>
  <si>
    <t>0000000000000000000070778</t>
  </si>
  <si>
    <t>0000000000000000000135394</t>
  </si>
  <si>
    <t>0000000000000000000048974</t>
  </si>
  <si>
    <t>0000000000000000000047134</t>
  </si>
  <si>
    <t>PDL-2907</t>
  </si>
  <si>
    <t>OPERATION OF VENUS BRAND HEAT SEALER</t>
  </si>
  <si>
    <t>19/AUG/02</t>
  </si>
  <si>
    <t>PIN492CC 17753CANCELLED BY L COULSTON. H.D PROJECT CANCELLED.TRANSFERRED FROM 861 BY C RICHTER 10/09/2003. SI</t>
  </si>
  <si>
    <t>0000000000000000000045354</t>
  </si>
  <si>
    <t>0000000000000000000069379</t>
  </si>
  <si>
    <t>0000000000000000000135311</t>
  </si>
  <si>
    <t>03/JAN/03</t>
  </si>
  <si>
    <t>0000000000000000000135309</t>
  </si>
  <si>
    <t>0000000000000000000048891</t>
  </si>
  <si>
    <t>0000000000000000000047051</t>
  </si>
  <si>
    <t>PDL-2878</t>
  </si>
  <si>
    <t>ROUTINE ENVIRONMENTAL MONITORING FOR DISPENSING</t>
  </si>
  <si>
    <t>20/DEC/02</t>
  </si>
  <si>
    <t>PIN434CC 15115</t>
  </si>
  <si>
    <t>0000000000000000000045271</t>
  </si>
  <si>
    <t>0000000000000000000069228</t>
  </si>
  <si>
    <t>0000000000000000000135866</t>
  </si>
  <si>
    <t>30/JUL/03</t>
  </si>
  <si>
    <t>0000000000000000000135860</t>
  </si>
  <si>
    <t>0000000000000000000049446</t>
  </si>
  <si>
    <t>0000000000000000000047606</t>
  </si>
  <si>
    <t>FRM-1928</t>
  </si>
  <si>
    <t>THROMOBTROL 1000IU</t>
  </si>
  <si>
    <t>13/SEP/02</t>
  </si>
  <si>
    <t>PMC003CC 16893</t>
  </si>
  <si>
    <t>0000000000000000000045826</t>
  </si>
  <si>
    <t>0000000000000000000070294</t>
  </si>
  <si>
    <t>0000000000000000000135516</t>
  </si>
  <si>
    <t>05/JUL/05</t>
  </si>
  <si>
    <t>0000000000000000000135512</t>
  </si>
  <si>
    <t>0000000000000000000049096</t>
  </si>
  <si>
    <t>0000000000000000000047256</t>
  </si>
  <si>
    <t>PDL-2951</t>
  </si>
  <si>
    <t>MANUAL OPERATION OF FLOWMETERS</t>
  </si>
  <si>
    <t>29/JUN/05</t>
  </si>
  <si>
    <t>PIN235CC 21758</t>
  </si>
  <si>
    <t>0000000000000000000045476</t>
  </si>
  <si>
    <t>0000000000000000000069636</t>
  </si>
  <si>
    <t>0000000000000000000135517</t>
  </si>
  <si>
    <t>07/JUN/10</t>
  </si>
  <si>
    <t>0000000000000000000049097</t>
  </si>
  <si>
    <t>0000000000000000000224391</t>
  </si>
  <si>
    <t>26/JUN/07</t>
  </si>
  <si>
    <t>PIN235CC 24882</t>
  </si>
  <si>
    <t>0000000000000000000045477</t>
  </si>
  <si>
    <t>08/JUN/10</t>
  </si>
  <si>
    <t>0000000000000000000069639</t>
  </si>
  <si>
    <t>E:\Migration\bpl_share\Common\Controlled Doc E-Version\P\IN\PIN235.pdf</t>
  </si>
  <si>
    <t>0000000000000000000069638</t>
  </si>
  <si>
    <t>E:\Migration\BPL_SHARE\Document\DocApp\P\IN\PIN235.doc</t>
  </si>
  <si>
    <t>0000000000000000000135658</t>
  </si>
  <si>
    <t>20/FEB/07</t>
  </si>
  <si>
    <t>0000000000000000000135653</t>
  </si>
  <si>
    <t>0000000000000000000049238</t>
  </si>
  <si>
    <t>0000000000000000000047398</t>
  </si>
  <si>
    <t>PDL-2993</t>
  </si>
  <si>
    <t>USE OF CIP 1, 2, 3 &amp; 5 SUPPLY SEQUENCES</t>
  </si>
  <si>
    <t>24/MAY/06</t>
  </si>
  <si>
    <t>PIN387CC 23155CANCELLED BY D ZAFFINO. DOC MERGED INTO PIN380.</t>
  </si>
  <si>
    <t>0000000000000000000045618</t>
  </si>
  <si>
    <t>0000000000000000000069915</t>
  </si>
  <si>
    <t>0000000000000000000135941</t>
  </si>
  <si>
    <t>23/JUN/05</t>
  </si>
  <si>
    <t>04/AUG/05</t>
  </si>
  <si>
    <t>0000000000000000000135917</t>
  </si>
  <si>
    <t>0000000000000000000049521</t>
  </si>
  <si>
    <t>0000000000000000000047681</t>
  </si>
  <si>
    <t>FRM-1932</t>
  </si>
  <si>
    <t>CMV IG I/V 2VI 1.5MILL U/VIAL</t>
  </si>
  <si>
    <t>20/JUN/05</t>
  </si>
  <si>
    <t>PMC011CC 21840</t>
  </si>
  <si>
    <t>0000000000000000000045901</t>
  </si>
  <si>
    <t>0000000000000000000070444</t>
  </si>
  <si>
    <t>0000000000000000000135689</t>
  </si>
  <si>
    <t>0000000000000000000049269</t>
  </si>
  <si>
    <t>0000000000000000000047429</t>
  </si>
  <si>
    <t>PDL-3003</t>
  </si>
  <si>
    <t>DOWNLOADING OF E-MAILED INVENTORY FILES ONTO PIRMS</t>
  </si>
  <si>
    <t>19/MAY/00</t>
  </si>
  <si>
    <t>PIN419CANCELLED BY B ROBERTS. NO LONGER IN USE</t>
  </si>
  <si>
    <t>0000000000000000000045649</t>
  </si>
  <si>
    <t>0000000000000000000069958</t>
  </si>
  <si>
    <t>0000000000000000000135567</t>
  </si>
  <si>
    <t>08/MAY/03</t>
  </si>
  <si>
    <t>17/MAY/05</t>
  </si>
  <si>
    <t>0000000000000000000135563</t>
  </si>
  <si>
    <t>0000000000000000000049147</t>
  </si>
  <si>
    <t>0000000000000000000047307</t>
  </si>
  <si>
    <t>PDL-2961</t>
  </si>
  <si>
    <t>VALIDATION PROGRAMMES AND CONFIGURATIONS AU00004</t>
  </si>
  <si>
    <t>PIN271CC 17879CANCELLED BY K KATIFORIS. IN PIN536</t>
  </si>
  <si>
    <t>0000000000000000000045527</t>
  </si>
  <si>
    <t>0000000000000000000069736</t>
  </si>
  <si>
    <t>0000000000000000000136298</t>
  </si>
  <si>
    <t>17/DEC/97</t>
  </si>
  <si>
    <t>25/NOV/99</t>
  </si>
  <si>
    <t>0000000000000000000136293</t>
  </si>
  <si>
    <t>0000000000000000000049878</t>
  </si>
  <si>
    <t>0000000000000000000048038</t>
  </si>
  <si>
    <t>FRM-1950</t>
  </si>
  <si>
    <t>RH(D) I/M</t>
  </si>
  <si>
    <t>PMC014CC 10070CANCELLED BY D. PEEL. PRODUCT NO LONGER MANUFACTURED. REPLACED BY PMC037.</t>
  </si>
  <si>
    <t>0000000000000000000046258</t>
  </si>
  <si>
    <t>0000000000000000000071177</t>
  </si>
  <si>
    <t>0000000000000000000135433</t>
  </si>
  <si>
    <t>30/OCT/03</t>
  </si>
  <si>
    <t>0000000000000000000049013</t>
  </si>
  <si>
    <t>0000000000000000000047173</t>
  </si>
  <si>
    <t>PDL-2928</t>
  </si>
  <si>
    <t>CALIBRATION AND OPERATION OF "HANNA" HI9835 CONDUCTIVITY METER</t>
  </si>
  <si>
    <t>17/OCT/03</t>
  </si>
  <si>
    <t>PIN534CC 19008CANCELLED BY B ROBERTS. IN SOP009.TRANSFERRED BY B ROBERTS TO 411. 8/12/03.</t>
  </si>
  <si>
    <t>0000000000000000000045393</t>
  </si>
  <si>
    <t>0000000000000000000069480</t>
  </si>
  <si>
    <t>0000000000000000000136010</t>
  </si>
  <si>
    <t>13/SEP/01</t>
  </si>
  <si>
    <t>0000000000000000000136006</t>
  </si>
  <si>
    <t>0000000000000000000049590</t>
  </si>
  <si>
    <t>0000000000000000000047750</t>
  </si>
  <si>
    <t>FRM-1937</t>
  </si>
  <si>
    <t>SYSTEMS CHECK IN DG3 (BO2170B)</t>
  </si>
  <si>
    <t>PMC021CC 14580THIS DOCUMENT NO LONGER REQUIRED AS IT HAS MERGED WTH PMC020 DALE PEEL 29/11/2006</t>
  </si>
  <si>
    <t>0000000000000000000045970</t>
  </si>
  <si>
    <t>0000000000000000000070608</t>
  </si>
  <si>
    <t>0000000000000000000010080</t>
  </si>
  <si>
    <t>02/DEC/08</t>
  </si>
  <si>
    <t>03/MAR/09</t>
  </si>
  <si>
    <t>0000000000000000000015999</t>
  </si>
  <si>
    <t>0000000000000000000010078</t>
  </si>
  <si>
    <t>BERNADINE.BOUT</t>
  </si>
  <si>
    <t>Subject Matter Expert</t>
  </si>
  <si>
    <t>Bernadine Bout</t>
  </si>
  <si>
    <t>PKV</t>
  </si>
  <si>
    <t>Parkville</t>
  </si>
  <si>
    <t>0000000000000000000136741</t>
  </si>
  <si>
    <t>05/SEP/97</t>
  </si>
  <si>
    <t>10/FEB/00</t>
  </si>
  <si>
    <t>0000000000000000000050321</t>
  </si>
  <si>
    <t>0000000000000000000048501</t>
  </si>
  <si>
    <t>PDN-0773</t>
  </si>
  <si>
    <t>POSITION DESRIPTION FOR HAEMOSTASIS SHIFT PRODUCTION SUPERVISOR</t>
  </si>
  <si>
    <t>PPD007CANCELLED BY HUMAN RESOURCES.CANCELLED BY HUMAN RESOURCES.</t>
  </si>
  <si>
    <t>0000000000000000000046701</t>
  </si>
  <si>
    <t>0000000000000000000071905</t>
  </si>
  <si>
    <t>0000000000000000000137062</t>
  </si>
  <si>
    <t>0000000000000000000010020</t>
  </si>
  <si>
    <t>0000000000000000000137061</t>
  </si>
  <si>
    <t>0000000000000000000050642</t>
  </si>
  <si>
    <t>0000000000000000000048802</t>
  </si>
  <si>
    <t>MOM-0035</t>
  </si>
  <si>
    <t>MOM  FOR NORMAL IMMUNOGLOBULIN VI</t>
  </si>
  <si>
    <t>0000000000000000000010107</t>
  </si>
  <si>
    <t>PMM021CC 13988CANCELLED BY K CRAMER IN PMM047</t>
  </si>
  <si>
    <t>0000000000000000000047022</t>
  </si>
  <si>
    <t>0000000000000000000072505</t>
  </si>
  <si>
    <t>MOM View</t>
  </si>
  <si>
    <t>MOM</t>
  </si>
  <si>
    <t>0000000000000000000136520</t>
  </si>
  <si>
    <t>16/OCT/03</t>
  </si>
  <si>
    <t>0000000000000000000136513</t>
  </si>
  <si>
    <t>0000000000000000000050100</t>
  </si>
  <si>
    <t>0000000000000000000048280</t>
  </si>
  <si>
    <t>MOM-0006</t>
  </si>
  <si>
    <t>METHOD OF MANUFACTURE FOR BIOSTATE</t>
  </si>
  <si>
    <t>10/JUN/03</t>
  </si>
  <si>
    <t>PMM008CC 17653</t>
  </si>
  <si>
    <t>0000000000000000000046480</t>
  </si>
  <si>
    <t>0000000000000000000071561</t>
  </si>
  <si>
    <t>0000000000000000000136523</t>
  </si>
  <si>
    <t>21/SEP/04</t>
  </si>
  <si>
    <t>0000000000000000000050103</t>
  </si>
  <si>
    <t>0000000000000000000048283</t>
  </si>
  <si>
    <t>17/MAY/04</t>
  </si>
  <si>
    <t>PMM008CC 19120PLEASE NOTE THAT METHOD OF MANUFACTURE CANNOT BE VIEWED VIA LINX. MASTERS ARE AVAILABLE IN THE DOC CENTRE.</t>
  </si>
  <si>
    <t>0000000000000000000046483</t>
  </si>
  <si>
    <t>0000000000000000000071567</t>
  </si>
  <si>
    <t>0000000000000000000137079</t>
  </si>
  <si>
    <t>11/NOV/05</t>
  </si>
  <si>
    <t>0000000000000000000137070</t>
  </si>
  <si>
    <t>0000000000000000000050659</t>
  </si>
  <si>
    <t>0000000000000000000048819</t>
  </si>
  <si>
    <t>MOM-0036</t>
  </si>
  <si>
    <t>METHOD OF MANUFACTURE FOR HEPATITIS B / ZOSTER / RH(D) IMMUNOGLOBULIN VI (FOR INTRAMUSCULAR USE)</t>
  </si>
  <si>
    <t>03/NOV/05</t>
  </si>
  <si>
    <t>PMM025CC 22037CANCELLED BY K CRAMER IN PMM048PLEASE NOTE THAT METHOD OF MANUFACTURES ARE NOT AVAILABLE VIA LINX. ALL MASTERS ARE HELD IN THE DOC CENTRE.</t>
  </si>
  <si>
    <t>0000000000000000000047039</t>
  </si>
  <si>
    <t>0000000000000000000072541</t>
  </si>
  <si>
    <t>0000000000000000000136530</t>
  </si>
  <si>
    <t>24/JUL/06</t>
  </si>
  <si>
    <t>0000000000000000000050110</t>
  </si>
  <si>
    <t>0000000000000000000048290</t>
  </si>
  <si>
    <t>PMM008CC 21972PLEASE NOTE THAT METHODS OF MANUFACTURE ARE NOT AVAILABLE VIA LINX. ALL MASTERS ARE HELD IN THE DOC CENTRE.</t>
  </si>
  <si>
    <t>0000000000000000000046490</t>
  </si>
  <si>
    <t>0000000000000000000071581</t>
  </si>
  <si>
    <t>0000000000000000000138503</t>
  </si>
  <si>
    <t>0000000000000000000013192</t>
  </si>
  <si>
    <t>18/NOV/05</t>
  </si>
  <si>
    <t>12/SEP/08</t>
  </si>
  <si>
    <t>0000000000000000000138497</t>
  </si>
  <si>
    <t>0000000000000000000052083</t>
  </si>
  <si>
    <t>0000000000000000000050203</t>
  </si>
  <si>
    <t>PDL-3373</t>
  </si>
  <si>
    <t>LIMIT TEST FOR ENDOTOXINS BY THE CHROMOGENIC LAL TEST</t>
  </si>
  <si>
    <t>17/NOV/05</t>
  </si>
  <si>
    <t>QBT196CC 22312QB9870</t>
  </si>
  <si>
    <t>0000000000000000000048463</t>
  </si>
  <si>
    <t>0000000000000000000075286</t>
  </si>
  <si>
    <t>10 667</t>
  </si>
  <si>
    <t>QC - Immunochemistry</t>
  </si>
  <si>
    <t>0000000000000000000138100</t>
  </si>
  <si>
    <t>06/JUN/95</t>
  </si>
  <si>
    <t>0000000000000000000051680</t>
  </si>
  <si>
    <t>0000000000000000000049803</t>
  </si>
  <si>
    <t>PDL-3306</t>
  </si>
  <si>
    <t>MASTER DISPENSING INSTRUCTIONS</t>
  </si>
  <si>
    <t>PPR061</t>
  </si>
  <si>
    <t>0000000000000000000048060</t>
  </si>
  <si>
    <t>0000000000000000000074465</t>
  </si>
  <si>
    <t>0000000000000000000137592</t>
  </si>
  <si>
    <t>0000000000000000000137586</t>
  </si>
  <si>
    <t>0000000000000000000051172</t>
  </si>
  <si>
    <t>0000000000000000000049312</t>
  </si>
  <si>
    <t>PDL-3211</t>
  </si>
  <si>
    <t>PPR012</t>
  </si>
  <si>
    <t>0000000000000000000047552</t>
  </si>
  <si>
    <t>0000000000000000000073478</t>
  </si>
  <si>
    <t>0000000000000000000137604</t>
  </si>
  <si>
    <t>21/DEC/94</t>
  </si>
  <si>
    <t>26/FEB/99</t>
  </si>
  <si>
    <t>0000000000000000000051184</t>
  </si>
  <si>
    <t>0000000000000000000049324</t>
  </si>
  <si>
    <t>PDL-3217</t>
  </si>
  <si>
    <t>PPR039 CANCELLED BY B ROBERTS</t>
  </si>
  <si>
    <t>0000000000000000000047564</t>
  </si>
  <si>
    <t>0000000000000000000073502</t>
  </si>
  <si>
    <t>0000000000000000000137810</t>
  </si>
  <si>
    <t>0000000000000000000013190</t>
  </si>
  <si>
    <t>19/MAR/99</t>
  </si>
  <si>
    <t>14/JAN/00</t>
  </si>
  <si>
    <t>0000000000000000000137808</t>
  </si>
  <si>
    <t>0000000000000000000051390</t>
  </si>
  <si>
    <t>0000000000000000000049530</t>
  </si>
  <si>
    <t>PDL-3251</t>
  </si>
  <si>
    <t>SODIUM HYDROXIDE ASSAY</t>
  </si>
  <si>
    <t>QBT051CC 11813QB3981, QB3980, QB3985, QB5410</t>
  </si>
  <si>
    <t>0000000000000000000047770</t>
  </si>
  <si>
    <t>0000000000000000000073862</t>
  </si>
  <si>
    <t>10 665</t>
  </si>
  <si>
    <t>QC - Chemistry</t>
  </si>
  <si>
    <t>0000000000000000000137714</t>
  </si>
  <si>
    <t>0000000000000000000137710</t>
  </si>
  <si>
    <t>0000000000000000000051294</t>
  </si>
  <si>
    <t>0000000000000000000049434</t>
  </si>
  <si>
    <t>PDL-3233</t>
  </si>
  <si>
    <t>BROMIDE LIMIT TEST</t>
  </si>
  <si>
    <t>26/JUL/03</t>
  </si>
  <si>
    <t>QBT015CC 18334QB3320</t>
  </si>
  <si>
    <t>0000000000000000000047674</t>
  </si>
  <si>
    <t>0000000000000000000073691</t>
  </si>
  <si>
    <t>0000000000000000000138399</t>
  </si>
  <si>
    <t>04/OCT/07</t>
  </si>
  <si>
    <t>26/OCT/10</t>
  </si>
  <si>
    <t>0000000000000000000138393</t>
  </si>
  <si>
    <t>0000000000000000000051979</t>
  </si>
  <si>
    <t>0000000000000000000224527</t>
  </si>
  <si>
    <t>PDL-3354</t>
  </si>
  <si>
    <t>QB4030 DETERMINATION OF ANTI-HUMAN COMPLEMENT ACTIVITY</t>
  </si>
  <si>
    <t>03/NOV/10</t>
  </si>
  <si>
    <t>27/SEP/07</t>
  </si>
  <si>
    <t>QBT158CC 24446QB4030</t>
  </si>
  <si>
    <t>0000000000000000000048359</t>
  </si>
  <si>
    <t>27/OCT/10</t>
  </si>
  <si>
    <t>0000000000000000000075070</t>
  </si>
  <si>
    <t>E:\Migration\bpl_share\Common\Controlled Doc E-Version\Q\BT\QBT158.pdf</t>
  </si>
  <si>
    <t>0000000000000000000075069</t>
  </si>
  <si>
    <t>E:\Migration\BPL_SHARE\Document\DocApp\Q\BT\QBT158.doc</t>
  </si>
  <si>
    <t>0000000000000000000137747</t>
  </si>
  <si>
    <t>01/MAR/99</t>
  </si>
  <si>
    <t>22/OCT/01</t>
  </si>
  <si>
    <t>0000000000000000000137744</t>
  </si>
  <si>
    <t>0000000000000000000051327</t>
  </si>
  <si>
    <t>0000000000000000000049467</t>
  </si>
  <si>
    <t>PDL-3237</t>
  </si>
  <si>
    <t>LOSS ON DRYING</t>
  </si>
  <si>
    <t>QBT023CC 11815QB3440</t>
  </si>
  <si>
    <t>0000000000000000000047707</t>
  </si>
  <si>
    <t>0000000000000000000073740</t>
  </si>
  <si>
    <t>0000000000000000000138129</t>
  </si>
  <si>
    <t>0000000000000000000013189</t>
  </si>
  <si>
    <t>22/MAY/98</t>
  </si>
  <si>
    <t>08/SEP/99</t>
  </si>
  <si>
    <t>0000000000000000000138126</t>
  </si>
  <si>
    <t>0000000000000000000051709</t>
  </si>
  <si>
    <t>0000000000000000000049832</t>
  </si>
  <si>
    <t>PDL-3310</t>
  </si>
  <si>
    <t>VISUAL EXAMINATION</t>
  </si>
  <si>
    <t>QBT001CC 10588QB0011, QB0007</t>
  </si>
  <si>
    <t>0000000000000000000048089</t>
  </si>
  <si>
    <t>0000000000000000000074528</t>
  </si>
  <si>
    <t>10 630</t>
  </si>
  <si>
    <t>Quality Control Management</t>
  </si>
  <si>
    <t>0000000000000000000138139</t>
  </si>
  <si>
    <t>09/JAN/03</t>
  </si>
  <si>
    <t>21/DEC/04</t>
  </si>
  <si>
    <t>0000000000000000000138136</t>
  </si>
  <si>
    <t>0000000000000000000051719</t>
  </si>
  <si>
    <t>0000000000000000000049842</t>
  </si>
  <si>
    <t>PDL-3311</t>
  </si>
  <si>
    <t>OXALATE LIMIT TEST</t>
  </si>
  <si>
    <t>QBT009CC 16622QB3180</t>
  </si>
  <si>
    <t>0000000000000000000048099</t>
  </si>
  <si>
    <t>0000000000000000000074549</t>
  </si>
  <si>
    <t>0000000000000000000137914</t>
  </si>
  <si>
    <t>14/JUL/05</t>
  </si>
  <si>
    <t>18/JUL/07</t>
  </si>
  <si>
    <t>0000000000000000000137909</t>
  </si>
  <si>
    <t>0000000000000000000051494</t>
  </si>
  <si>
    <t>0000000000000000000049634</t>
  </si>
  <si>
    <t>PDL-3270</t>
  </si>
  <si>
    <t>QB5792 IDENTIFICATION OF ALKALINE SOLUTIONS</t>
  </si>
  <si>
    <t>30/JUN/05</t>
  </si>
  <si>
    <t>QBT089CC 21404QB5792</t>
  </si>
  <si>
    <t>0000000000000000000047874</t>
  </si>
  <si>
    <t>0000000000000000000074081</t>
  </si>
  <si>
    <t>0000000000000000000137935</t>
  </si>
  <si>
    <t>01/FEB/94</t>
  </si>
  <si>
    <t>0000000000000000000051515</t>
  </si>
  <si>
    <t>0000000000000000000049655</t>
  </si>
  <si>
    <t>PDL-3274</t>
  </si>
  <si>
    <t>PRESENCE OF HYDROCARBONS IN COMPRESSED AIR</t>
  </si>
  <si>
    <t>QBT097QB5870</t>
  </si>
  <si>
    <t>0000000000000000000047895</t>
  </si>
  <si>
    <t>0000000000000000000074132</t>
  </si>
  <si>
    <t>0000000000000000000139273</t>
  </si>
  <si>
    <t>27/AUG/98</t>
  </si>
  <si>
    <t>27/OCT/03</t>
  </si>
  <si>
    <t>0000000000000000000139272</t>
  </si>
  <si>
    <t>0000000000000000000052853</t>
  </si>
  <si>
    <t>0000000000000000000050973</t>
  </si>
  <si>
    <t>PDL-3514</t>
  </si>
  <si>
    <t>BIO-RAD MICRO PROTEIN ASSAY - QBO472</t>
  </si>
  <si>
    <t>QBT242QBO472TRANSFERRED BY H BOUT TO 856 22/5/02.</t>
  </si>
  <si>
    <t>0000000000000000000049233</t>
  </si>
  <si>
    <t>0000000000000000000076835</t>
  </si>
  <si>
    <t>0000000000000000000139277</t>
  </si>
  <si>
    <t>15/NOV/99</t>
  </si>
  <si>
    <t>02/DEC/99</t>
  </si>
  <si>
    <t>0000000000000000000139276</t>
  </si>
  <si>
    <t>0000000000000000000052857</t>
  </si>
  <si>
    <t>0000000000000000000050977</t>
  </si>
  <si>
    <t>PDL-3515</t>
  </si>
  <si>
    <t>TETANUS ANTITOXIN ASSAY</t>
  </si>
  <si>
    <t>0000000000000000000016956</t>
  </si>
  <si>
    <t>JOAGAL</t>
  </si>
  <si>
    <t>QBT246CC 12571QB8511 &amp; QB8512 CANCELLED BY K GRILLO. IN QBT362</t>
  </si>
  <si>
    <t>0000000000000000000049237</t>
  </si>
  <si>
    <t>0000000000000000000076844</t>
  </si>
  <si>
    <t>JoaGal GlamDOC Migration</t>
  </si>
  <si>
    <t>0000000000000000000139312</t>
  </si>
  <si>
    <t>19/APR/01</t>
  </si>
  <si>
    <t>20/DEC/01</t>
  </si>
  <si>
    <t>0000000000000000000139308</t>
  </si>
  <si>
    <t>0000000000000000000052892</t>
  </si>
  <si>
    <t>0000000000000000000051012</t>
  </si>
  <si>
    <t>PDL-3522</t>
  </si>
  <si>
    <t>EMERGENCY RAW MATERIAL EARLY RELEASE</t>
  </si>
  <si>
    <t>30/MAR/01</t>
  </si>
  <si>
    <t>QBT274CC 14972QB0016</t>
  </si>
  <si>
    <t>0000000000000000000049272</t>
  </si>
  <si>
    <t>0000000000000000000076914</t>
  </si>
  <si>
    <t>0000000000000000000139532</t>
  </si>
  <si>
    <t>27/APR/07</t>
  </si>
  <si>
    <t>21/AUG/08</t>
  </si>
  <si>
    <t>0000000000000000000139523</t>
  </si>
  <si>
    <t>0000000000000000000053112</t>
  </si>
  <si>
    <t>0000000000000000000051232</t>
  </si>
  <si>
    <t>DSH-0903</t>
  </si>
  <si>
    <t>CSL PERSONNEL AUTHORISED TO APPROVE CHANGE CONTROLS</t>
  </si>
  <si>
    <t>28/APR/07</t>
  </si>
  <si>
    <t>QDS006CC 24589</t>
  </si>
  <si>
    <t>0000000000000000000049492</t>
  </si>
  <si>
    <t>0000000000000000000077319</t>
  </si>
  <si>
    <t>0000000000000000000138774</t>
  </si>
  <si>
    <t>03/MAR/98</t>
  </si>
  <si>
    <t>02/MAY/00</t>
  </si>
  <si>
    <t>0000000000000000000138772</t>
  </si>
  <si>
    <t>0000000000000000000052354</t>
  </si>
  <si>
    <t>0000000000000000000050454</t>
  </si>
  <si>
    <t>PDL-3408</t>
  </si>
  <si>
    <t>BAIL CAP TESTING QB6900; 6901; 6906</t>
  </si>
  <si>
    <t>QBT153CC 10112QB6907</t>
  </si>
  <si>
    <t>0000000000000000000048734</t>
  </si>
  <si>
    <t>0000000000000000000075833</t>
  </si>
  <si>
    <t>0000000000000000000139453</t>
  </si>
  <si>
    <t>22/MAR/03</t>
  </si>
  <si>
    <t>0000000000000000000053033</t>
  </si>
  <si>
    <t>0000000000000000000051153</t>
  </si>
  <si>
    <t>PDL-3560</t>
  </si>
  <si>
    <t>FEMENTATION OF THE HEMOSTATIC DRESSING</t>
  </si>
  <si>
    <t>QBT379</t>
  </si>
  <si>
    <t>0000000000000000000049413</t>
  </si>
  <si>
    <t>0000000000000000000077188</t>
  </si>
  <si>
    <t>0000000000000000000139159</t>
  </si>
  <si>
    <t>04/SEP/98</t>
  </si>
  <si>
    <t>29/MAY/02</t>
  </si>
  <si>
    <t>0000000000000000000139158</t>
  </si>
  <si>
    <t>0000000000000000000052739</t>
  </si>
  <si>
    <t>0000000000000000000050859</t>
  </si>
  <si>
    <t>PDL-3489</t>
  </si>
  <si>
    <t>FERROCYANIDE IN SODIUM CHLORIDE</t>
  </si>
  <si>
    <t>QBT018CC 10537QB3350</t>
  </si>
  <si>
    <t>0000000000000000000049119</t>
  </si>
  <si>
    <t>0000000000000000000076599</t>
  </si>
  <si>
    <t>0000000000000000000139167</t>
  </si>
  <si>
    <t>04/AUG/03</t>
  </si>
  <si>
    <t>17/JUN/10</t>
  </si>
  <si>
    <t>0000000000000000000139165</t>
  </si>
  <si>
    <t>0000000000000000000052747</t>
  </si>
  <si>
    <t>0000000000000000000224583</t>
  </si>
  <si>
    <t>PDL-3491</t>
  </si>
  <si>
    <t>QB3964 BRADFORD PROTEIN DYE BINDING ASSAY</t>
  </si>
  <si>
    <t>29/JUL/03</t>
  </si>
  <si>
    <t>QBT050CC 18339QB3964</t>
  </si>
  <si>
    <t>0000000000000000000049127</t>
  </si>
  <si>
    <t>18/JUN/10</t>
  </si>
  <si>
    <t>0000000000000000000076617</t>
  </si>
  <si>
    <t>E:\Migration\bpl_share\Common\Controlled Doc E-Version\Q\BT\QBT050.pdf</t>
  </si>
  <si>
    <t>0000000000000000000076616</t>
  </si>
  <si>
    <t>E:\Migration\BPL_SHARE\Document\DocApp\Q\BT\QBT050.doc</t>
  </si>
  <si>
    <t>0000000000000000000139217</t>
  </si>
  <si>
    <t>01/MAY/93</t>
  </si>
  <si>
    <t>0000000000000000000052797</t>
  </si>
  <si>
    <t>0000000000000000000050917</t>
  </si>
  <si>
    <t>PDL-3500</t>
  </si>
  <si>
    <t>THE DETECTION OF HCV ANTIBODY BY ENZYME IMMUNOASSAY</t>
  </si>
  <si>
    <t>QBT163QB8050 QBT163 SUPERSEDED BY QBT265</t>
  </si>
  <si>
    <t>0000000000000000000049177</t>
  </si>
  <si>
    <t>0000000000000000000076718</t>
  </si>
  <si>
    <t>E:\Migration\BPL_SHARE\Document\DocApp\Q\BT\QBT163.doc</t>
  </si>
  <si>
    <t>0000000000000000000139218</t>
  </si>
  <si>
    <t>01/JUL/93</t>
  </si>
  <si>
    <t>0000000000000000000052798</t>
  </si>
  <si>
    <t>0000000000000000000050918</t>
  </si>
  <si>
    <t>PDL-3501</t>
  </si>
  <si>
    <t>INTRAGAM TITRES ANTI-A, ANTI-B AND ATYPICAL ANTI-ERYTHROCYTE ANTIBODIES INCLUDING ANTI-D</t>
  </si>
  <si>
    <t>QBT171QB8810 CANCELLED BY C DAWSON TEST NOT REQUIRED REPLACED BY QB8815</t>
  </si>
  <si>
    <t>0000000000000000000049178</t>
  </si>
  <si>
    <t>0000000000000000000076720</t>
  </si>
  <si>
    <t>0000000000000000000139002</t>
  </si>
  <si>
    <t>22/JUL/97</t>
  </si>
  <si>
    <t>0000000000000000000052582</t>
  </si>
  <si>
    <t>0000000000000000000050682</t>
  </si>
  <si>
    <t>PDL-3445</t>
  </si>
  <si>
    <t>VWF ELISA ASSAY USING THE ASSERACHROM KIT FROM STAGO</t>
  </si>
  <si>
    <t>QBT255QB0469</t>
  </si>
  <si>
    <t>0000000000000000000048962</t>
  </si>
  <si>
    <t>0000000000000000000076248</t>
  </si>
  <si>
    <t>0000000000000000000139020</t>
  </si>
  <si>
    <t>23/FEB/00</t>
  </si>
  <si>
    <t>14/JUL/03</t>
  </si>
  <si>
    <t>0000000000000000000139018</t>
  </si>
  <si>
    <t>0000000000000000000052600</t>
  </si>
  <si>
    <t>0000000000000000000050700</t>
  </si>
  <si>
    <t>PDL-3448</t>
  </si>
  <si>
    <t>SORBITOL - IDENTIFICATION C - QB3716</t>
  </si>
  <si>
    <t>22/FEB/00</t>
  </si>
  <si>
    <t>QBT261CC 12777QB3716 CANCELLED BY P KNIGHT. NO LONGER USED.QB3716</t>
  </si>
  <si>
    <t>0000000000000000000048980</t>
  </si>
  <si>
    <t>0000000000000000000076286</t>
  </si>
  <si>
    <t>0000000000000000000140011</t>
  </si>
  <si>
    <t>21/MAY/96</t>
  </si>
  <si>
    <t>0000000000000000000053591</t>
  </si>
  <si>
    <t>0000000000000000000051711</t>
  </si>
  <si>
    <t>FRM-2079</t>
  </si>
  <si>
    <t>ROUTINE VALIDATION METHOD OF THE CRYOFREEZERS</t>
  </si>
  <si>
    <t>QFM047CANCELLED/WITHDRAWN  BY ANGELA ROPER</t>
  </si>
  <si>
    <t>0000000000000000000049971</t>
  </si>
  <si>
    <t>0000000000000000000078230</t>
  </si>
  <si>
    <t>0000000000000000000140035</t>
  </si>
  <si>
    <t>17/MAY/95</t>
  </si>
  <si>
    <t>24/AUG/98</t>
  </si>
  <si>
    <t>0000000000000000000053615</t>
  </si>
  <si>
    <t>0000000000000000000051735</t>
  </si>
  <si>
    <t>FRM-2093</t>
  </si>
  <si>
    <t>ROUTINE VALIDATION OF THE ETHANOL SYSTEM CHECKLIST</t>
  </si>
  <si>
    <t>QFM075CANCELLED AS ADVISED BY NANCY SABATINA 24/8</t>
  </si>
  <si>
    <t>0000000000000000000049995</t>
  </si>
  <si>
    <t>0000000000000000000078278</t>
  </si>
  <si>
    <t>0000000000000000000140307</t>
  </si>
  <si>
    <t>04/JAN/00</t>
  </si>
  <si>
    <t>10/MAY/02</t>
  </si>
  <si>
    <t>0000000000000000000140303</t>
  </si>
  <si>
    <t>0000000000000000000053887</t>
  </si>
  <si>
    <t>0000000000000000000052027</t>
  </si>
  <si>
    <t>PDL-3648</t>
  </si>
  <si>
    <t>INCUBATION AND COUNT OF BIOTEST AIR SAMPLING STRIPS</t>
  </si>
  <si>
    <t>23/DEC/99</t>
  </si>
  <si>
    <t>QBT199CC 13079QB2641,2646,2650,2654 CANCELLED BY L KOHA IN QBT395</t>
  </si>
  <si>
    <t>0000000000000000000050267</t>
  </si>
  <si>
    <t>0000000000000000000078808</t>
  </si>
  <si>
    <t>0000000000000000000139574</t>
  </si>
  <si>
    <t>27/APR/05</t>
  </si>
  <si>
    <t>30/APR/08</t>
  </si>
  <si>
    <t>0000000000000000000053154</t>
  </si>
  <si>
    <t>0000000000000000000051274</t>
  </si>
  <si>
    <t>DSH-0919</t>
  </si>
  <si>
    <t>RAW MATERIAL SPECIFICATION FOR SE1029B</t>
  </si>
  <si>
    <t>22/FEB/11</t>
  </si>
  <si>
    <t>14/FEB/05</t>
  </si>
  <si>
    <t>QDS041CC 21265CANCELLED BY J COLLIVAS ON BEHALF OF D671. INFO COVERED IN QDS024.</t>
  </si>
  <si>
    <t>0000000000000000000049534</t>
  </si>
  <si>
    <t>0000000000000000000077412</t>
  </si>
  <si>
    <t>0000000000000000000140068</t>
  </si>
  <si>
    <t>29/APR/05</t>
  </si>
  <si>
    <t>19/AUG/05</t>
  </si>
  <si>
    <t>0000000000000000000140065</t>
  </si>
  <si>
    <t>0000000000000000000053648</t>
  </si>
  <si>
    <t>0000000000000000000051768</t>
  </si>
  <si>
    <t>FRM-2106</t>
  </si>
  <si>
    <t>MANUAL CLEANING CHECKLIST</t>
  </si>
  <si>
    <t>19/APR/05</t>
  </si>
  <si>
    <t>QFM1000CC 21392</t>
  </si>
  <si>
    <t>0000000000000000000050028</t>
  </si>
  <si>
    <t>0000000000000000000078344</t>
  </si>
  <si>
    <t>0000000000000000000139596</t>
  </si>
  <si>
    <t>18/JUL/94</t>
  </si>
  <si>
    <t>10/OCT/94</t>
  </si>
  <si>
    <t>0000000000000000000139595</t>
  </si>
  <si>
    <t>0000000000000000000053176</t>
  </si>
  <si>
    <t>0000000000000000000051296</t>
  </si>
  <si>
    <t>FRM-2047</t>
  </si>
  <si>
    <t>PACKAGING ASSURANCE - PACKAGING PROCESS</t>
  </si>
  <si>
    <t>QFM006</t>
  </si>
  <si>
    <t>0000000000000000000049556</t>
  </si>
  <si>
    <t>0000000000000000000077455</t>
  </si>
  <si>
    <t>0000000000000000000140358</t>
  </si>
  <si>
    <t>06/AUG/98</t>
  </si>
  <si>
    <t>0000000000000000000053938</t>
  </si>
  <si>
    <t>0000000000000000000052078</t>
  </si>
  <si>
    <t>PDL-3661</t>
  </si>
  <si>
    <t>PROTEIN DETERMINATION BY SPECTROPHOTOMETRIC ANALYSIS IN THE IMMUNOGLOBULIN PLANT QB6288, QB6290, QB6</t>
  </si>
  <si>
    <t>QBT308QB6288, QB6290 QB6292 QB6294 CANCELLED BY A FAJT NO LONGER IN USE</t>
  </si>
  <si>
    <t>0000000000000000000050318</t>
  </si>
  <si>
    <t>0000000000000000000078918</t>
  </si>
  <si>
    <t>0000000000000000000139781</t>
  </si>
  <si>
    <t>11/MAR/96</t>
  </si>
  <si>
    <t>0000000000000000000053361</t>
  </si>
  <si>
    <t>0000000000000000000051492</t>
  </si>
  <si>
    <t>PDL-3601</t>
  </si>
  <si>
    <t>LAURELL (ROCKET) IMMUNOELECTROPHORESIS</t>
  </si>
  <si>
    <t>QBT232QB0444, 0432. 0433, 0434. 0435, 0436. 0437. 0438, 0441. 0442, 0443, 0446, 0447, 0448,0306</t>
  </si>
  <si>
    <t>0000000000000000000049741</t>
  </si>
  <si>
    <t>0000000000000000000077826</t>
  </si>
  <si>
    <t>0000000000000000000140380</t>
  </si>
  <si>
    <t>22/APR/02</t>
  </si>
  <si>
    <t>06/NOV/03</t>
  </si>
  <si>
    <t>0000000000000000000053960</t>
  </si>
  <si>
    <t>0000000000000000000052100</t>
  </si>
  <si>
    <t>PDL-3670</t>
  </si>
  <si>
    <t>QB6653, QB6657, QB6651 QB0047 ENZYMATIC SUCROSE DETERMINATION</t>
  </si>
  <si>
    <t>21/FEB/02</t>
  </si>
  <si>
    <t>QBT356QB6653, QB6657, QB6651 QB0047. CANCELLED BY DES CHAN - METHOD NO LONGER IN USE</t>
  </si>
  <si>
    <t>0000000000000000000050340</t>
  </si>
  <si>
    <t>0000000000000000000078973</t>
  </si>
  <si>
    <t>0000000000000000000139655</t>
  </si>
  <si>
    <t>05/FEB/99</t>
  </si>
  <si>
    <t>0000000000000000000139654</t>
  </si>
  <si>
    <t>0000000000000000000053235</t>
  </si>
  <si>
    <t>0000000000000000000051355</t>
  </si>
  <si>
    <t>FRM-2055</t>
  </si>
  <si>
    <t>SILICA IN AEROSIL 200</t>
  </si>
  <si>
    <t>QFM022CANCELLED BY A HALL.  NO LONGER REQUIRED</t>
  </si>
  <si>
    <t>0000000000000000000049615</t>
  </si>
  <si>
    <t>0000000000000000000077570</t>
  </si>
  <si>
    <t>0000000000000000000140409</t>
  </si>
  <si>
    <t>12/NOV/03</t>
  </si>
  <si>
    <t>0000000000000000000053989</t>
  </si>
  <si>
    <t>0000000000000000000052129</t>
  </si>
  <si>
    <t>PDL-3678</t>
  </si>
  <si>
    <t>VISUAL INSPECTION OF PFW QB0645</t>
  </si>
  <si>
    <t>02/SEP/03</t>
  </si>
  <si>
    <t>QBT388CC 18821QB0645</t>
  </si>
  <si>
    <t>0000000000000000000050369</t>
  </si>
  <si>
    <t>0000000000000000000079036</t>
  </si>
  <si>
    <t>0000000000000000000141141</t>
  </si>
  <si>
    <t>19/MAR/97</t>
  </si>
  <si>
    <t>0000000000000000000054721</t>
  </si>
  <si>
    <t>0000000000000000000052867</t>
  </si>
  <si>
    <t>FRM-2427</t>
  </si>
  <si>
    <t>CONTROLS, REAGENTS AND STANDARDS FRIDGE TEMPERATURE RECORD</t>
  </si>
  <si>
    <t>QFM279NO ELECTRONIC FILE FOR REV 1 CANCELLED BY L THOMAS. INCORP INTO 278</t>
  </si>
  <si>
    <t>0000000000000000000051101</t>
  </si>
  <si>
    <t>0000000000000000000080426</t>
  </si>
  <si>
    <t>0000000000000000000141190</t>
  </si>
  <si>
    <t>0000000000000000000141186</t>
  </si>
  <si>
    <t>0000000000000000000054770</t>
  </si>
  <si>
    <t>0000000000000000000223831</t>
  </si>
  <si>
    <t>FRM-2438</t>
  </si>
  <si>
    <t>PTX AND MONOFIX IDENTITY ASSAY</t>
  </si>
  <si>
    <t>25/JUN/07</t>
  </si>
  <si>
    <t>QFM301CC 24970</t>
  </si>
  <si>
    <t>0000000000000000000051150</t>
  </si>
  <si>
    <t>0000000000000000000080502</t>
  </si>
  <si>
    <t>E:\Migration\bpl_share\Common\Controlled Doc E-Version\Q\FM\QFM301.DOC</t>
  </si>
  <si>
    <t>0000000000000000000141170</t>
  </si>
  <si>
    <t>20/APR/99</t>
  </si>
  <si>
    <t>0000000000000000000141169</t>
  </si>
  <si>
    <t>0000000000000000000054750</t>
  </si>
  <si>
    <t>0000000000000000000052890</t>
  </si>
  <si>
    <t>FRM-2433</t>
  </si>
  <si>
    <t>BALANCE MONTHLY 2 POINT CHECK RECORD</t>
  </si>
  <si>
    <t>QFM291CC 11497</t>
  </si>
  <si>
    <t>0000000000000000000051130</t>
  </si>
  <si>
    <t>0000000000000000000080462</t>
  </si>
  <si>
    <t>0000000000000000000141174</t>
  </si>
  <si>
    <t>04/SEP/08</t>
  </si>
  <si>
    <t>07/SEP/11</t>
  </si>
  <si>
    <t>0000000000000000000054754</t>
  </si>
  <si>
    <t>0000000000000000000223828</t>
  </si>
  <si>
    <t>CHEMISTRY TESTING DEPARTMENT 665 BALANCE MONTHLY TWO POINT CHECK RECORD</t>
  </si>
  <si>
    <t>28/AUG/08</t>
  </si>
  <si>
    <t>QFM291CC 26819</t>
  </si>
  <si>
    <t>0000000000000000000051134</t>
  </si>
  <si>
    <t>0000000000000000000080470</t>
  </si>
  <si>
    <t>E:\Migration\bpl_share\Common\Controlled Doc E-Version\Q\FM\QFM291.doc</t>
  </si>
  <si>
    <t>0000000000000000000140777</t>
  </si>
  <si>
    <t>18/SEP/07</t>
  </si>
  <si>
    <t>0000000000000000000054357</t>
  </si>
  <si>
    <t>0000000000000000000052517</t>
  </si>
  <si>
    <t>FRM-2302</t>
  </si>
  <si>
    <t>0.1M HYDROCHLORIC ACID</t>
  </si>
  <si>
    <t>23/NOV/04</t>
  </si>
  <si>
    <t>QFM1119CC 20929CANCELLED BY S SKELTON. COMBINED WITH QFM1106.</t>
  </si>
  <si>
    <t>0000000000000000000050737</t>
  </si>
  <si>
    <t>0000000000000000000079741</t>
  </si>
  <si>
    <t>0000000000000000000140797</t>
  </si>
  <si>
    <t>07/JAN/05</t>
  </si>
  <si>
    <t>0000000000000000000140793</t>
  </si>
  <si>
    <t>0000000000000000000054377</t>
  </si>
  <si>
    <t>0000000000000000000052537</t>
  </si>
  <si>
    <t>FRM-2312</t>
  </si>
  <si>
    <t>VALIDATION METHOD FOR CRYOFREEZERS CHECKLIST</t>
  </si>
  <si>
    <t>QFM118CC 20880</t>
  </si>
  <si>
    <t>0000000000000000000050757</t>
  </si>
  <si>
    <t>0000000000000000000079781</t>
  </si>
  <si>
    <t>0000000000000000000140552</t>
  </si>
  <si>
    <t>28/FEB/00</t>
  </si>
  <si>
    <t>0000000000000000000140547</t>
  </si>
  <si>
    <t>0000000000000000000054132</t>
  </si>
  <si>
    <t>0000000000000000000052272</t>
  </si>
  <si>
    <t>FRM-2211</t>
  </si>
  <si>
    <t>PFWC ROUTINE MONITORING CHECKLIST</t>
  </si>
  <si>
    <t>24/FEB/00</t>
  </si>
  <si>
    <t>QFM048CC 13554CANCELLED BY F MCDONALD.  NO LONGER USED</t>
  </si>
  <si>
    <t>0000000000000000000050512</t>
  </si>
  <si>
    <t>0000000000000000000079285</t>
  </si>
  <si>
    <t>0000000000000000000140641</t>
  </si>
  <si>
    <t>05/AUG/05</t>
  </si>
  <si>
    <t>17/OCT/05</t>
  </si>
  <si>
    <t>0000000000000000000140640</t>
  </si>
  <si>
    <t>0000000000000000000054221</t>
  </si>
  <si>
    <t>0000000000000000000052374</t>
  </si>
  <si>
    <t>FRM-2238</t>
  </si>
  <si>
    <t>LIMS PROTOCOL - BUSINESS RECOVERY</t>
  </si>
  <si>
    <t>22/JUL/05</t>
  </si>
  <si>
    <t>QFM1001CC 21945</t>
  </si>
  <si>
    <t>0000000000000000000050601</t>
  </si>
  <si>
    <t>0000000000000000000079470</t>
  </si>
  <si>
    <t>0000000000000000000140566</t>
  </si>
  <si>
    <t>07/AUG/01</t>
  </si>
  <si>
    <t>10/OCT/03</t>
  </si>
  <si>
    <t>0000000000000000000140563</t>
  </si>
  <si>
    <t>0000000000000000000054146</t>
  </si>
  <si>
    <t>0000000000000000000052286</t>
  </si>
  <si>
    <t>FRM-2216</t>
  </si>
  <si>
    <t>C OF A CHECK FORM- ITEM NO. S01005B SODIUM ACETATE, HYDRATED</t>
  </si>
  <si>
    <t>08/AUG/01</t>
  </si>
  <si>
    <t>QFM058CC 15297</t>
  </si>
  <si>
    <t>0000000000000000000050526</t>
  </si>
  <si>
    <t>0000000000000000000079313</t>
  </si>
  <si>
    <t>0000000000000000000140820</t>
  </si>
  <si>
    <t>02/SEP/08</t>
  </si>
  <si>
    <t>0000000000000000000140819</t>
  </si>
  <si>
    <t>0000000000000000000054400</t>
  </si>
  <si>
    <t>0000000000000000000052560</t>
  </si>
  <si>
    <t>FRM-2321</t>
  </si>
  <si>
    <t>VALIDATION CHECKLIST FOR BULK INCUBATION/ PASTEURISATION IN PORTABLE VESSELS</t>
  </si>
  <si>
    <t>23/MAR/07</t>
  </si>
  <si>
    <t>QFM1285CC 24368</t>
  </si>
  <si>
    <t>0000000000000000000050780</t>
  </si>
  <si>
    <t>0000000000000000000079838</t>
  </si>
  <si>
    <t>0000000000000000000140828</t>
  </si>
  <si>
    <t>19/APR/07</t>
  </si>
  <si>
    <t>16/MAR/10</t>
  </si>
  <si>
    <t>0000000000000000000054408</t>
  </si>
  <si>
    <t>0000000000000000000223800</t>
  </si>
  <si>
    <t>FRM-2328</t>
  </si>
  <si>
    <t>MICROBIOLOGY - EQUIPMENT/AREA CLEANING LOG</t>
  </si>
  <si>
    <t>28/FEB/07</t>
  </si>
  <si>
    <t>QFM1299CC 24399</t>
  </si>
  <si>
    <t>0000000000000000000050788</t>
  </si>
  <si>
    <t>0000000000000000000079849</t>
  </si>
  <si>
    <t>E:\Migration\bpl_share\common\controlled doc e-version\q\fm\qfm1299.doc</t>
  </si>
  <si>
    <t>0000000000000000000141043</t>
  </si>
  <si>
    <t>0000000000000000000054623</t>
  </si>
  <si>
    <t>0000000000000000000052769</t>
  </si>
  <si>
    <t>FRM-2403</t>
  </si>
  <si>
    <t>QB5915 ACIDITY OF MALTOSE</t>
  </si>
  <si>
    <t>QFM231CANCELLED BY A HALL. NO LONGER IN USE. RECORDED ON 189.</t>
  </si>
  <si>
    <t>0000000000000000000051003</t>
  </si>
  <si>
    <t>0000000000000000000080228</t>
  </si>
  <si>
    <t>0000000000000000000140657</t>
  </si>
  <si>
    <t>02/OCT/08</t>
  </si>
  <si>
    <t>07/JUN/11</t>
  </si>
  <si>
    <t>0000000000000000000140655</t>
  </si>
  <si>
    <t>0000000000000000000054237</t>
  </si>
  <si>
    <t>0000000000000000000223769</t>
  </si>
  <si>
    <t>FRM-2245</t>
  </si>
  <si>
    <t>VWF ELISA USING THE ASSERACROM KIT FROM STAGO WORKSHEET (QB0469)</t>
  </si>
  <si>
    <t>26/SEP/08</t>
  </si>
  <si>
    <t>QFM1014CC 26908</t>
  </si>
  <si>
    <t>0000000000000000000050617</t>
  </si>
  <si>
    <t>0000000000000000000079500</t>
  </si>
  <si>
    <t>E:\Migration\bpl_share\Common\Controlled Doc E-Version\Q\FM\QFM1014.DOC</t>
  </si>
  <si>
    <t>0000000000000000000141091</t>
  </si>
  <si>
    <t>10/FEB/97</t>
  </si>
  <si>
    <t>0000000000000000000054671</t>
  </si>
  <si>
    <t>0000000000000000000052817</t>
  </si>
  <si>
    <t>FRM-2411</t>
  </si>
  <si>
    <t>QB6780 - OSMOLALITY</t>
  </si>
  <si>
    <t>QFM247</t>
  </si>
  <si>
    <t>0000000000000000000051051</t>
  </si>
  <si>
    <t>0000000000000000000080326</t>
  </si>
  <si>
    <t>0000000000000000000140940</t>
  </si>
  <si>
    <t>16/OCT/01</t>
  </si>
  <si>
    <t>24/JUL/07</t>
  </si>
  <si>
    <t>0000000000000000000140937</t>
  </si>
  <si>
    <t>0000000000000000000054520</t>
  </si>
  <si>
    <t>0000000000000000000052688</t>
  </si>
  <si>
    <t>FRM-2375</t>
  </si>
  <si>
    <t>BALANCE CALIBRATION - MONTHLY ONE POINT CHECK</t>
  </si>
  <si>
    <t>10/OCT/01</t>
  </si>
  <si>
    <t>QFM175CC 13879TRANSFERRED BY V CANOV FROM DEPT 667 TO 673. 3/7/03.</t>
  </si>
  <si>
    <t>0000000000000000000050900</t>
  </si>
  <si>
    <t>0000000000000000000080056</t>
  </si>
  <si>
    <t>0000000000000000000141462</t>
  </si>
  <si>
    <t>07/JAN/98</t>
  </si>
  <si>
    <t>0000000000000000000055042</t>
  </si>
  <si>
    <t>0000000000000000000053182</t>
  </si>
  <si>
    <t>FRM-2517</t>
  </si>
  <si>
    <t>MICROBIOLOGY SELF INSPECTION PROGRAM - TRACE A SAMPLE</t>
  </si>
  <si>
    <t>QFM174</t>
  </si>
  <si>
    <t>0000000000000000000051422</t>
  </si>
  <si>
    <t>0000000000000000000080978</t>
  </si>
  <si>
    <t>0000000000000000000082488</t>
  </si>
  <si>
    <t>0000000000000000000142041</t>
  </si>
  <si>
    <t>13/AUG/01</t>
  </si>
  <si>
    <t>0000000000000000000142039</t>
  </si>
  <si>
    <t>0000000000000000000055621</t>
  </si>
  <si>
    <t>0000000000000000000223894</t>
  </si>
  <si>
    <t>FRM-2669</t>
  </si>
  <si>
    <t>QB6930 FREEZING POINT OF ACETIC ACID</t>
  </si>
  <si>
    <t>QFM224CC 15386NO E-FILE FOR REV 1.00</t>
  </si>
  <si>
    <t>0000000000000000000052001</t>
  </si>
  <si>
    <t>0000000000000000000204000</t>
  </si>
  <si>
    <t>K:\Common\Controlled Doc E-Version\Q\FM\QFM224.pdf</t>
  </si>
  <si>
    <t>11/FEB/09</t>
  </si>
  <si>
    <t>0000000000000000000082049</t>
  </si>
  <si>
    <t>0000000000000000000142312</t>
  </si>
  <si>
    <t>01/JUN/98</t>
  </si>
  <si>
    <t>0000000000000000000055892</t>
  </si>
  <si>
    <t>0000000000000000000054028</t>
  </si>
  <si>
    <t>FRM-2744</t>
  </si>
  <si>
    <t>QB6370 POTASSIUM DETERMINATION BY ISE ANALYSIS (AVL)</t>
  </si>
  <si>
    <t>QFM572CANCELLED BY P KNIGHT NO LONGER IN USE.</t>
  </si>
  <si>
    <t>0000000000000000000082544</t>
  </si>
  <si>
    <t>0000000000000000000141577</t>
  </si>
  <si>
    <t>03/OCT/95</t>
  </si>
  <si>
    <t>0000000000000000000055157</t>
  </si>
  <si>
    <t>0000000000000000000053297</t>
  </si>
  <si>
    <t>FRM-2551</t>
  </si>
  <si>
    <t>TETANUS ANTITOXIN IN INTRAGAM ASSAY WORKSHEET</t>
  </si>
  <si>
    <t>QFM310CANCELLED BY J GEROVSKA - REPLACED BY QFM993</t>
  </si>
  <si>
    <t>0000000000000000000051537</t>
  </si>
  <si>
    <t>0000000000000000000081194</t>
  </si>
  <si>
    <t>0000000000000000000142270</t>
  </si>
  <si>
    <t>03/JUL/01</t>
  </si>
  <si>
    <t>0000000000000000000142269</t>
  </si>
  <si>
    <t>0000000000000000000055850</t>
  </si>
  <si>
    <t>0000000000000000000053987</t>
  </si>
  <si>
    <t>FRM-2728</t>
  </si>
  <si>
    <t>HEPATITIS B SURFACE ANTIGEN ASSAY WORKSHEET</t>
  </si>
  <si>
    <t>QFM540CC 10255CANCELLED BY J GEROSKI.  TEST NO LONGER IN USE.</t>
  </si>
  <si>
    <t>0000000000000000000052230</t>
  </si>
  <si>
    <t>0000000000000000000082469</t>
  </si>
  <si>
    <t>0000000000000000000141594</t>
  </si>
  <si>
    <t>18/MAR/98</t>
  </si>
  <si>
    <t>0000000000000000000141593</t>
  </si>
  <si>
    <t>0000000000000000000055174</t>
  </si>
  <si>
    <t>0000000000000000000053314</t>
  </si>
  <si>
    <t>FRM-2557</t>
  </si>
  <si>
    <t>INSTALLATION QUALIFICATION FOR  ULTRAFILTRATION SYSTEMS VALIDATION CHECKLIST</t>
  </si>
  <si>
    <t>QFM334CANCELLED BY M. PARENTE. NEW QUALITY SYSTEM FOR IQ REQUIREMENTS HAS BEEN INSTALLED.CANCELLED BY M. PARENTE. NEW QUALITY SYSTEM FOR IQ REQUIREMENTS HAS BEEN INSTALLED.</t>
  </si>
  <si>
    <t>0000000000000000000051554</t>
  </si>
  <si>
    <t>0000000000000000000081228</t>
  </si>
  <si>
    <t>0000000000000000000142109</t>
  </si>
  <si>
    <t>10/JAN/03</t>
  </si>
  <si>
    <t>0000000000000000000142106</t>
  </si>
  <si>
    <t>0000000000000000000055689</t>
  </si>
  <si>
    <t>0000000000000000000053829</t>
  </si>
  <si>
    <t>FRM-2689</t>
  </si>
  <si>
    <t>QB3964 - BRADFORD PROTEIN ASSAY</t>
  </si>
  <si>
    <t>11/JAN/03</t>
  </si>
  <si>
    <t>QFM384CC 17474QB3964</t>
  </si>
  <si>
    <t>0000000000000000000052069</t>
  </si>
  <si>
    <t>0000000000000000000082174</t>
  </si>
  <si>
    <t>0000000000000000000142148</t>
  </si>
  <si>
    <t>04/JUL/96</t>
  </si>
  <si>
    <t>0000000000000000000055728</t>
  </si>
  <si>
    <t>0000000000000000000053868</t>
  </si>
  <si>
    <t>FRM-2698</t>
  </si>
  <si>
    <t>QB0490 - CAPILLARY ELECTROPHORESIS</t>
  </si>
  <si>
    <t>QFM423CANCELLED BY T KNIGHT - CE NO LONGER PERFORMED</t>
  </si>
  <si>
    <t>0000000000000000000052108</t>
  </si>
  <si>
    <t>0000000000000000000082248</t>
  </si>
  <si>
    <t>0000000000000000000141964</t>
  </si>
  <si>
    <t>02/MAY/06</t>
  </si>
  <si>
    <t>0000000000000000000055544</t>
  </si>
  <si>
    <t>0000000000000000000053684</t>
  </si>
  <si>
    <t>FRM-2646</t>
  </si>
  <si>
    <t>INTEGRITY TESTING OF BOTTLES/VIALS</t>
  </si>
  <si>
    <t>28/APR/05</t>
  </si>
  <si>
    <t>QFM1131CC 21630</t>
  </si>
  <si>
    <t>0000000000000000000051924</t>
  </si>
  <si>
    <t>0000000000000000000081897</t>
  </si>
  <si>
    <t>E:\Migration\bpl_share\Common\Controlled Doc E-Version\Q\FM\QFM1131.DOC</t>
  </si>
  <si>
    <t>0000000000000000000142006</t>
  </si>
  <si>
    <t>06/JUL/00</t>
  </si>
  <si>
    <t>0000000000000000000141999</t>
  </si>
  <si>
    <t>0000000000000000000055586</t>
  </si>
  <si>
    <t>0000000000000000000053726</t>
  </si>
  <si>
    <t>FRM-2658</t>
  </si>
  <si>
    <t>TEST QB0011 VISUAL EXAMINATION OF RECOMBINATE &amp; QB0012 C OF A REVIEW</t>
  </si>
  <si>
    <t>05/JUL/00</t>
  </si>
  <si>
    <t>QFM136CC 13710NO LONGER CSL ITEMNO LONGER CSL ITEM - 04/08/03</t>
  </si>
  <si>
    <t>0000000000000000000051966</t>
  </si>
  <si>
    <t>0000000000000000000081977</t>
  </si>
  <si>
    <t>0000000000000000000142205</t>
  </si>
  <si>
    <t>01/OCT/96</t>
  </si>
  <si>
    <t>0000000000000000000055785</t>
  </si>
  <si>
    <t>0000000000000000000053923</t>
  </si>
  <si>
    <t>FRM-2717</t>
  </si>
  <si>
    <t>C OF A CHECK FORM - ITEM NO. PO1065B POTASSIUM DI-HYDROGEN PHOSPHATE AR</t>
  </si>
  <si>
    <t>QFM498THIS DOCUMENT HAS BEEN CANCELLED AS ADVISED BY E. WILKIE. ITEMS NO LONGER QA TESTED AT BROADMEADOWS.</t>
  </si>
  <si>
    <t>0000000000000000000052165</t>
  </si>
  <si>
    <t>0000000000000000000082353</t>
  </si>
  <si>
    <t>12/FEB/08</t>
  </si>
  <si>
    <t>0000000000000000000143480</t>
  </si>
  <si>
    <t>23/APR/01</t>
  </si>
  <si>
    <t>0000000000000000000057060</t>
  </si>
  <si>
    <t>0000000000000000000055200</t>
  </si>
  <si>
    <t>FRM-3063</t>
  </si>
  <si>
    <t>C OF A CHECKFORM - ITEM# SO1095B - 0.9% SODIUM CHLORIDE</t>
  </si>
  <si>
    <t>20/APR/01</t>
  </si>
  <si>
    <t>QFM872CC 15014CANCELLED BY L MANAGANO. PUT INTO LIMS INSTRUCTION.</t>
  </si>
  <si>
    <t>0000000000000000000053440</t>
  </si>
  <si>
    <t>0000000000000000000084803</t>
  </si>
  <si>
    <t>0000000000000000000143489</t>
  </si>
  <si>
    <t>20/SEP/01</t>
  </si>
  <si>
    <t>0000000000000000000057069</t>
  </si>
  <si>
    <t>0000000000000000000055209</t>
  </si>
  <si>
    <t>FRM-3067</t>
  </si>
  <si>
    <t>ANTI-D POTENCY IN IU/CONTAINER STABILITY TRIAL SAMPLES</t>
  </si>
  <si>
    <t>12/SEP/01</t>
  </si>
  <si>
    <t>QFM888CC 20588CANCELLED BY F BARTILS. INCLUDED IN QFM643.</t>
  </si>
  <si>
    <t>0000000000000000000053449</t>
  </si>
  <si>
    <t>0000000000000000000084822</t>
  </si>
  <si>
    <t>0000000000000000000142598</t>
  </si>
  <si>
    <t>15/JAN/97</t>
  </si>
  <si>
    <t>0000000000000000000056178</t>
  </si>
  <si>
    <t>0000000000000000000054318</t>
  </si>
  <si>
    <t>FRM-2809</t>
  </si>
  <si>
    <t>ORFORD REFRIGERATOR CALIBRATION RECORD (MONTHLY CHECK)</t>
  </si>
  <si>
    <t>QFM156CANCELLED AS ADVISED BY V. ROGINSKI.</t>
  </si>
  <si>
    <t>0000000000000000000052558</t>
  </si>
  <si>
    <t>0000000000000000000083102</t>
  </si>
  <si>
    <t>0000000000000000000142817</t>
  </si>
  <si>
    <t>07/APR/03</t>
  </si>
  <si>
    <t>22/MAR/06</t>
  </si>
  <si>
    <t>0000000000000000000142816</t>
  </si>
  <si>
    <t>0000000000000000000056397</t>
  </si>
  <si>
    <t>0000000000000000000054537</t>
  </si>
  <si>
    <t>FRM-2873</t>
  </si>
  <si>
    <t>PREPARATION OF 80% V/V ALCOHOL</t>
  </si>
  <si>
    <t>03/APR/03</t>
  </si>
  <si>
    <t>QFM662CC 17727</t>
  </si>
  <si>
    <t>0000000000000000000052777</t>
  </si>
  <si>
    <t>0000000000000000000083569</t>
  </si>
  <si>
    <t>0000000000000000000142610</t>
  </si>
  <si>
    <t>09/APR/02</t>
  </si>
  <si>
    <t>11/FEB/03</t>
  </si>
  <si>
    <t>0000000000000000000142608</t>
  </si>
  <si>
    <t>0000000000000000000056190</t>
  </si>
  <si>
    <t>0000000000000000000054330</t>
  </si>
  <si>
    <t>FRM-2813</t>
  </si>
  <si>
    <t>C OF A CHECKFORM - ITEM NO. F15001B FILTER</t>
  </si>
  <si>
    <t>06/APR/02</t>
  </si>
  <si>
    <t>QFM220CC 16234CANCELLED BY L MANGANO. IN LIMS SPEC</t>
  </si>
  <si>
    <t>0000000000000000000083128</t>
  </si>
  <si>
    <t>0000000000000000000142968</t>
  </si>
  <si>
    <t>15/JUN/01</t>
  </si>
  <si>
    <t>22/JUN/04</t>
  </si>
  <si>
    <t>0000000000000000000056548</t>
  </si>
  <si>
    <t>0000000000000000000054688</t>
  </si>
  <si>
    <t>FRM-2926</t>
  </si>
  <si>
    <t>MEDIUM PREPARATION - DILUENT 1</t>
  </si>
  <si>
    <t>19/SEP/00</t>
  </si>
  <si>
    <t>QFM781</t>
  </si>
  <si>
    <t>0000000000000000000052928</t>
  </si>
  <si>
    <t>0000000000000000000083870</t>
  </si>
  <si>
    <t>07/JAN/09</t>
  </si>
  <si>
    <t>07/MAR/11</t>
  </si>
  <si>
    <t>0000000000000000000143212</t>
  </si>
  <si>
    <t>11/MAR/04</t>
  </si>
  <si>
    <t>0000000000000000000143210</t>
  </si>
  <si>
    <t>0000000000000000000056792</t>
  </si>
  <si>
    <t>0000000000000000000054932</t>
  </si>
  <si>
    <t>FRM-2985</t>
  </si>
  <si>
    <t>QC NON-COMPLIANCE FORM - NAT REACTIVES</t>
  </si>
  <si>
    <t>QFM244CC 17654</t>
  </si>
  <si>
    <t>0000000000000000000053172</t>
  </si>
  <si>
    <t>0000000000000000000084280</t>
  </si>
  <si>
    <t>0000000000000000000142634</t>
  </si>
  <si>
    <t>30/APR/03</t>
  </si>
  <si>
    <t>0000000000000000000142631</t>
  </si>
  <si>
    <t>0000000000000000000056214</t>
  </si>
  <si>
    <t>0000000000000000000054353</t>
  </si>
  <si>
    <t>FRM-2815</t>
  </si>
  <si>
    <t>QB9870 - PFW CHROMOGENIC ASSAY</t>
  </si>
  <si>
    <t>10/APR/03</t>
  </si>
  <si>
    <t>QFM252CC 17732</t>
  </si>
  <si>
    <t>0000000000000000000083176</t>
  </si>
  <si>
    <t>0000000000000000000142679</t>
  </si>
  <si>
    <t>0000000000000000000142675</t>
  </si>
  <si>
    <t>0000000000000000000056259</t>
  </si>
  <si>
    <t>0000000000000000000054398</t>
  </si>
  <si>
    <t>FRM-2828</t>
  </si>
  <si>
    <t>RAW MATERIAL SPECIFICATION (RMS) REVIEW</t>
  </si>
  <si>
    <t>20/MAY/04</t>
  </si>
  <si>
    <t>QFM425CC 19938</t>
  </si>
  <si>
    <t>0000000000000000000052639</t>
  </si>
  <si>
    <t>0000000000000000000083277</t>
  </si>
  <si>
    <t>0000000000000000000142701</t>
  </si>
  <si>
    <t>22/JUL/96</t>
  </si>
  <si>
    <t>0000000000000000000056281</t>
  </si>
  <si>
    <t>0000000000000000000054420</t>
  </si>
  <si>
    <t>FRM-2836</t>
  </si>
  <si>
    <t>C OF A CHECK FORM - SO1173B SODIUM OCTANOATE AR</t>
  </si>
  <si>
    <t>QFM488SO1173B CANCELLED BY D COCKING ON LIMS.</t>
  </si>
  <si>
    <t>0000000000000000000052661</t>
  </si>
  <si>
    <t>0000000000000000000083325</t>
  </si>
  <si>
    <t>0000000000000000000142708</t>
  </si>
  <si>
    <t>19/DEC/00</t>
  </si>
  <si>
    <t>19/SEP/02</t>
  </si>
  <si>
    <t>0000000000000000000142706</t>
  </si>
  <si>
    <t>0000000000000000000056288</t>
  </si>
  <si>
    <t>0000000000000000000054427</t>
  </si>
  <si>
    <t>FRM-2837</t>
  </si>
  <si>
    <t>C OF A CHECK FORM - ITEM NO. HE 1035B HEPARIN SEPHAROSE CL6B</t>
  </si>
  <si>
    <t>QFM496CC 13965CANCELLED BY L MANAGANO. PUT INTO LIMS INSTRUCTION.</t>
  </si>
  <si>
    <t>0000000000000000000052668</t>
  </si>
  <si>
    <t>0000000000000000000083341</t>
  </si>
  <si>
    <t>0000000000000000000144287</t>
  </si>
  <si>
    <t>19/JUL/04</t>
  </si>
  <si>
    <t>0000000000000000000057867</t>
  </si>
  <si>
    <t>0000000000000000000056037</t>
  </si>
  <si>
    <t>PDL-3947</t>
  </si>
  <si>
    <t>IN-HOUSE CONTROL REGISTER FOR CLOTTING FACTOR ASSAYS IN DEPARTMENT 667 IMMUNOCHEMISTRY</t>
  </si>
  <si>
    <t>QIN123CC 20202</t>
  </si>
  <si>
    <t>0000000000000000000054247</t>
  </si>
  <si>
    <t>0000000000000000000086428</t>
  </si>
  <si>
    <t>0000000000000000000144502</t>
  </si>
  <si>
    <t>20/MAY/03</t>
  </si>
  <si>
    <t>15/MAY/06</t>
  </si>
  <si>
    <t>0000000000000000000058082</t>
  </si>
  <si>
    <t>0000000000000000000056242</t>
  </si>
  <si>
    <t>FRM-3213</t>
  </si>
  <si>
    <t>QB2821 - MICROBIAL LOAD IN LIQUIDS (CONTINUED)</t>
  </si>
  <si>
    <t>01/JAN/09</t>
  </si>
  <si>
    <t>18/JAN/01</t>
  </si>
  <si>
    <t>QFM829CC 17240</t>
  </si>
  <si>
    <t>0000000000000000000054462</t>
  </si>
  <si>
    <t>0000000000000000000086858</t>
  </si>
  <si>
    <t>E:\Migration\bpl_share\Common\Controlled Doc E-Version\Q\FM\QFM829.pdf</t>
  </si>
  <si>
    <t>0000000000000000000144257</t>
  </si>
  <si>
    <t>22/SEP/04</t>
  </si>
  <si>
    <t>0000000000000000000144255</t>
  </si>
  <si>
    <t>0000000000000000000057837</t>
  </si>
  <si>
    <t>0000000000000000000056007</t>
  </si>
  <si>
    <t>PDL-3935</t>
  </si>
  <si>
    <t>PROCESSING TEMPERATURE DATA ASSOCIATED WITH TRANSPORT OF FINISHED PRODUCTS TO CUSTOMERS</t>
  </si>
  <si>
    <t>19/AUG/04</t>
  </si>
  <si>
    <t>QIN099CC 20416</t>
  </si>
  <si>
    <t>0000000000000000000054217</t>
  </si>
  <si>
    <t>0000000000000000000086361</t>
  </si>
  <si>
    <t>0000000000000000000144264</t>
  </si>
  <si>
    <t>21/JUN/05</t>
  </si>
  <si>
    <t>05/JUN/07</t>
  </si>
  <si>
    <t>0000000000000000000144262</t>
  </si>
  <si>
    <t>0000000000000000000057844</t>
  </si>
  <si>
    <t>0000000000000000000056014</t>
  </si>
  <si>
    <t>PDL-3937</t>
  </si>
  <si>
    <t>OPERATION OF BIOTEST AEROSOL PARTICLE COUNTERS</t>
  </si>
  <si>
    <t>06/JUN/05</t>
  </si>
  <si>
    <t>QIN103CC 21688</t>
  </si>
  <si>
    <t>0000000000000000000054224</t>
  </si>
  <si>
    <t>0000000000000000000086375</t>
  </si>
  <si>
    <t>0000000000000000000143543</t>
  </si>
  <si>
    <t>16/NOV/04</t>
  </si>
  <si>
    <t>16/NOV/07</t>
  </si>
  <si>
    <t>0000000000000000000143542</t>
  </si>
  <si>
    <t>0000000000000000000057123</t>
  </si>
  <si>
    <t>0000000000000000000055263</t>
  </si>
  <si>
    <t>FRM-3090</t>
  </si>
  <si>
    <t>0.9% SODIUM CHLORIDE SOLUTION</t>
  </si>
  <si>
    <t>10/NOV/04</t>
  </si>
  <si>
    <t>QFM934CC 20797CANCELLED BY SIMONE SKELTON, REPLACED BY QFM1325</t>
  </si>
  <si>
    <t>0000000000000000000053503</t>
  </si>
  <si>
    <t>0000000000000000000084931</t>
  </si>
  <si>
    <t>0000000000000000000143875</t>
  </si>
  <si>
    <t>14/APR/00</t>
  </si>
  <si>
    <t>0000000000000000000143873</t>
  </si>
  <si>
    <t>0000000000000000000057455</t>
  </si>
  <si>
    <t>0000000000000000000055595</t>
  </si>
  <si>
    <t>PDL-3850</t>
  </si>
  <si>
    <t>VALIDATION AND APPROVAL OF RESULTS ON LIMS</t>
  </si>
  <si>
    <t>07/APR/00</t>
  </si>
  <si>
    <t>QIN004CC 13580CANCELLED BY L BALDYGA. SAMPLE MANAGER UPGRADE - NEW DOCS XPR255 AND XPR251.</t>
  </si>
  <si>
    <t>0000000000000000000053835</t>
  </si>
  <si>
    <t>0000000000000000000085555</t>
  </si>
  <si>
    <t>0000000000000000000143909</t>
  </si>
  <si>
    <t>23/JUL/96</t>
  </si>
  <si>
    <t>0000000000000000000057489</t>
  </si>
  <si>
    <t>0000000000000000000055643</t>
  </si>
  <si>
    <t>FRM-3131</t>
  </si>
  <si>
    <t>NAPTT ASSAY WORKSHEET</t>
  </si>
  <si>
    <t>QFM484</t>
  </si>
  <si>
    <t>0000000000000000000053869</t>
  </si>
  <si>
    <t>0000000000000000000085626</t>
  </si>
  <si>
    <t>0000000000000000000144090</t>
  </si>
  <si>
    <t>12/APR/02</t>
  </si>
  <si>
    <t>0000000000000000000144089</t>
  </si>
  <si>
    <t>0000000000000000000057670</t>
  </si>
  <si>
    <t>0000000000000000000055830</t>
  </si>
  <si>
    <t>PDL-3873</t>
  </si>
  <si>
    <t>DESIGN QUALIFICATION - GMP DESIGN REVIEW AND QUALIFICATION OF SPECIFICATIONS</t>
  </si>
  <si>
    <t>QGL022CC 13007CANCELLED BY G. LEKKAS. INFORMATION CAPTURED IN THE PROJECT OPERATION MANUAL.</t>
  </si>
  <si>
    <t>0000000000000000000054050</t>
  </si>
  <si>
    <t>0000000000000000000085988</t>
  </si>
  <si>
    <t>0000000000000000000143621</t>
  </si>
  <si>
    <t>04/NOV/04</t>
  </si>
  <si>
    <t>18/AUG/05</t>
  </si>
  <si>
    <t>0000000000000000000143620</t>
  </si>
  <si>
    <t>0000000000000000000057201</t>
  </si>
  <si>
    <t>0000000000000000000055341</t>
  </si>
  <si>
    <t>FRM-3118</t>
  </si>
  <si>
    <t>QB8262, 8264 - HEPATITIS A ANTIBODY ASSAY FOR THE BEP 2000</t>
  </si>
  <si>
    <t>28/OCT/04</t>
  </si>
  <si>
    <t>QFM991CC 20701</t>
  </si>
  <si>
    <t>0000000000000000000053581</t>
  </si>
  <si>
    <t>0000000000000000000085088</t>
  </si>
  <si>
    <t>0000000000000000000143624</t>
  </si>
  <si>
    <t>13/OCT/10</t>
  </si>
  <si>
    <t>0000000000000000000057204</t>
  </si>
  <si>
    <t>0000000000000000000224014</t>
  </si>
  <si>
    <t>QB8262, 8264 - HEPATITIS A ANTIBODY ASSAY ON THE BEP2000</t>
  </si>
  <si>
    <t>19/NOV/07</t>
  </si>
  <si>
    <t>QFM991CC 25581</t>
  </si>
  <si>
    <t>0000000000000000000053584</t>
  </si>
  <si>
    <t>0000000000000000000085092</t>
  </si>
  <si>
    <t>E:\Migration\bpl_share\Common\Controlled Doc E-Version\Q\FM\QFM991.doc</t>
  </si>
  <si>
    <t>0000000000000000000144120</t>
  </si>
  <si>
    <t>02/MAR/99</t>
  </si>
  <si>
    <t>14/MAR/02</t>
  </si>
  <si>
    <t>0000000000000000000057700</t>
  </si>
  <si>
    <t>0000000000000000000055860</t>
  </si>
  <si>
    <t>PDL-3885</t>
  </si>
  <si>
    <t>CONDUCTING A VENDOR AUDIT</t>
  </si>
  <si>
    <t>QGL060CANCELLED BY V CHUNG. COVERED IN SOP706</t>
  </si>
  <si>
    <t>0000000000000000000054080</t>
  </si>
  <si>
    <t>0000000000000000000086036</t>
  </si>
  <si>
    <t>0000000000000000000143635</t>
  </si>
  <si>
    <t>27/JUN/02</t>
  </si>
  <si>
    <t>0000000000000000000057215</t>
  </si>
  <si>
    <t>0000000000000000000055355</t>
  </si>
  <si>
    <t>FRM-3121</t>
  </si>
  <si>
    <t>CLEANING LOG OF WARMROOMS AND COLDROOM</t>
  </si>
  <si>
    <t>07/MAY/02</t>
  </si>
  <si>
    <t>QFM997CC 16435CANCELLED BY F MCDONALD - REPLACED BY QFM1299</t>
  </si>
  <si>
    <t>0000000000000000000053595</t>
  </si>
  <si>
    <t>0000000000000000000085116</t>
  </si>
  <si>
    <t>0000000000000000000143991</t>
  </si>
  <si>
    <t>07/AUG/08</t>
  </si>
  <si>
    <t>29/MAR/09</t>
  </si>
  <si>
    <t>0000000000000000000143987</t>
  </si>
  <si>
    <t>0000000000000000000057571</t>
  </si>
  <si>
    <t>0000000000000000000055726</t>
  </si>
  <si>
    <t>FRM-3156</t>
  </si>
  <si>
    <t>QC CHEMISTRY CHROMATOGRAPHY BY HPLC TESTING QB________</t>
  </si>
  <si>
    <t>31/JUL/08</t>
  </si>
  <si>
    <t>QFM800CC 26690</t>
  </si>
  <si>
    <t>0000000000000000000053951</t>
  </si>
  <si>
    <t>30/MAR/09</t>
  </si>
  <si>
    <t>0000000000000000000085804</t>
  </si>
  <si>
    <t>E:\Migration\bpl_share\Common\Controlled Doc E-Version\Q\FM\QFM800.doc</t>
  </si>
  <si>
    <t>0000000000000000000145484</t>
  </si>
  <si>
    <t>07/JUL/03</t>
  </si>
  <si>
    <t>27/APR/09</t>
  </si>
  <si>
    <t>0000000000000000000145483</t>
  </si>
  <si>
    <t>0000000000000000000057244</t>
  </si>
  <si>
    <t>PTL-2236</t>
  </si>
  <si>
    <t>P&amp;ID 21147 - CIP 2 RETICULATION</t>
  </si>
  <si>
    <t>28/APR/09</t>
  </si>
  <si>
    <t>08/DEC/03</t>
  </si>
  <si>
    <t>QIQ140PROJECT NUMBER 000154/000155.</t>
  </si>
  <si>
    <t>0000000000000000000055444</t>
  </si>
  <si>
    <t>0000000000000000000088700</t>
  </si>
  <si>
    <t>E:\Migration\bpl_share\Common\Controlled Doc E-Version\Q\IQ\QIQ140.pdf</t>
  </si>
  <si>
    <t>0000000000000000000088699</t>
  </si>
  <si>
    <t>E:\Migration\BPL_SHARE\Document\DocApp\Q\IQ\QIQ140.doc</t>
  </si>
  <si>
    <t>0000000000000000000145248</t>
  </si>
  <si>
    <t>0000000000000000000058828</t>
  </si>
  <si>
    <t>0000000000000000000056988</t>
  </si>
  <si>
    <t>PTL-2098</t>
  </si>
  <si>
    <t>ENVIRONMENTAL INCUBATORS</t>
  </si>
  <si>
    <t>QIO255</t>
  </si>
  <si>
    <t>0000000000000000000055208</t>
  </si>
  <si>
    <t>0000000000000000000088212</t>
  </si>
  <si>
    <t>0000000000000000000145470</t>
  </si>
  <si>
    <t>08/MAR/05</t>
  </si>
  <si>
    <t>26/MAY/05</t>
  </si>
  <si>
    <t>0000000000000000000145469</t>
  </si>
  <si>
    <t>0000000000000000000059050</t>
  </si>
  <si>
    <t>0000000000000000000057230</t>
  </si>
  <si>
    <t>PTL-2233</t>
  </si>
  <si>
    <t>INSTALLATION QUALIFICATION FOR P&amp;ID 2021</t>
  </si>
  <si>
    <t>09/MAR/05</t>
  </si>
  <si>
    <t>QIQ134PROJECT NO. 050018</t>
  </si>
  <si>
    <t>0000000000000000000055430</t>
  </si>
  <si>
    <t>0000000000000000000088674</t>
  </si>
  <si>
    <t>0000000000000000000144512</t>
  </si>
  <si>
    <t>0000000000000000000144510</t>
  </si>
  <si>
    <t>0000000000000000000058092</t>
  </si>
  <si>
    <t>0000000000000000000224039</t>
  </si>
  <si>
    <t>FRM-3217</t>
  </si>
  <si>
    <t>DAILY TEMPERATURE MONITORING AND LOG</t>
  </si>
  <si>
    <t>16/JUN/10</t>
  </si>
  <si>
    <t>QFM891;CC 24896;CANCELLED</t>
  </si>
  <si>
    <t>0000000000000000000054472</t>
  </si>
  <si>
    <t>0000000000000000000086877</t>
  </si>
  <si>
    <t>E:\Migration\bpl_share\Common\Controlled Doc E-Version\Q\FM\QFM891.doc</t>
  </si>
  <si>
    <t>0000000000000000000144535</t>
  </si>
  <si>
    <t>01/JUN/99</t>
  </si>
  <si>
    <t>0000000000000000000144533</t>
  </si>
  <si>
    <t>0000000000000000000058115</t>
  </si>
  <si>
    <t>0000000000000000000056275</t>
  </si>
  <si>
    <t>PDL-3982</t>
  </si>
  <si>
    <t>ROUTINE VALIDATION OVERVIEW ON UTILITIES, SERVICES, EQUIPMENT AND PROCESSESS</t>
  </si>
  <si>
    <t>QGL005CC 12298</t>
  </si>
  <si>
    <t>0000000000000000000054495</t>
  </si>
  <si>
    <t>0000000000000000000086922</t>
  </si>
  <si>
    <t>0000000000000000000145120</t>
  </si>
  <si>
    <t>19/JAN/11</t>
  </si>
  <si>
    <t>0000000000000000000145116</t>
  </si>
  <si>
    <t>0000000000000000000058700</t>
  </si>
  <si>
    <t>0000000000000000000216989</t>
  </si>
  <si>
    <t>PDL-4040</t>
  </si>
  <si>
    <t>TRANSPORT VALIDATION MASTER PLAN</t>
  </si>
  <si>
    <t>13/FEB/08</t>
  </si>
  <si>
    <t>QGL052CC 25906VMP5 (VALIDATION PKV REFERENCE NUMBER)</t>
  </si>
  <si>
    <t>0000000000000000000055080</t>
  </si>
  <si>
    <t>20/JAN/11</t>
  </si>
  <si>
    <t>0000000000000000000087983</t>
  </si>
  <si>
    <t>E:\Migration\bpl_share\Common\Controlled Doc E-Version\Q\GL\QGL052.pdf</t>
  </si>
  <si>
    <t>0000000000000000000087982</t>
  </si>
  <si>
    <t>E:\Migration\BPL_SHARE\Document\DocApp\Q\GL\QGL052.doc</t>
  </si>
  <si>
    <t>0000000000000000000144521</t>
  </si>
  <si>
    <t>0000000000000000000144520</t>
  </si>
  <si>
    <t>0000000000000000000058101</t>
  </si>
  <si>
    <t>0000000000000000000056261</t>
  </si>
  <si>
    <t>FRM-3223</t>
  </si>
  <si>
    <t>0.005M IMIDAZOLE BUFFERED SALINE</t>
  </si>
  <si>
    <t>21/OCT/04</t>
  </si>
  <si>
    <t>QFM939CC 20746CANCELLED BY SIMONE SKELTON, REPLACED BY QFM1325</t>
  </si>
  <si>
    <t>0000000000000000000054481</t>
  </si>
  <si>
    <t>0000000000000000000086895</t>
  </si>
  <si>
    <t>0000000000000000000144972</t>
  </si>
  <si>
    <t>11/JUL/08</t>
  </si>
  <si>
    <t>0000000000000000000058552</t>
  </si>
  <si>
    <t>0000000000000000000056721</t>
  </si>
  <si>
    <t>PTL-1996</t>
  </si>
  <si>
    <t>Q FEVER - INSTALLATION / OPERATIONAL QUALIFICATION PROTOCOL FOR BALANCE BAL71</t>
  </si>
  <si>
    <t>23/APR/08</t>
  </si>
  <si>
    <t>QIO462PROJECT NO. 070111</t>
  </si>
  <si>
    <t>0000000000000000000087716</t>
  </si>
  <si>
    <t>0000000000000000000144975</t>
  </si>
  <si>
    <t>23/SEP/08</t>
  </si>
  <si>
    <t>0000000000000000000058555</t>
  </si>
  <si>
    <t>0000000000000000000056724</t>
  </si>
  <si>
    <t>PTL-1998</t>
  </si>
  <si>
    <t>Q FEVER: INSTALLATION / OPERATIONAL QUALIFICATION PROTOCOL FOR BIOHAZARD CABINET BHC35</t>
  </si>
  <si>
    <t>QIO466PROJECT NO. 070111</t>
  </si>
  <si>
    <t>0000000000000000000054935</t>
  </si>
  <si>
    <t>0000000000000000000087725</t>
  </si>
  <si>
    <t>E:\Migration\bpl_share\common\controlled doc e-version\q\io\qio466.pdf</t>
  </si>
  <si>
    <t>0000000000000000000087724</t>
  </si>
  <si>
    <t>E:\Migration\BPL_SHARE\Document\DocApp\Q\IO\QIO466.doc</t>
  </si>
  <si>
    <t>0000000000000000000144594</t>
  </si>
  <si>
    <t>20/MAR/02</t>
  </si>
  <si>
    <t>05/FEB/04</t>
  </si>
  <si>
    <t>0000000000000000000144592</t>
  </si>
  <si>
    <t>0000000000000000000058174</t>
  </si>
  <si>
    <t>0000000000000000000056334</t>
  </si>
  <si>
    <t>PDL-3996</t>
  </si>
  <si>
    <t>VALIDATION RELATED DEVIATION REPORTING AND MONITORING</t>
  </si>
  <si>
    <t>19/MAR/02</t>
  </si>
  <si>
    <t>QIN030CC 16274CANCELLED BY TRISH KNIGHT NO LONGER IN USE</t>
  </si>
  <si>
    <t>0000000000000000000054554</t>
  </si>
  <si>
    <t>0000000000000000000087032</t>
  </si>
  <si>
    <t>0000000000000000000145164</t>
  </si>
  <si>
    <t>16/JAN/01</t>
  </si>
  <si>
    <t>0000000000000000000058744</t>
  </si>
  <si>
    <t>0000000000000000000056904</t>
  </si>
  <si>
    <t>PDL-4046</t>
  </si>
  <si>
    <t>HANDLING AQIS  ITEMS WITHIN THE MICROBIOLOGY DEPARTMENT</t>
  </si>
  <si>
    <t>09/MAR/00</t>
  </si>
  <si>
    <t>QIN044</t>
  </si>
  <si>
    <t>0000000000000000000055124</t>
  </si>
  <si>
    <t>0000000000000000000088036</t>
  </si>
  <si>
    <t>0000000000000000000144871</t>
  </si>
  <si>
    <t>0000000000000000000058451</t>
  </si>
  <si>
    <t>0000000000000000000056611</t>
  </si>
  <si>
    <t>PTL-1915</t>
  </si>
  <si>
    <t>IQ/OQ FOR DV17156</t>
  </si>
  <si>
    <t>QIO280PROJECT NO. 020063</t>
  </si>
  <si>
    <t>0000000000000000000054831</t>
  </si>
  <si>
    <t>0000000000000000000087506</t>
  </si>
  <si>
    <t>E:\Migration\bpl_share\Common\Controlled Doc E-Version\Q\IO\QIO280.pdf</t>
  </si>
  <si>
    <t>0000000000000000000087505</t>
  </si>
  <si>
    <t>0000000000000000000145283</t>
  </si>
  <si>
    <t>11/APR/07</t>
  </si>
  <si>
    <t>0000000000000000000058863</t>
  </si>
  <si>
    <t>0000000000000000000057023</t>
  </si>
  <si>
    <t>PTL-2133</t>
  </si>
  <si>
    <t>IQ / OQ FOR AND BALANCE (BAL65)</t>
  </si>
  <si>
    <t>QIO410PROJECT NO. 070091</t>
  </si>
  <si>
    <t>0000000000000000000055243</t>
  </si>
  <si>
    <t>0000000000000000000088296</t>
  </si>
  <si>
    <t>E:\Migration\bpl_share\common\controlled doc e-version\q\io\qio410.pdf</t>
  </si>
  <si>
    <t>0000000000000000000088295</t>
  </si>
  <si>
    <t>0000000000000000000145200</t>
  </si>
  <si>
    <t>14/JUN/00</t>
  </si>
  <si>
    <t>0000000000000000000058780</t>
  </si>
  <si>
    <t>0000000000000000000056940</t>
  </si>
  <si>
    <t>PTL-2051</t>
  </si>
  <si>
    <t>IQ / OQ FOR TEC B472 BAR CODE LABEL PRINTER (LINE 2)</t>
  </si>
  <si>
    <t>26/JUN/09</t>
  </si>
  <si>
    <t>13/JUN/01</t>
  </si>
  <si>
    <t>QIO012NO ELECTRONIC FILE AVAILABLE</t>
  </si>
  <si>
    <t>0000000000000000000055160</t>
  </si>
  <si>
    <t>15/JUN/00</t>
  </si>
  <si>
    <t>0000000000000000000088114</t>
  </si>
  <si>
    <t>E:\Migration\bpl_share\Common\Controlled Doc E-Version\Q\IO\QIO012.pdf</t>
  </si>
  <si>
    <t>0000000000000000000088113</t>
  </si>
  <si>
    <t>0000000000000000000145406</t>
  </si>
  <si>
    <t>19/JUL/00</t>
  </si>
  <si>
    <t>0000000000000000000058986</t>
  </si>
  <si>
    <t>0000000000000000000057166</t>
  </si>
  <si>
    <t>PTL-2192</t>
  </si>
  <si>
    <t>FORMULATION IG 2 OF 5, P&amp;ID 2019</t>
  </si>
  <si>
    <t>0000000000000000000016958</t>
  </si>
  <si>
    <t>MARPAR</t>
  </si>
  <si>
    <t>QIQ051PROJECT NO. 01011 / THERE IS NO RECORD OF REVISION 3.00DECEMBER 2000 - RESPONSIBILITY FOR MANAGEMENT OF IQ'S &amp; OQ'S WAS TRANSFERRED FROM VALIDATION TO DOCUMENTATION.</t>
  </si>
  <si>
    <t>0000000000000000000055366</t>
  </si>
  <si>
    <t>0000000000000000000088547</t>
  </si>
  <si>
    <t>marpar GlamDOC Migration</t>
  </si>
  <si>
    <t>0000000000000000000145412</t>
  </si>
  <si>
    <t>27/OCT/00</t>
  </si>
  <si>
    <t>0000000000000000000058992</t>
  </si>
  <si>
    <t>0000000000000000000057172</t>
  </si>
  <si>
    <t>PTL-2194</t>
  </si>
  <si>
    <t>PV635, P&amp;ID 21060</t>
  </si>
  <si>
    <t>QIQ055PROJECT NO. 980137, 000135, 990077DECEMBER 2000 - RESPONSIBILITY FOR MANAGEMENT OF IQ'S &amp; OQ'S WAS TRANSFERRED FROM VALIDATION TO DOCUMENTATION.</t>
  </si>
  <si>
    <t>0000000000000000000055372</t>
  </si>
  <si>
    <t>0000000000000000000088561</t>
  </si>
  <si>
    <t>0000000000000000000145048</t>
  </si>
  <si>
    <t>06/MAR/09</t>
  </si>
  <si>
    <t>0000000000000000000145043</t>
  </si>
  <si>
    <t>0000000000000000000058628</t>
  </si>
  <si>
    <t>0000000000000000000106702</t>
  </si>
  <si>
    <t>PTL-2045</t>
  </si>
  <si>
    <t>INSTALLATION QUALIFICATION (P&amp;ID 1054)</t>
  </si>
  <si>
    <t>12/MAR/08</t>
  </si>
  <si>
    <t>QIQ004PROJECT NO. 070138PROJECT NO. 070138</t>
  </si>
  <si>
    <t>0000000000000000000055008</t>
  </si>
  <si>
    <t>11/MAR/08</t>
  </si>
  <si>
    <t>0000000000000000000087858</t>
  </si>
  <si>
    <t>K:\Common\Controlled Copies\General Access\Q\IQ\QIQ004.pdf</t>
  </si>
  <si>
    <t>application/pdf</t>
  </si>
  <si>
    <t>0000000000000000000010051</t>
  </si>
  <si>
    <t>0000000000000000000010052</t>
  </si>
  <si>
    <t>05/FEB/09</t>
  </si>
  <si>
    <t>0000000000000000000146302</t>
  </si>
  <si>
    <t>0000000000000000000059882</t>
  </si>
  <si>
    <t>0000000000000000000058035</t>
  </si>
  <si>
    <t>PTL-2723</t>
  </si>
  <si>
    <t>Q FEVER - INSTALLATION / OPERATIONAL QUALIFICATION PROTOCOL FOR BALANCE BAL70</t>
  </si>
  <si>
    <t>QIO461PROJECT NO. 070111</t>
  </si>
  <si>
    <t>0000000000000000000090247</t>
  </si>
  <si>
    <t>0000000000000000000146310</t>
  </si>
  <si>
    <t>0000000000000000000059890</t>
  </si>
  <si>
    <t>0000000000000000000058043</t>
  </si>
  <si>
    <t>PTL-2730</t>
  </si>
  <si>
    <t>Q-FEVER: INSTALLATION / OPERATIONAL QUALIFICATION PROTOCOL FOR SPECTROPHOTOMETER MET417</t>
  </si>
  <si>
    <t>SEILA.KAPETANOVIC</t>
  </si>
  <si>
    <t>08/MAY/08</t>
  </si>
  <si>
    <t>QIO517PROJECT NO. 070111</t>
  </si>
  <si>
    <t>0000000000000000000056250</t>
  </si>
  <si>
    <t>0000000000000000000184320</t>
  </si>
  <si>
    <t>J:\General Access\Q\IO\QIO517.pdf</t>
  </si>
  <si>
    <t>0000000000000000000090270</t>
  </si>
  <si>
    <t>U:\Document\Interim DocApp\Q\IO\QIO517.doc</t>
  </si>
  <si>
    <t>0000000000000000000017040</t>
  </si>
  <si>
    <t>21/MAR/11</t>
  </si>
  <si>
    <t>0000000000000000000010048</t>
  </si>
  <si>
    <t>Initiator Owner</t>
  </si>
  <si>
    <t>Seila Kapetanovic</t>
  </si>
  <si>
    <t>0000000000000000000146013</t>
  </si>
  <si>
    <t>26/OCT/00</t>
  </si>
  <si>
    <t>0000000000000000000059593</t>
  </si>
  <si>
    <t>0000000000000000000057773</t>
  </si>
  <si>
    <t>PTL-2547</t>
  </si>
  <si>
    <t>OQ FOR PV635 - HEAT TRACING AND MODIFICATIONS</t>
  </si>
  <si>
    <t>QOQ011PROJECT NO. 980137DECEMBER 2000 - RESPONSIBILITY FOR MANAGEMENT OF IQ'S &amp; OQ'S WAS TRANSFERRED FROM VALIDATION TO DOCUMENTATION.</t>
  </si>
  <si>
    <t>0000000000000000000055953</t>
  </si>
  <si>
    <t>0000000000000000000089652</t>
  </si>
  <si>
    <t>E:\Migration\bpl_share\Common\Controlled Doc E-Version\Q\OQ\QOQ011.pdf</t>
  </si>
  <si>
    <t>0000000000000000000089651</t>
  </si>
  <si>
    <t>E:\Migration\BPL_SHARE\Document\DocApp\Q\OQ\QOQ011.doc</t>
  </si>
  <si>
    <t>0000000000000000000146035</t>
  </si>
  <si>
    <t>0000000000000000000059615</t>
  </si>
  <si>
    <t>0000000000000000000057795</t>
  </si>
  <si>
    <t>PTL-2563</t>
  </si>
  <si>
    <t>ACETIC ACID SYSTEM</t>
  </si>
  <si>
    <t>QOQ040DECEMBER 2000 - RESPONSIBILITY FOR MANAGEMENT OF IQ'S &amp; OQ'S WAS TRANSFERRED FROM VALIDATION TO DOCUMENTATION.</t>
  </si>
  <si>
    <t>0000000000000000000055975</t>
  </si>
  <si>
    <t>0000000000000000000089695</t>
  </si>
  <si>
    <t>0000000000000000000146209</t>
  </si>
  <si>
    <t>12/MAR/99</t>
  </si>
  <si>
    <t>0000000000000000000059789</t>
  </si>
  <si>
    <t>0000000000000000000057955</t>
  </si>
  <si>
    <t>PDL-4087</t>
  </si>
  <si>
    <t>COMPILING VALIDATION FILES</t>
  </si>
  <si>
    <t>QIN024</t>
  </si>
  <si>
    <t>0000000000000000000056149</t>
  </si>
  <si>
    <t>0000000000000000000090058</t>
  </si>
  <si>
    <t>0000000000000000000145907</t>
  </si>
  <si>
    <t>0000000000000000000016893</t>
  </si>
  <si>
    <t>30/APR/04</t>
  </si>
  <si>
    <t>0000000000000000000059487</t>
  </si>
  <si>
    <t>0000000000000000000057667</t>
  </si>
  <si>
    <t>PTL-2477</t>
  </si>
  <si>
    <t>IQ REPORT FOR STEAM IN PLACE (SIP) SYSTEMS</t>
  </si>
  <si>
    <t>QIQ295</t>
  </si>
  <si>
    <t>0000000000000000000055847</t>
  </si>
  <si>
    <t>0000000000000000000089462</t>
  </si>
  <si>
    <t>10 444</t>
  </si>
  <si>
    <t>Department 444 added by GlamDOC migration</t>
  </si>
  <si>
    <t>0000000000000000000146037</t>
  </si>
  <si>
    <t>16/AUG/04</t>
  </si>
  <si>
    <t>0000000000000000000059617</t>
  </si>
  <si>
    <t>0000000000000000000057797</t>
  </si>
  <si>
    <t>PTL-2565</t>
  </si>
  <si>
    <t>OQ FOR SIZE EXCLUSION CHROMATOGRAPHY (S200) FOR ALBUMEX 2VI USING 1.2 METER COLUMNS</t>
  </si>
  <si>
    <t>QOQ044PROJECT NO. 990061/000004DECEMBER 2000 - RESPONSIBILITY FOR MANAGEMENT OF IQ'S &amp; OQ'S WAS TRANSFERRED FROM VALIDATION TO DOCUMENTATION.</t>
  </si>
  <si>
    <t>0000000000000000000055977</t>
  </si>
  <si>
    <t>0000000000000000000089700</t>
  </si>
  <si>
    <t>E:\Migration\bpl_share\Common\Controlled Doc E-Version\Q\OQ\QOQ044.pdf</t>
  </si>
  <si>
    <t>0000000000000000000089699</t>
  </si>
  <si>
    <t>0000000000000000000145919</t>
  </si>
  <si>
    <t>02/SEP/04</t>
  </si>
  <si>
    <t>0000000000000000000059499</t>
  </si>
  <si>
    <t>0000000000000000000057679</t>
  </si>
  <si>
    <t>PTL-2489</t>
  </si>
  <si>
    <t>AHU 3 INSTALLATION QUALIFICATION FOR IVV SEEDLAB</t>
  </si>
  <si>
    <t>QIQ345</t>
  </si>
  <si>
    <t>0000000000000000000055859</t>
  </si>
  <si>
    <t>0000000000000000000089478</t>
  </si>
  <si>
    <t>0000000000000000000146322</t>
  </si>
  <si>
    <t>0000000000000000000146318</t>
  </si>
  <si>
    <t>0000000000000000000059902</t>
  </si>
  <si>
    <t>0000000000000000000058055</t>
  </si>
  <si>
    <t>PTL-2737</t>
  </si>
  <si>
    <t>INSTALLATION QUALIFICATION FOR ALBUMIN 2VI PROJECT MODIFICATIONS P&amp;ID 1059</t>
  </si>
  <si>
    <t>04/JUN/05</t>
  </si>
  <si>
    <t>QIQ015PROJECT NO. 980137, 000135, 050018PROJECT NO. 050018</t>
  </si>
  <si>
    <t>0000000000000000000056262</t>
  </si>
  <si>
    <t>0000000000000000000090294</t>
  </si>
  <si>
    <t>E:\Migration\bpl_share\Common\Controlled Doc E-Version\Q\IQ\QIQ015.pdf</t>
  </si>
  <si>
    <t>0000000000000000000090293</t>
  </si>
  <si>
    <t>E:\Migration\BPL_SHARE\Document\DocApp\Q\IQ\QIQ015.doc</t>
  </si>
  <si>
    <t>0000000000000000000146362</t>
  </si>
  <si>
    <t>19/MAY/08</t>
  </si>
  <si>
    <t>05/NOV/08</t>
  </si>
  <si>
    <t>0000000000000000000146357</t>
  </si>
  <si>
    <t>0000000000000000000059942</t>
  </si>
  <si>
    <t>0000000000000000000058095</t>
  </si>
  <si>
    <t>PTL-2751</t>
  </si>
  <si>
    <t>IQ FOR P&amp;ID 7454 (COMPRESSED AIR FILTERED DISTRIBUTION - DECOMMISIONING OF AUTOCLAVE AU007)</t>
  </si>
  <si>
    <t>QIQ068PROJECT NO. ED: 1.00 - 000154, 000155, 010047, 010057, ED: 4.00 - 080051, ED: 5.00 &amp; 6.00 - 080148, ED: 7.00 - 070027</t>
  </si>
  <si>
    <t>0000000000000000000056302</t>
  </si>
  <si>
    <t>0000000000000000000090397</t>
  </si>
  <si>
    <t>0000000000000000000146137</t>
  </si>
  <si>
    <t>0000000000000000000059717</t>
  </si>
  <si>
    <t>0000000000000000000057897</t>
  </si>
  <si>
    <t>PTL-2652</t>
  </si>
  <si>
    <t>HEAT EXCHANGER UPGRADE FOR HEAT/COOL PACKAGES 08 &amp; 09</t>
  </si>
  <si>
    <t>21/AUG/04</t>
  </si>
  <si>
    <t>QOQ220</t>
  </si>
  <si>
    <t>0000000000000000000056077</t>
  </si>
  <si>
    <t>0000000000000000000089926</t>
  </si>
  <si>
    <t>E:\Migration\bpl_share\Common\Controlled Doc E-Version\Q\OQ\QOQ220.PDF</t>
  </si>
  <si>
    <t>0000000000000000000089925</t>
  </si>
  <si>
    <t>0000000000000000000146142</t>
  </si>
  <si>
    <t>13/FEB/03</t>
  </si>
  <si>
    <t>0000000000000000000059722</t>
  </si>
  <si>
    <t>0000000000000000000057902</t>
  </si>
  <si>
    <t>PTL-2657</t>
  </si>
  <si>
    <t>OPERATIONAL QUALIFICATION FOR PV534 LOAD CELLS SYSTEM &amp; PIPEWORK MODIFICATIONS</t>
  </si>
  <si>
    <t>03/DEC/01</t>
  </si>
  <si>
    <t>QOQ230PROJECT NUMBER 020016</t>
  </si>
  <si>
    <t>0000000000000000000056082</t>
  </si>
  <si>
    <t>0000000000000000000089936</t>
  </si>
  <si>
    <t>E:\Migration\BPL_SHARE\Document\DocApp\Q\OQ\QOQ230.doc</t>
  </si>
  <si>
    <t>0000000000000000000146938</t>
  </si>
  <si>
    <t>0000000000000000000016894</t>
  </si>
  <si>
    <t>29/APR/04</t>
  </si>
  <si>
    <t>0000000000000000000060518</t>
  </si>
  <si>
    <t>0000000000000000000058664</t>
  </si>
  <si>
    <t>PTL-3197</t>
  </si>
  <si>
    <t>OQ PROTOCOL FOR HVAC SYSTEMS- AHU 6</t>
  </si>
  <si>
    <t>QOQ458</t>
  </si>
  <si>
    <t>0000000000000000000056878</t>
  </si>
  <si>
    <t>0000000000000000000091589</t>
  </si>
  <si>
    <t>10 450</t>
  </si>
  <si>
    <t>Department 450 added by GlamDOC migration</t>
  </si>
  <si>
    <t>0000000000000000000147118</t>
  </si>
  <si>
    <t>17/NOV/06</t>
  </si>
  <si>
    <t>0000000000000000000060698</t>
  </si>
  <si>
    <t>0000000000000000000058838</t>
  </si>
  <si>
    <t>PTL-3360</t>
  </si>
  <si>
    <t>REPLACE PUMPS IN AL &amp; IG PROJECT 070045 DCV612</t>
  </si>
  <si>
    <t>QOQ624</t>
  </si>
  <si>
    <t>0000000000000000000057058</t>
  </si>
  <si>
    <t>0000000000000000000091891</t>
  </si>
  <si>
    <t>0000000000000000000147342</t>
  </si>
  <si>
    <t>0000000000000000000147341</t>
  </si>
  <si>
    <t>0000000000000000000060922</t>
  </si>
  <si>
    <t>0000000000000000000059060</t>
  </si>
  <si>
    <t>PTL-3525</t>
  </si>
  <si>
    <t>INTRAMUSCULAR IMMUNOGLOBULIN VF</t>
  </si>
  <si>
    <t>04/AUG/04</t>
  </si>
  <si>
    <t>QPC1008CC 20302</t>
  </si>
  <si>
    <t>0000000000000000000057282</t>
  </si>
  <si>
    <t>0000000000000000000092349</t>
  </si>
  <si>
    <t>E:\Migration\bpl_share\Common\Controlled Doc E-Version\Q\PC\QPC1008.pdf</t>
  </si>
  <si>
    <t>0000000000000000000092348</t>
  </si>
  <si>
    <t>E:\Migration\BPL_SHARE\Document\DocApp\Q\PC\QPC1008.doc</t>
  </si>
  <si>
    <t>0000000000000000000147595</t>
  </si>
  <si>
    <t>16/MAY/07</t>
  </si>
  <si>
    <t>0000000000000000000061175</t>
  </si>
  <si>
    <t>PTL-3710</t>
  </si>
  <si>
    <t>VALIDATION OF MANUAL CLEANING</t>
  </si>
  <si>
    <t>QPC1399</t>
  </si>
  <si>
    <t>0000000000000000000057535</t>
  </si>
  <si>
    <t>0000000000000000000092929</t>
  </si>
  <si>
    <t>E:\Migration\bpl_share\Common\Controlled Doc E-Version\Q\PC\QPC1399.pdf</t>
  </si>
  <si>
    <t>0000000000000000000092928</t>
  </si>
  <si>
    <t>E:\Migration\BPL_SHARE\Document\DocApp\Q\PC\QPC1399.doc</t>
  </si>
  <si>
    <t>0000000000000000000146966</t>
  </si>
  <si>
    <t>0000000000000000000060546</t>
  </si>
  <si>
    <t>0000000000000000000058692</t>
  </si>
  <si>
    <t>PTL-3225</t>
  </si>
  <si>
    <t>OQ FOR OG1 (P&amp;ID 6825)</t>
  </si>
  <si>
    <t>QOQ486PROJECT NO. N/A</t>
  </si>
  <si>
    <t>0000000000000000000056906</t>
  </si>
  <si>
    <t>0000000000000000000091618</t>
  </si>
  <si>
    <t>E:\Migration\bpl_share\Common\Controlled Doc E-Version\Q\OQ\QOQ486.pdf</t>
  </si>
  <si>
    <t>0000000000000000000091617</t>
  </si>
  <si>
    <t>0000000000000000000146998</t>
  </si>
  <si>
    <t>01/JUL/04</t>
  </si>
  <si>
    <t>0000000000000000000060578</t>
  </si>
  <si>
    <t>0000000000000000000058724</t>
  </si>
  <si>
    <t>PTL-3257</t>
  </si>
  <si>
    <t>OQ FOR PC2 LABORATORY SOUTH BLOCK. AIR CONDITIONING &amp; VENTILATION SYSTEMS</t>
  </si>
  <si>
    <t>QOQ518</t>
  </si>
  <si>
    <t>0000000000000000000056938</t>
  </si>
  <si>
    <t>0000000000000000000091669</t>
  </si>
  <si>
    <t>0000000000000000000146679</t>
  </si>
  <si>
    <t>30/JAN/02</t>
  </si>
  <si>
    <t>0000000000000000000060259</t>
  </si>
  <si>
    <t>0000000000000000000058419</t>
  </si>
  <si>
    <t>PTL-2969</t>
  </si>
  <si>
    <t>IG SEQUENCE UPGRADES PHASE 1 - SEQUENCE IG750</t>
  </si>
  <si>
    <t>09/JUL/01</t>
  </si>
  <si>
    <t>QOQ195PROJECT NO. 010060</t>
  </si>
  <si>
    <t>0000000000000000000056619</t>
  </si>
  <si>
    <t>0000000000000000000090985</t>
  </si>
  <si>
    <t>E:\Migration\bpl_share\Common\Controlled Doc E-Version\Q\OQ\QOQ195.pdf</t>
  </si>
  <si>
    <t>0000000000000000000090984</t>
  </si>
  <si>
    <t>E:\Migration\BPL_SHARE\Document\DocApp\Q\OQ\QOQ195.doc</t>
  </si>
  <si>
    <t>0000000000000000000146687</t>
  </si>
  <si>
    <t>03/AUG/04</t>
  </si>
  <si>
    <t>0000000000000000000060267</t>
  </si>
  <si>
    <t>0000000000000000000058427</t>
  </si>
  <si>
    <t>PTL-2977</t>
  </si>
  <si>
    <t>OPERATIONAL QUALIFICATION FOR COOLING WATER</t>
  </si>
  <si>
    <t>QOQ211</t>
  </si>
  <si>
    <t>0000000000000000000056627</t>
  </si>
  <si>
    <t>0000000000000000000091008</t>
  </si>
  <si>
    <t>0000000000000000000146834</t>
  </si>
  <si>
    <t>0000000000000000000060414</t>
  </si>
  <si>
    <t>0000000000000000000058574</t>
  </si>
  <si>
    <t>PTL-3107</t>
  </si>
  <si>
    <t>OPERATIONAL QUALIFICATION FOR CIP SEQUENCE CP741 CIP OF T741 (WITH SUPPLY LINE) (PROJECT 010077)</t>
  </si>
  <si>
    <t>QOQ368PROJECT NO. 010077</t>
  </si>
  <si>
    <t>0000000000000000000056774</t>
  </si>
  <si>
    <t>0000000000000000000091358</t>
  </si>
  <si>
    <t>E:\Migration\bpl_share\Common\Controlled Doc E-Version\Q\OQ\QOQ368.pdf</t>
  </si>
  <si>
    <t>0000000000000000000091357</t>
  </si>
  <si>
    <t>0000000000000000000146660</t>
  </si>
  <si>
    <t>05/APR/01</t>
  </si>
  <si>
    <t>0000000000000000000060240</t>
  </si>
  <si>
    <t>0000000000000000000058400</t>
  </si>
  <si>
    <t>PTL-2951</t>
  </si>
  <si>
    <t>OPERATIONAL QUALIFICATION FOR CIP3 RETICULATION SYSTEM - PLANT 107</t>
  </si>
  <si>
    <t>25/JAN/01</t>
  </si>
  <si>
    <t>QOQ159PROJECT NUMBER 000154/000155.DECEMBER 2000 - RESPONSIBILITY FOR MANAGEMENT OF IQ'S &amp; OQ'S TRANSFERRED FROM VALIDATION TO DOCUMENTATION. PROJECT NUMBER 000154/000155.</t>
  </si>
  <si>
    <t>0000000000000000000056600</t>
  </si>
  <si>
    <t>0000000000000000000090935</t>
  </si>
  <si>
    <t>E:\Migration\bpl_share\Common\Controlled Doc E-Version\Q\OQ\QOQ159.pdf</t>
  </si>
  <si>
    <t>0000000000000000000090934</t>
  </si>
  <si>
    <t>0000000000000000000147410</t>
  </si>
  <si>
    <t>0000000000000000000147409</t>
  </si>
  <si>
    <t>0000000000000000000060990</t>
  </si>
  <si>
    <t>0000000000000000000059130</t>
  </si>
  <si>
    <t>PTL-3574</t>
  </si>
  <si>
    <t>PERFORMANCE QUALIFICATION OF CRYOSUPERNATANT TRANSFER USING 0.9%W/V NACL WASH</t>
  </si>
  <si>
    <t>QPC1098CC 21671</t>
  </si>
  <si>
    <t>0000000000000000000057350</t>
  </si>
  <si>
    <t>0000000000000000000092500</t>
  </si>
  <si>
    <t>E:\Migration\bpl_share\Common\Controlled Doc E-Version\Q\PC\QPC1098.pdf</t>
  </si>
  <si>
    <t>0000000000000000000092499</t>
  </si>
  <si>
    <t>E:\Migration\BPL_SHARE\Document\DocApp\Q\PC\QPC1098.doc</t>
  </si>
  <si>
    <t>0000000000000000000147193</t>
  </si>
  <si>
    <t>04/JUN/08</t>
  </si>
  <si>
    <t>0000000000000000000060773</t>
  </si>
  <si>
    <t>0000000000000000000058913</t>
  </si>
  <si>
    <t>PTL-3413</t>
  </si>
  <si>
    <t>DRAIN LINE ADDITION AND BUFFER VALVE AUTOMATION AT PUMPS P602 AND P612</t>
  </si>
  <si>
    <t>04/MAR/08</t>
  </si>
  <si>
    <t>QOQ679PROJECT NO. 070045</t>
  </si>
  <si>
    <t>0000000000000000000057133</t>
  </si>
  <si>
    <t>0000000000000000000092025</t>
  </si>
  <si>
    <t>E:\Migration\bpl_share\common\controlled doc e-version\q\oq\qoq679.pdf</t>
  </si>
  <si>
    <t>0000000000000000000092024</t>
  </si>
  <si>
    <t>0000000000000000000146985</t>
  </si>
  <si>
    <t>30/NOV/04</t>
  </si>
  <si>
    <t>0000000000000000000060565</t>
  </si>
  <si>
    <t>0000000000000000000058711</t>
  </si>
  <si>
    <t>PTL-3244</t>
  </si>
  <si>
    <t>IG PROCESS SEQUENCES - (IG501/510/561/565/700/701)</t>
  </si>
  <si>
    <t>17/JUN/04</t>
  </si>
  <si>
    <t>QOQ505PROJECT NO. 040067</t>
  </si>
  <si>
    <t>0000000000000000000056925</t>
  </si>
  <si>
    <t>0000000000000000000091643</t>
  </si>
  <si>
    <t>E:\Migration\bpl_share\Common\Controlled Doc E-Version\Q\OQ\QOQ505.pdf</t>
  </si>
  <si>
    <t>0000000000000000000091642</t>
  </si>
  <si>
    <t>0000000000000000000147256</t>
  </si>
  <si>
    <t>0000000000000000000016907</t>
  </si>
  <si>
    <t>0000000000000000000060836</t>
  </si>
  <si>
    <t>0000000000000000000058976</t>
  </si>
  <si>
    <t>PTL-3467</t>
  </si>
  <si>
    <t>THROMBOTROL ULTRAFILTRATION SYSTEM VALIDATION</t>
  </si>
  <si>
    <t>QPC014CANCELLED</t>
  </si>
  <si>
    <t>0000000000000000000057196</t>
  </si>
  <si>
    <t>0000000000000000000092145</t>
  </si>
  <si>
    <t>E:\Migration\BPL_SHARE\Document\DocApp\Q\PC\QPC014.doc</t>
  </si>
  <si>
    <t>10 573</t>
  </si>
  <si>
    <t>Department 573 added by GlamDOC migration</t>
  </si>
  <si>
    <t>0000000000000000000147081</t>
  </si>
  <si>
    <t>10/JUL/06</t>
  </si>
  <si>
    <t>0000000000000000000060661</t>
  </si>
  <si>
    <t>0000000000000000000058801</t>
  </si>
  <si>
    <t>PTL-3331</t>
  </si>
  <si>
    <t>OPERATIONAL QUALIFICATION PROTOCOL EQUIPMENT MODULE MANUAL ADDITION</t>
  </si>
  <si>
    <t>QOQ595</t>
  </si>
  <si>
    <t>0000000000000000000057021</t>
  </si>
  <si>
    <t>0000000000000000000091832</t>
  </si>
  <si>
    <t>0000000000000000000147925</t>
  </si>
  <si>
    <t>05/AUG/99</t>
  </si>
  <si>
    <t>0000000000000000000147924</t>
  </si>
  <si>
    <t>0000000000000000000061505</t>
  </si>
  <si>
    <t>0000000000000000000059645</t>
  </si>
  <si>
    <t>PTL-3909</t>
  </si>
  <si>
    <t>IMPLEMENTATION OF NAT FOR HCV-RNA OF PLASMA POOLS</t>
  </si>
  <si>
    <t>03/DEC/08</t>
  </si>
  <si>
    <t>QPC254CC 12626</t>
  </si>
  <si>
    <t>0000000000000000000057865</t>
  </si>
  <si>
    <t>0000000000000000000093613</t>
  </si>
  <si>
    <t>E:\Migration\bpl_share\Common\Controlled Doc E-Version\Q\PC\QPC254.pdf</t>
  </si>
  <si>
    <t>0000000000000000000093612</t>
  </si>
  <si>
    <t>E:\Migration\BPL_SHARE\Document\DocApp\Q\PC\QPC254.doc</t>
  </si>
  <si>
    <t>0000000000000000000147943</t>
  </si>
  <si>
    <t>TF701/60</t>
  </si>
  <si>
    <t>0000000000000000000010063</t>
  </si>
  <si>
    <t>08/AUG/11</t>
  </si>
  <si>
    <t>0000000000000000000061523</t>
  </si>
  <si>
    <t>0000000000000000000218142</t>
  </si>
  <si>
    <t>BPS-1002</t>
  </si>
  <si>
    <t>CSL360 DRUG SUBSTANCE</t>
  </si>
  <si>
    <t>0000000000000000000011841</t>
  </si>
  <si>
    <t>17/AUG/11</t>
  </si>
  <si>
    <t>[EXPIRED BY CHO-4092]Q BS 0217</t>
  </si>
  <si>
    <t>0000000000000000000057883</t>
  </si>
  <si>
    <t>09/AUG/11</t>
  </si>
  <si>
    <t>0000000000000000000093659</t>
  </si>
  <si>
    <t>T:\CSL_Documents\Master_Directory\QA (Functional Area)\Q\BS\QBS0217 1.00 CSL360 DRUG SUBSTANCE.PDF</t>
  </si>
  <si>
    <t>0000000000000000000093658</t>
  </si>
  <si>
    <t>T:\CSL_Documents\Master_Directory\QA (Functional Area)\Q\BS\Q BS 0217 Ed 1.00 - CSL360 Clinical Trial Material.doc</t>
  </si>
  <si>
    <t>KATHIE.BURKETT</t>
  </si>
  <si>
    <t>Kathie Burkett</t>
  </si>
  <si>
    <t>70 837</t>
  </si>
  <si>
    <t>R&amp;D Quality Management</t>
  </si>
  <si>
    <t>04/DEC/08</t>
  </si>
  <si>
    <t>0000000000000000000148468</t>
  </si>
  <si>
    <t>0000000000000000000062048</t>
  </si>
  <si>
    <t>0000000000000000000060166</t>
  </si>
  <si>
    <t>PTL-4264</t>
  </si>
  <si>
    <t>VALIDATION PROTOCOL FOR FACTOR IX POTENCY ASSAY CHANGE IN REAGENT MANUFACTURER</t>
  </si>
  <si>
    <t>QPC527</t>
  </si>
  <si>
    <t>0000000000000000000058408</t>
  </si>
  <si>
    <t>0000000000000000000094864</t>
  </si>
  <si>
    <t>E:\Migration\bpl_share\Common\Controlled Doc E-Version\Q\PC\QPC527.pdf</t>
  </si>
  <si>
    <t>0000000000000000000094863</t>
  </si>
  <si>
    <t>E:\Migration\BPL_SHARE\Document\DocApp\Q\PC\QPC527.doc</t>
  </si>
  <si>
    <t>0000000000000000000061833</t>
  </si>
  <si>
    <t>0000000000000000000147725</t>
  </si>
  <si>
    <t>13/MAR/08</t>
  </si>
  <si>
    <t>0000000000000000000061305</t>
  </si>
  <si>
    <t>0000000000000000000059445</t>
  </si>
  <si>
    <t>PTL-3788</t>
  </si>
  <si>
    <t>PROCESS VALIDATION OF PTX-HT/VF/MONOFIX-VF USING WHATMAN DE32 RESIN MANUFACTURED USING AN ALTERNATIVE LINTER</t>
  </si>
  <si>
    <t>QPC1545</t>
  </si>
  <si>
    <t>0000000000000000000057665</t>
  </si>
  <si>
    <t>0000000000000000000093230</t>
  </si>
  <si>
    <t>E:\Migration\bpl_share\common\controlled doc e-version\q\pc\qpc1545.pdf</t>
  </si>
  <si>
    <t>0000000000000000000093229</t>
  </si>
  <si>
    <t>E:\Migration\BPL_SHARE\Document\DocApp\Q\PC\QPC1545.doc</t>
  </si>
  <si>
    <t>0000000000000000000148229</t>
  </si>
  <si>
    <t>27/OCT/08</t>
  </si>
  <si>
    <t>0000000000000000000061809</t>
  </si>
  <si>
    <t>0000000000000000000059948</t>
  </si>
  <si>
    <t>PTL-4107</t>
  </si>
  <si>
    <t>HAEMOSTASIS CAPACITY EXPANSION STAGE 1 - REFRIGERATOR POST VI CF 29 -</t>
  </si>
  <si>
    <t>QPC1657</t>
  </si>
  <si>
    <t>0000000000000000000058169</t>
  </si>
  <si>
    <t>0000000000000000000094326</t>
  </si>
  <si>
    <t>0000000000000000000148501</t>
  </si>
  <si>
    <t>10/MAY/01</t>
  </si>
  <si>
    <t>0000000000000000000062081</t>
  </si>
  <si>
    <t>0000000000000000000060199</t>
  </si>
  <si>
    <t>PTL-4290</t>
  </si>
  <si>
    <t>20% NSA (20% ALBUMIN 2V1/2VI) MALAYSIA TRIAL NUMBER S206</t>
  </si>
  <si>
    <t>28/APR/01</t>
  </si>
  <si>
    <t>QPC579</t>
  </si>
  <si>
    <t>0000000000000000000058441</t>
  </si>
  <si>
    <t>0000000000000000000094949</t>
  </si>
  <si>
    <t>E:\Migration\bpl_share\Common\Controlled Doc E-Version\Q\PC\QPC579.pdf</t>
  </si>
  <si>
    <t>0000000000000000000094948</t>
  </si>
  <si>
    <t>E:\Migration\BPL_SHARE\Document\DocApp\Q\PC\QPC579.doc</t>
  </si>
  <si>
    <t>0000000000000000000010079</t>
  </si>
  <si>
    <t>28/SEP/09</t>
  </si>
  <si>
    <t>SD-Doc Viewer</t>
  </si>
  <si>
    <t>0000000000000000000147705</t>
  </si>
  <si>
    <t>0000000000000000000147703</t>
  </si>
  <si>
    <t>0000000000000000000061285</t>
  </si>
  <si>
    <t>0000000000000000000059425</t>
  </si>
  <si>
    <t>PTL-3775</t>
  </si>
  <si>
    <t>BIOSTATE® FORMULATED WITH ALBUMIN 25% EU EXCIPIENT</t>
  </si>
  <si>
    <t>QPC1521CC 26323TRIAL NUMBER S383</t>
  </si>
  <si>
    <t>0000000000000000000057645</t>
  </si>
  <si>
    <t>0000000000000000000093183</t>
  </si>
  <si>
    <t>E:\Migration\bpl_share\common\controlled doc e-version\q\pc\qpc1521.pdf</t>
  </si>
  <si>
    <t>0000000000000000000093182</t>
  </si>
  <si>
    <t>E:\Migration\BPL_SHARE\Document\DocApp\Q\PC\QPC1521.doc</t>
  </si>
  <si>
    <t>0000000000000000000147759</t>
  </si>
  <si>
    <t>07/MAY/08</t>
  </si>
  <si>
    <t>0000000000000000000061339</t>
  </si>
  <si>
    <t>0000000000000000000059479</t>
  </si>
  <si>
    <t>PTL-3813</t>
  </si>
  <si>
    <t>PQ VALIDATION FOR HYPOCHLORITE ADDITION TO THE UFCS</t>
  </si>
  <si>
    <t>17/APR/08</t>
  </si>
  <si>
    <t>QPC1592</t>
  </si>
  <si>
    <t>0000000000000000000057699</t>
  </si>
  <si>
    <t>0000000000000000000093312</t>
  </si>
  <si>
    <t>0000000000000000000147808</t>
  </si>
  <si>
    <t>0000000000000000000061388</t>
  </si>
  <si>
    <t>0000000000000000000059528</t>
  </si>
  <si>
    <t>PTL-3837</t>
  </si>
  <si>
    <t>MEDIA FILL - LINE 1, PROCESS CODE:  L1PP, LOT NO: 3104000014</t>
  </si>
  <si>
    <t>QPC1636</t>
  </si>
  <si>
    <t>0000000000000000000057748</t>
  </si>
  <si>
    <t>0000000000000000000093379</t>
  </si>
  <si>
    <t>E:\Migration\bpl_share\common\controlled doc e-version\q\pc\qpc1636.pdf</t>
  </si>
  <si>
    <t>0000000000000000000093378</t>
  </si>
  <si>
    <t>E:\Migration\BPL_SHARE\Document\DocApp\Q\PC\QPC1636.doc</t>
  </si>
  <si>
    <t>0000000000000000000010101</t>
  </si>
  <si>
    <t>TAMZIN.KNIGHT</t>
  </si>
  <si>
    <t>ZAuthor/Initiator</t>
  </si>
  <si>
    <t>0000000000000000000148013</t>
  </si>
  <si>
    <t>02/MAR/04</t>
  </si>
  <si>
    <t>0000000000000000000061593</t>
  </si>
  <si>
    <t>0000000000000000000059733</t>
  </si>
  <si>
    <t>PTL-3963</t>
  </si>
  <si>
    <t>VALIDATION OF THE CLEANING OF LFC024 AND ASSOCIATED EQUIPMENT IN THE RAW MATERIALS SAMPLING AND DISPENSING ROOMS</t>
  </si>
  <si>
    <t>QPC1072</t>
  </si>
  <si>
    <t>0000000000000000000057953</t>
  </si>
  <si>
    <t>0000000000000000000093826</t>
  </si>
  <si>
    <t>E:\Migration\bpl_share\Common\Controlled Doc E-Version\Q\PC\QPC1072.pdf</t>
  </si>
  <si>
    <t>0000000000000000000093825</t>
  </si>
  <si>
    <t>E:\Migration\BPL_SHARE\Document\DocApp\Q\PC\QPC1072.doc</t>
  </si>
  <si>
    <t>0000000000000000000147837</t>
  </si>
  <si>
    <t>11/SEP/97</t>
  </si>
  <si>
    <t>0000000000000000000147836</t>
  </si>
  <si>
    <t>0000000000000000000061417</t>
  </si>
  <si>
    <t>0000000000000000000059557</t>
  </si>
  <si>
    <t>PTL-3861</t>
  </si>
  <si>
    <t>ALBUMEX INTERMEDIATE PRODUCT STORAGE (PALLECON STORAGE VESSEL)</t>
  </si>
  <si>
    <t>QPC168CC 9750</t>
  </si>
  <si>
    <t>0000000000000000000057777</t>
  </si>
  <si>
    <t>0000000000000000000093427</t>
  </si>
  <si>
    <t>E:\Migration\bpl_share\Common\Controlled Doc E-Version\Q\PC\QPC168.pdf</t>
  </si>
  <si>
    <t>0000000000000000000093426</t>
  </si>
  <si>
    <t>E:\Migration\BPL_SHARE\Document\DocApp\Q\PC\QPC168.doc</t>
  </si>
  <si>
    <t>0000000000000000000147867</t>
  </si>
  <si>
    <t>12/JAN/98</t>
  </si>
  <si>
    <t>0000000000000000000061447</t>
  </si>
  <si>
    <t>0000000000000000000059587</t>
  </si>
  <si>
    <t>PTL-3872</t>
  </si>
  <si>
    <t>THROMBOTROL FROM PTX DEPLETED SUPERNATANT PROCESS VALIDATION</t>
  </si>
  <si>
    <t>QPC180</t>
  </si>
  <si>
    <t>0000000000000000000057807</t>
  </si>
  <si>
    <t>0000000000000000000093462</t>
  </si>
  <si>
    <t>E:\Migration\bpl_share\Common\Controlled Doc E-Version\Q\PC\QPC180.pdf</t>
  </si>
  <si>
    <t>0000000000000000000093461</t>
  </si>
  <si>
    <t>E:\Migration\BPL_SHARE\Document\DocApp\Q\PC\QPC180.doc</t>
  </si>
  <si>
    <t>0000000000000000000148350</t>
  </si>
  <si>
    <t>15/FEB/00</t>
  </si>
  <si>
    <t>0000000000000000000061930</t>
  </si>
  <si>
    <t>0000000000000000000060070</t>
  </si>
  <si>
    <t>PTL-4196</t>
  </si>
  <si>
    <t>TEMPERATURE CONTROL OF PLASMA FROM POLAND TO AUSTRALIA</t>
  </si>
  <si>
    <t>18/MAY/09</t>
  </si>
  <si>
    <t>QPC39120/03/03 - THE MASTER DOCUMENT IS PART OF THE POLISH VALIDATION MASTER FILE AND WAS WITH EDDIE SMITH AT PARKVILLE.  RETURNED APRIL 03</t>
  </si>
  <si>
    <t>0000000000000000000058290</t>
  </si>
  <si>
    <t>0000000000000000000094645</t>
  </si>
  <si>
    <t>E:\Migration\bpl_share\Common\Controlled Doc E-Version\Q\PC\QPC391.pdf</t>
  </si>
  <si>
    <t>0000000000000000000094644</t>
  </si>
  <si>
    <t>E:\Migration\BPL_SHARE\Document\DocApp\Q\PC\QPC391.doc</t>
  </si>
  <si>
    <t>0000000000000000000148069</t>
  </si>
  <si>
    <t>04/JUN/10</t>
  </si>
  <si>
    <t>0000000000000000000061649</t>
  </si>
  <si>
    <t>PTL-4001</t>
  </si>
  <si>
    <t>RH(D) IMMUNOGLOBULIN-VF DERIVED FROM ZLB PS PLASMA</t>
  </si>
  <si>
    <t>QPC1218</t>
  </si>
  <si>
    <t>0000000000000000000058009</t>
  </si>
  <si>
    <t>0000000000000000000093952</t>
  </si>
  <si>
    <t>E:\Migration\bpl_share\Common\Controlled Doc E-Version\Q\PC\QPC1218.pdf</t>
  </si>
  <si>
    <t>0000000000000000000093951</t>
  </si>
  <si>
    <t>E:\Migration\BPL_SHARE\Document\DocApp\Q\PC\QPC1218.doc</t>
  </si>
  <si>
    <t>0000000000000000000148363</t>
  </si>
  <si>
    <t>17/DEC/99</t>
  </si>
  <si>
    <t>0000000000000000000061943</t>
  </si>
  <si>
    <t>0000000000000000000060083</t>
  </si>
  <si>
    <t>PTL-4207</t>
  </si>
  <si>
    <t>PERFORMANCE QUALIFICATION OF STEAM IN PLACE FOR PV636 (AL906)</t>
  </si>
  <si>
    <t>06/DEC/99</t>
  </si>
  <si>
    <t>QPC413</t>
  </si>
  <si>
    <t>0000000000000000000058303</t>
  </si>
  <si>
    <t>0000000000000000000094680</t>
  </si>
  <si>
    <t>E:\Migration\bpl_share\Common\Controlled Doc E-Version\Q\PC\QPC413.pdf</t>
  </si>
  <si>
    <t>0000000000000000000094679</t>
  </si>
  <si>
    <t>0000000000000000000147912</t>
  </si>
  <si>
    <t>03/SEP/98</t>
  </si>
  <si>
    <t>0000000000000000000061492</t>
  </si>
  <si>
    <t>0000000000000000000059632</t>
  </si>
  <si>
    <t>PTL-3901</t>
  </si>
  <si>
    <t>PROTEIN COMPOSITION OF CSL0475 BY HPLC ANALYSIS (FINAL PRODUCT) QB6616</t>
  </si>
  <si>
    <t>QPC238QB6616</t>
  </si>
  <si>
    <t>0000000000000000000057852</t>
  </si>
  <si>
    <t>0000000000000000000093578</t>
  </si>
  <si>
    <t>E:\Migration\bpl_share\Common\Controlled Doc E-Version\Q\PC\QPC238.pdf</t>
  </si>
  <si>
    <t>0000000000000000000093577</t>
  </si>
  <si>
    <t>E:\Migration\BPL_SHARE\Document\DocApp\Q\PC\QPC238.doc</t>
  </si>
  <si>
    <t>0000000000000000000149540</t>
  </si>
  <si>
    <t>03/APR/01</t>
  </si>
  <si>
    <t>0000000000000000000063100</t>
  </si>
  <si>
    <t>PTL-4872</t>
  </si>
  <si>
    <t>STUDY PROTOCOL TO MANUALLY CHECK CONDUCTIVITY LEVELS OF THE CAUSTIC AND ACETIC ACID CHANGES FROM CIP</t>
  </si>
  <si>
    <t>QPC572</t>
  </si>
  <si>
    <t>0000000000000000000059460</t>
  </si>
  <si>
    <t>0000000000000000000097192</t>
  </si>
  <si>
    <t>E:\Migration\bpl_share\Common\Controlled Doc E-Version\Q\PC\QPC572.pdf</t>
  </si>
  <si>
    <t>0000000000000000000097191</t>
  </si>
  <si>
    <t>E:\Migration\BPL_SHARE\Document\DocApp\Q\PC\QPC572.doc</t>
  </si>
  <si>
    <t>0000000000000000000149040</t>
  </si>
  <si>
    <t>08/NOV/02</t>
  </si>
  <si>
    <t>0000000000000000000062620</t>
  </si>
  <si>
    <t>0000000000000000000060740</t>
  </si>
  <si>
    <t>PTL-4623</t>
  </si>
  <si>
    <t>OPERATIONAL QUALIFICATION FOR THE HEMOSTATIC DRESSING DESPENSED WEIGHT CHECK</t>
  </si>
  <si>
    <t>23/JUL/02</t>
  </si>
  <si>
    <t>QPC806</t>
  </si>
  <si>
    <t>0000000000000000000058980</t>
  </si>
  <si>
    <t>0000000000000000000096118</t>
  </si>
  <si>
    <t>E:\Migration\bpl_share\Common\Controlled Doc E-Version\Q\PC\QPC806.pdf</t>
  </si>
  <si>
    <t>0000000000000000000096117</t>
  </si>
  <si>
    <t>E:\Migration\BPL_SHARE\Document\DocApp\Q\PC\QPC806.doc</t>
  </si>
  <si>
    <t>0000000000000000000149544</t>
  </si>
  <si>
    <t>12/MAY/05</t>
  </si>
  <si>
    <t>0000000000000000000149542</t>
  </si>
  <si>
    <t>0000000000000000000063104</t>
  </si>
  <si>
    <t>0000000000000000000061244</t>
  </si>
  <si>
    <t>PTL-4874</t>
  </si>
  <si>
    <t>PQ FOR CIP SEQUENCES ASSOCIATED WITH SET 2</t>
  </si>
  <si>
    <t>02/MAY/05</t>
  </si>
  <si>
    <t>QPC588CC 21128</t>
  </si>
  <si>
    <t>0000000000000000000059464</t>
  </si>
  <si>
    <t>0000000000000000000097202</t>
  </si>
  <si>
    <t>E:\Migration\bpl_share\Common\Controlled Doc E-Version\q\pc\qpc588.pdf</t>
  </si>
  <si>
    <t>0000000000000000000097201</t>
  </si>
  <si>
    <t>E:\Migration\BPL_SHARE\Document\DocApp\Q\PC\QPC588.doc</t>
  </si>
  <si>
    <t>0000000000000000000149077</t>
  </si>
  <si>
    <t>19/NOV/02</t>
  </si>
  <si>
    <t>0000000000000000000062638</t>
  </si>
  <si>
    <t>0000000000000000000060777</t>
  </si>
  <si>
    <t>PTL-4635</t>
  </si>
  <si>
    <t>DETERMINATION OF CITRATE (FORMULATED BULK THROMBIN) QB6420</t>
  </si>
  <si>
    <t>14/AUG/02</t>
  </si>
  <si>
    <t>QPC830QB6420</t>
  </si>
  <si>
    <t>0000000000000000000058998</t>
  </si>
  <si>
    <t>0000000000000000000096167</t>
  </si>
  <si>
    <t>E:\Migration\bpl_share\Common\Controlled Doc E-Version\Q\PC\QPC830.pdf</t>
  </si>
  <si>
    <t>0000000000000000000096166</t>
  </si>
  <si>
    <t>E:\Migration\BPL_SHARE\Document\DocApp\Q\PC\QPC830.doc</t>
  </si>
  <si>
    <t>0000000000000000000149573</t>
  </si>
  <si>
    <t>04/APR/02</t>
  </si>
  <si>
    <t>0000000000000000000063133</t>
  </si>
  <si>
    <t>0000000000000000000061273</t>
  </si>
  <si>
    <t>PTL-4898</t>
  </si>
  <si>
    <t>VALIDATION OF HEPATITIS A ANTIBODY ASSAY ON THE BEP 2000</t>
  </si>
  <si>
    <t>QPC757</t>
  </si>
  <si>
    <t>0000000000000000000059493</t>
  </si>
  <si>
    <t>0000000000000000000097277</t>
  </si>
  <si>
    <t>E:\Migration\bpl_share\Common\Controlled Doc E-Version\Q\PC\QPC757.pdf</t>
  </si>
  <si>
    <t>0000000000000000000097276</t>
  </si>
  <si>
    <t>E:\Migration\BPL_SHARE\Document\DocApp\Q\PC\QPC757.doc</t>
  </si>
  <si>
    <t>0000000000000000000148791</t>
  </si>
  <si>
    <t>0000000000000000000062371</t>
  </si>
  <si>
    <t>0000000000000000000060490</t>
  </si>
  <si>
    <t>PTL-4469</t>
  </si>
  <si>
    <t>VALIDATION OF THE NITROGEN SYSTEM</t>
  </si>
  <si>
    <t>QPC231</t>
  </si>
  <si>
    <t>0000000000000000000058731</t>
  </si>
  <si>
    <t>0000000000000000000095560</t>
  </si>
  <si>
    <t>E:\Migration\bpl_share\Common\Controlled Doc E-Version\Q\PC\QPC231.pdf</t>
  </si>
  <si>
    <t>0000000000000000000095559</t>
  </si>
  <si>
    <t>E:\Migration\BPL_SHARE\Document\DocApp\Q\PC\QPC231.doc</t>
  </si>
  <si>
    <t>0000000000000000000149168</t>
  </si>
  <si>
    <t>26/FEB/03</t>
  </si>
  <si>
    <t>0000000000000000000062728</t>
  </si>
  <si>
    <t>0000000000000000000060868</t>
  </si>
  <si>
    <t>PTL-4677</t>
  </si>
  <si>
    <t>STABILITY TRIAL PROTOCOL FOR BIOSTATE 500IU FROM FFP AT 7,500KG SCALE TRIAL S267</t>
  </si>
  <si>
    <t>15/JAN/03</t>
  </si>
  <si>
    <t>QPC914</t>
  </si>
  <si>
    <t>0000000000000000000059088</t>
  </si>
  <si>
    <t>0000000000000000000096360</t>
  </si>
  <si>
    <t>E:\Migration\bpl_share\Common\Controlled Doc E-Version\Q\PC\QPC914.pdf</t>
  </si>
  <si>
    <t>0000000000000000000096359</t>
  </si>
  <si>
    <t>E:\Migration\BPL_SHARE\Document\DocApp\Q\PC\QPC914.doc</t>
  </si>
  <si>
    <t>04/JUN/09</t>
  </si>
  <si>
    <t>05/JUN/09</t>
  </si>
  <si>
    <t>REBECCA.CERCONE</t>
  </si>
  <si>
    <t>0000000000000000000148675</t>
  </si>
  <si>
    <t>0000000000000000000016920</t>
  </si>
  <si>
    <t>0000000000000000000062255</t>
  </si>
  <si>
    <t>0000000000000000000060375</t>
  </si>
  <si>
    <t>PTL-4392</t>
  </si>
  <si>
    <t>EGG SETTING INCUBATOR</t>
  </si>
  <si>
    <t>QPC1126</t>
  </si>
  <si>
    <t>0000000000000000000058615</t>
  </si>
  <si>
    <t>0000000000000000000095315</t>
  </si>
  <si>
    <t>10 815</t>
  </si>
  <si>
    <t>Department 815 added by GlamDOC migration</t>
  </si>
  <si>
    <t>0000000000000000000148716</t>
  </si>
  <si>
    <t>0000000000000000000062296</t>
  </si>
  <si>
    <t>0000000000000000000060416</t>
  </si>
  <si>
    <t>PTL-4409</t>
  </si>
  <si>
    <t>VALIDATION METHOD FOR TEST PROCEDURE CB2645 / CB2672-INCUBATION AND COUNT - FILTERS</t>
  </si>
  <si>
    <t>QPC126</t>
  </si>
  <si>
    <t>0000000000000000000058656</t>
  </si>
  <si>
    <t>0000000000000000000095381</t>
  </si>
  <si>
    <t>0000000000000000000149395</t>
  </si>
  <si>
    <t>25/SEP/02</t>
  </si>
  <si>
    <t>0000000000000000000062955</t>
  </si>
  <si>
    <t>0000000000000000000061095</t>
  </si>
  <si>
    <t>PTL-4775</t>
  </si>
  <si>
    <t>VAL PLAN FOR THE DATA SYSTEM</t>
  </si>
  <si>
    <t>QPL114</t>
  </si>
  <si>
    <t>0000000000000000000096881</t>
  </si>
  <si>
    <t>0000000000000000000149401</t>
  </si>
  <si>
    <t>23/APR/03</t>
  </si>
  <si>
    <t>0000000000000000000062961</t>
  </si>
  <si>
    <t>0000000000000000000061101</t>
  </si>
  <si>
    <t>PTL-4780</t>
  </si>
  <si>
    <t>PQ OF THE NEW UF CLEANING STATION</t>
  </si>
  <si>
    <t>QPL124</t>
  </si>
  <si>
    <t>0000000000000000000059321</t>
  </si>
  <si>
    <t>0000000000000000000096897</t>
  </si>
  <si>
    <t>0000000000000000000149412</t>
  </si>
  <si>
    <t>28/JAN/99</t>
  </si>
  <si>
    <t>0000000000000000000149410</t>
  </si>
  <si>
    <t>0000000000000000000062972</t>
  </si>
  <si>
    <t>0000000000000000000061112</t>
  </si>
  <si>
    <t>PTL-4786</t>
  </si>
  <si>
    <t>VALIDATION PROTOCOL FOR TEST QB2460 - VIABLE COUNT OF IN-PROCESS BLOOD PRODUCTS</t>
  </si>
  <si>
    <t>QPC094CC 11752</t>
  </si>
  <si>
    <t>0000000000000000000059332</t>
  </si>
  <si>
    <t>0000000000000000000096921</t>
  </si>
  <si>
    <t>E:\Migration\bpl_share\Common\Controlled Doc E-Version\Q\PC\QPC094.pdf</t>
  </si>
  <si>
    <t>0000000000000000000096920</t>
  </si>
  <si>
    <t>E:\Migration\BPL_SHARE\Document\DocApp\Q\PC\QPC094.doc</t>
  </si>
  <si>
    <t>0000000000000000000148931</t>
  </si>
  <si>
    <t>0000000000000000000148930</t>
  </si>
  <si>
    <t>0000000000000000000062511</t>
  </si>
  <si>
    <t>0000000000000000000060631</t>
  </si>
  <si>
    <t>PTL-4551</t>
  </si>
  <si>
    <t>PQ FOR CIP SEQUENCES ASSOCIATED WITH CIP SET 4</t>
  </si>
  <si>
    <t>QPC590CC 21128</t>
  </si>
  <si>
    <t>0000000000000000000058871</t>
  </si>
  <si>
    <t>0000000000000000000095855</t>
  </si>
  <si>
    <t>E:\Migration\bpl_share\Common\Controlled Doc E-Version\Q\PC\QPC590.pdf</t>
  </si>
  <si>
    <t>0000000000000000000095854</t>
  </si>
  <si>
    <t>E:\Migration\BPL_SHARE\Document\DocApp\Q\PC\QPC590.doc</t>
  </si>
  <si>
    <t>0000000000000000000149469</t>
  </si>
  <si>
    <t>24/JAN/08</t>
  </si>
  <si>
    <t>0000000000000000000063029</t>
  </si>
  <si>
    <t>0000000000000000000061169</t>
  </si>
  <si>
    <t>PTL-4818</t>
  </si>
  <si>
    <t>PQ FOR THE CLEANING &amp; PREPARATION OF BIOSTATE UF108 ON THE UFCS WITH A 4M2 MEMBRANE</t>
  </si>
  <si>
    <t>QPC1522</t>
  </si>
  <si>
    <t>0000000000000000000059389</t>
  </si>
  <si>
    <t>0000000000000000000097033</t>
  </si>
  <si>
    <t>0000000000000000000148952</t>
  </si>
  <si>
    <t>17/SEP/01</t>
  </si>
  <si>
    <t>18/MAR/02</t>
  </si>
  <si>
    <t>0000000000000000000148951</t>
  </si>
  <si>
    <t>0000000000000000000062532</t>
  </si>
  <si>
    <t>0000000000000000000060652</t>
  </si>
  <si>
    <t>PTL-4564</t>
  </si>
  <si>
    <t>INTRAGAM P BATCH 3740000083 TRIAL NUMBER S224</t>
  </si>
  <si>
    <t>18/SEP/01</t>
  </si>
  <si>
    <t>QPC642CC 15643CANCELLED BY  D NEVEN. TRANSFERRED TO BATCH 3740000113</t>
  </si>
  <si>
    <t>0000000000000000000058892</t>
  </si>
  <si>
    <t>0000000000000000000095911</t>
  </si>
  <si>
    <t>0000000000000000000148967</t>
  </si>
  <si>
    <t>12/DEC/01</t>
  </si>
  <si>
    <t>0000000000000000000062547</t>
  </si>
  <si>
    <t>0000000000000000000060667</t>
  </si>
  <si>
    <t>PTL-4576</t>
  </si>
  <si>
    <t>MALTOSE DETERMINATION OF I\V IMMUNOGLOBULIN FINAL PRODUCTS BY HPLC QB6664</t>
  </si>
  <si>
    <t>27/NOV/01</t>
  </si>
  <si>
    <t>QPC690QB6664</t>
  </si>
  <si>
    <t>0000000000000000000058907</t>
  </si>
  <si>
    <t>0000000000000000000095944</t>
  </si>
  <si>
    <t>E:\Migration\bpl_share\Common\Controlled Doc E-Version\Q\PC\QPC690.pdf</t>
  </si>
  <si>
    <t>0000000000000000000095943</t>
  </si>
  <si>
    <t>E:\Migration\BPL_SHARE\Document\DocApp\Q\PC\QPC690.doc</t>
  </si>
  <si>
    <t>0000000000000000000149505</t>
  </si>
  <si>
    <t>0000000000000000000063065</t>
  </si>
  <si>
    <t>0000000000000000000061205</t>
  </si>
  <si>
    <t>PTL-4851</t>
  </si>
  <si>
    <t>VALIDATION OF THE MANUAL CLEANING OF T1001 AND T1002 SUPPLY CHUTES AND TUBULAR CENTRIFUGE BOWLS IN HAEMOSTASIS FACTORS</t>
  </si>
  <si>
    <t>30/NOV/99</t>
  </si>
  <si>
    <t>QPC404</t>
  </si>
  <si>
    <t>0000000000000000000097122</t>
  </si>
  <si>
    <t>E:\Migration\bpl_share\Common\Controlled Doc E-Version\Q\PC\QPC404.pdf</t>
  </si>
  <si>
    <t>0000000000000000000097121</t>
  </si>
  <si>
    <t>E:\Migration\BPL_SHARE\Document\DocApp\Q\PC\QPC404.doc</t>
  </si>
  <si>
    <t>0000000000000000000149985</t>
  </si>
  <si>
    <t>03/DEC/96</t>
  </si>
  <si>
    <t>02/DEC/00</t>
  </si>
  <si>
    <t>0000000000000000000063545</t>
  </si>
  <si>
    <t>0000000000000000000061685</t>
  </si>
  <si>
    <t>REP-3098</t>
  </si>
  <si>
    <t>COMPARISON OF KJELDAHL PROTEIN AND BIURET PROTEIN ON AHF (HP) OPERATION #190</t>
  </si>
  <si>
    <t>QRP093PLEASE READ REVIEW DATE AS DISPOSAL DATE. EFFECTIVE 15/6/99</t>
  </si>
  <si>
    <t>0000000000000000000059905</t>
  </si>
  <si>
    <t>03/DEC/00</t>
  </si>
  <si>
    <t>0000000000000000000098116</t>
  </si>
  <si>
    <t>E:\Migration\bpl_share\Common\Controlled Doc E-Version\Q\RP\QRP093.pdf</t>
  </si>
  <si>
    <t>0000000000000000000098115</t>
  </si>
  <si>
    <t>E:\Migration\BPL_SHARE\Document\DocApp\Q\RP\QRP093.doc</t>
  </si>
  <si>
    <t>0000000000000000000150745</t>
  </si>
  <si>
    <t>0000000000000000000064305</t>
  </si>
  <si>
    <t>0000000000000000000062463</t>
  </si>
  <si>
    <t>REP-3409</t>
  </si>
  <si>
    <t>WARM ROOM CF34 60 DEGREES C 150 LITRE VESSAL TRIALS</t>
  </si>
  <si>
    <t>QRP112</t>
  </si>
  <si>
    <t>0000000000000000000060665</t>
  </si>
  <si>
    <t>0000000000000000000099840</t>
  </si>
  <si>
    <t>0000000000000000000150241</t>
  </si>
  <si>
    <t>26/AUG/94</t>
  </si>
  <si>
    <t>0000000000000000000063801</t>
  </si>
  <si>
    <t>0000000000000000000061941</t>
  </si>
  <si>
    <t>REP-3106</t>
  </si>
  <si>
    <t>PLANT 328 - CHILLED WATER AIR CONDITIONING AND PRODUCTION</t>
  </si>
  <si>
    <t>QRP008CANCELLED AS ADVISED IN 1999 ORACLE AUDIT</t>
  </si>
  <si>
    <t>0000000000000000000060161</t>
  </si>
  <si>
    <t>0000000000000000000098629</t>
  </si>
  <si>
    <t>0000000000000000000150537</t>
  </si>
  <si>
    <t>04/MAY/04</t>
  </si>
  <si>
    <t>03/MAY/00</t>
  </si>
  <si>
    <t>0000000000000000000064097</t>
  </si>
  <si>
    <t>0000000000000000000062237</t>
  </si>
  <si>
    <t>REP-3330</t>
  </si>
  <si>
    <t>BIOSTATE INTERMEDIATE LOT 3301000214:  REPROCESSED TO FINAL PRODUCT LOT 3300850149</t>
  </si>
  <si>
    <t>28/MAY/09</t>
  </si>
  <si>
    <t>22/MAR/04</t>
  </si>
  <si>
    <t>QRP1368</t>
  </si>
  <si>
    <t>0000000000000000000060457</t>
  </si>
  <si>
    <t>04/MAY/00</t>
  </si>
  <si>
    <t>0000000000000000000099339</t>
  </si>
  <si>
    <t>E:\Migration\bpl_share\Common\Controlled Doc E-Version\Q\RP\QRP1368.pdf</t>
  </si>
  <si>
    <t>0000000000000000000099338</t>
  </si>
  <si>
    <t>E:\Migration\BPL_SHARE\Document\DocApp\Q\RP\QRP1368.doc</t>
  </si>
  <si>
    <t>0000000000000000000150551</t>
  </si>
  <si>
    <t>01/JUN/04</t>
  </si>
  <si>
    <t>0000000000000000000064111</t>
  </si>
  <si>
    <t>0000000000000000000062251</t>
  </si>
  <si>
    <t>REP-3339</t>
  </si>
  <si>
    <t>ALBUMEX 4 2VI LOT 3450700102 (DELIVERY TO ARCBS TAS - DOCKET NO. 309116)</t>
  </si>
  <si>
    <t>29/MAY/09</t>
  </si>
  <si>
    <t>15/MAY/04</t>
  </si>
  <si>
    <t>QRP1384</t>
  </si>
  <si>
    <t>0000000000000000000060471</t>
  </si>
  <si>
    <t>0000000000000000000099372</t>
  </si>
  <si>
    <t>E:\Migration\bpl_share\Common\Controlled Doc E-Version\Q\RP\QRP1384.pdf</t>
  </si>
  <si>
    <t>0000000000000000000099371</t>
  </si>
  <si>
    <t>E:\Migration\BPL_SHARE\Document\DocApp\Q\RP\QRP1384.doc</t>
  </si>
  <si>
    <t>0000000000000000000149774</t>
  </si>
  <si>
    <t>14/OCT/94</t>
  </si>
  <si>
    <t>05/MAR/98</t>
  </si>
  <si>
    <t>0000000000000000000063334</t>
  </si>
  <si>
    <t>0000000000000000000061474</t>
  </si>
  <si>
    <t>PDL-4208</t>
  </si>
  <si>
    <t>ADDING OR CHANGING PRODUCT SPECIFICATIONS ON LIMS</t>
  </si>
  <si>
    <t>QPR005THIS DOCUMENT HAS BEEN CANCELLED AS ADVISED BY E. WILKIE. IT HAS BEEN REPLACED BY QPR034.</t>
  </si>
  <si>
    <t>0000000000000000000059694</t>
  </si>
  <si>
    <t>0000000000000000000097709</t>
  </si>
  <si>
    <t>E:\Migration\BPL_SHARE\Document\DocApp\Q\PR\QPR005.doc</t>
  </si>
  <si>
    <t>0000000000000000000150577</t>
  </si>
  <si>
    <t>28/DEC/95</t>
  </si>
  <si>
    <t>16/OCT/98</t>
  </si>
  <si>
    <t>0000000000000000000064137</t>
  </si>
  <si>
    <t>0000000000000000000062277</t>
  </si>
  <si>
    <t>PTL-5180</t>
  </si>
  <si>
    <t>VALIDATION OF TO MEASURE PLAFMINOGEN IN IMM PREP</t>
  </si>
  <si>
    <t>QPC070THIS DOCUMENT IS OBSOLETE AS ADVISED BY GEOFF WARREN.</t>
  </si>
  <si>
    <t>0000000000000000000060497</t>
  </si>
  <si>
    <t>0000000000000000000099421</t>
  </si>
  <si>
    <t>E:\Migration\BPL_SHARE\Document\DocApp\Q\PC\QPC070.doc</t>
  </si>
  <si>
    <t>0000000000000000000150590</t>
  </si>
  <si>
    <t>0000000000000000000064150</t>
  </si>
  <si>
    <t>0000000000000000000062290</t>
  </si>
  <si>
    <t>PTL-5192</t>
  </si>
  <si>
    <t>VALIDATION OF CLEANING PRODUCT CONTACT EQUIPMENT : BASELINE STUDY THREE</t>
  </si>
  <si>
    <t>QPC219</t>
  </si>
  <si>
    <t>0000000000000000000060510</t>
  </si>
  <si>
    <t>0000000000000000000099457</t>
  </si>
  <si>
    <t>E:\Migration\bpl_share\Common\Controlled Doc E-Version\Q\PC\QPC219.pdf</t>
  </si>
  <si>
    <t>0000000000000000000099456</t>
  </si>
  <si>
    <t>E:\Migration\BPL_SHARE\Document\DocApp\Q\PC\QPC219.doc</t>
  </si>
  <si>
    <t>0000000000000000000150329</t>
  </si>
  <si>
    <t>12/JUN/03</t>
  </si>
  <si>
    <t>11/JUN/00</t>
  </si>
  <si>
    <t>0000000000000000000063889</t>
  </si>
  <si>
    <t>0000000000000000000062037</t>
  </si>
  <si>
    <t>REP-3168</t>
  </si>
  <si>
    <t>FIBRINOGEN BULK SUBSTANCE : TEST METHOD BRIDGING STUDY (ZLB &amp; CSL)</t>
  </si>
  <si>
    <t>13/MAY/09</t>
  </si>
  <si>
    <t>QRP1073CC 17901861</t>
  </si>
  <si>
    <t>0000000000000000000060257</t>
  </si>
  <si>
    <t>12/JUN/00</t>
  </si>
  <si>
    <t>0000000000000000000098829</t>
  </si>
  <si>
    <t>E:\Migration\bpl_share\Common\Controlled Doc E-Version\Q\RP\QRP1073.PDF</t>
  </si>
  <si>
    <t>0000000000000000000098828</t>
  </si>
  <si>
    <t>E:\Migration\BPL_SHARE\Document\DocApp\Q\RP\QRP1073.doc</t>
  </si>
  <si>
    <t>0000000000000000000150109</t>
  </si>
  <si>
    <t>17/JUL/03</t>
  </si>
  <si>
    <t>0000000000000000000063669</t>
  </si>
  <si>
    <t>PTL-5131</t>
  </si>
  <si>
    <t>TRANSPORT VALIDATION OF CSL BIOPLASMA PRODUCTS TO WESTERN AUSTRALIA</t>
  </si>
  <si>
    <t>26/JUN/03</t>
  </si>
  <si>
    <t>QPC964</t>
  </si>
  <si>
    <t>0000000000000000000060029</t>
  </si>
  <si>
    <t>0000000000000000000098363</t>
  </si>
  <si>
    <t>E:\Migration\bpl_share\Common\Controlled Doc E-Version\Q\PC\QPC964.pdf</t>
  </si>
  <si>
    <t>0000000000000000000098362</t>
  </si>
  <si>
    <t>E:\Migration\BPL_SHARE\Document\DocApp\Q\PC\QPC964.doc</t>
  </si>
  <si>
    <t>0000000000000000000150669</t>
  </si>
  <si>
    <t>18/MAR/05</t>
  </si>
  <si>
    <t>16/MAR/07</t>
  </si>
  <si>
    <t>0000000000000000000150668</t>
  </si>
  <si>
    <t>0000000000000000000064229</t>
  </si>
  <si>
    <t>0000000000000000000062369</t>
  </si>
  <si>
    <t>PDL-4269</t>
  </si>
  <si>
    <t>PROCEDURE TO PERIODIC REVIEW OF COMPUTER SYSTEMS INVENTORY LISTING</t>
  </si>
  <si>
    <t>QPR053CC 24263</t>
  </si>
  <si>
    <t>0000000000000000000060589</t>
  </si>
  <si>
    <t>0000000000000000000099647</t>
  </si>
  <si>
    <t>0000000000000000000150673</t>
  </si>
  <si>
    <t>22/APR/96</t>
  </si>
  <si>
    <t>0000000000000000000064233</t>
  </si>
  <si>
    <t>0000000000000000000062373</t>
  </si>
  <si>
    <t>POL-0186</t>
  </si>
  <si>
    <t>R&amp;D PROJECT MANAGEMENT DEPARTMENT QUALITY MANUAL</t>
  </si>
  <si>
    <t>QPS001CANCELLED BY H GRIFFITHS. NO LONGER USED.</t>
  </si>
  <si>
    <t>0000000000000000000060593</t>
  </si>
  <si>
    <t>0000000000000000000099654</t>
  </si>
  <si>
    <t>0000000000000000000149895</t>
  </si>
  <si>
    <t>30/MAR/06</t>
  </si>
  <si>
    <t>0000000000000000000063455</t>
  </si>
  <si>
    <t>0000000000000000000148340</t>
  </si>
  <si>
    <t>POL-0169</t>
  </si>
  <si>
    <t>BIOPLASMA DIVISION POLICY STATEMENT ON ACTIVE RAW MATERIAL BIOBURDEN TESTING</t>
  </si>
  <si>
    <t>27/FEB/06</t>
  </si>
  <si>
    <t>QPS033CC 22938</t>
  </si>
  <si>
    <t>0000000000000000000059815</t>
  </si>
  <si>
    <t>0000000000000000000097940</t>
  </si>
  <si>
    <t>E:\Migration\bpl_share\Common\Controlled Doc E-Version\Q\PS\QPS033.pdf</t>
  </si>
  <si>
    <t>0000000000000000000097939</t>
  </si>
  <si>
    <t>E:\Migration\BPL_SHARE\Document\DocApp\Q\PS\QPS033.doc</t>
  </si>
  <si>
    <t>0000000000000000000150169</t>
  </si>
  <si>
    <t>07/FEB/08</t>
  </si>
  <si>
    <t>0000000000000000000063729</t>
  </si>
  <si>
    <t>0000000000000000000061869</t>
  </si>
  <si>
    <t>PTL-5175</t>
  </si>
  <si>
    <t>Q FEVER AIR HANDLING VALIDATION PLAN</t>
  </si>
  <si>
    <t>QPL234</t>
  </si>
  <si>
    <t>0000000000000000000060089</t>
  </si>
  <si>
    <t>0000000000000000000098488</t>
  </si>
  <si>
    <t>0000000000000000000150687</t>
  </si>
  <si>
    <t>09/OCT/06</t>
  </si>
  <si>
    <t>28/JUL/09</t>
  </si>
  <si>
    <t>0000000000000000000150681</t>
  </si>
  <si>
    <t>0000000000000000000064247</t>
  </si>
  <si>
    <t>0000000000000000000225493</t>
  </si>
  <si>
    <t>POL-0188</t>
  </si>
  <si>
    <t>AUTOMATED CLEAN IN PLACE POLICY</t>
  </si>
  <si>
    <t>04/AUG/09</t>
  </si>
  <si>
    <t>28/SEP/06</t>
  </si>
  <si>
    <t>QPS017CC 23791</t>
  </si>
  <si>
    <t>0000000000000000000060607</t>
  </si>
  <si>
    <t>29/JUL/09</t>
  </si>
  <si>
    <t>0000000000000000000099684</t>
  </si>
  <si>
    <t>E:\Migration\bpl_share\Common\Controlled Doc E-Version\Q\PS\QPS017.pdf</t>
  </si>
  <si>
    <t>0000000000000000000099683</t>
  </si>
  <si>
    <t>E:\Migration\BPL_SHARE\Document\DocApp\Q\PS\QPS017.doc</t>
  </si>
  <si>
    <t>0000000000000000000149940</t>
  </si>
  <si>
    <t>20/MAR/98</t>
  </si>
  <si>
    <t>19/MAR/00</t>
  </si>
  <si>
    <t>0000000000000000000063500</t>
  </si>
  <si>
    <t>0000000000000000000061640</t>
  </si>
  <si>
    <t>REP-3074</t>
  </si>
  <si>
    <t>CONTROL 15 VALIDATION ASSESSMENT REPORT</t>
  </si>
  <si>
    <t>QRP045NO ELECTRONIC FILETHIS REPORT IS ARCHIVED AND  NOT AVAILABLE VIA LINX. PLEASE CONTACT THE DOC HELPDESK 161 TO OBTAIN A COPY.</t>
  </si>
  <si>
    <t>0000000000000000000059860</t>
  </si>
  <si>
    <t>20/MAR/00</t>
  </si>
  <si>
    <t>0000000000000000000098023</t>
  </si>
  <si>
    <t>0000000000000000000150481</t>
  </si>
  <si>
    <t>17/FEB/04</t>
  </si>
  <si>
    <t>0000000000000000000064041</t>
  </si>
  <si>
    <t>0000000000000000000062181</t>
  </si>
  <si>
    <t>REP-3277</t>
  </si>
  <si>
    <t>STABILITY OF INTRAGAM P AT SUB-ZERO CONDITIONS</t>
  </si>
  <si>
    <t>27/MAY/09</t>
  </si>
  <si>
    <t>18/DEC/03</t>
  </si>
  <si>
    <t>QRP1271</t>
  </si>
  <si>
    <t>0000000000000000000060401</t>
  </si>
  <si>
    <t>0000000000000000000099167</t>
  </si>
  <si>
    <t>E:\Migration\bpl_share\Common\Controlled Doc E-Version\Q\RP\QRP1271.pdf</t>
  </si>
  <si>
    <t>0000000000000000000099166</t>
  </si>
  <si>
    <t>E:\Migration\BPL_SHARE\Document\DocApp\Q\RP\QRP1271.doc</t>
  </si>
  <si>
    <t>0000000000000000000151249</t>
  </si>
  <si>
    <t>0000000000000000000064809</t>
  </si>
  <si>
    <t>0000000000000000000062951</t>
  </si>
  <si>
    <t>REP-3758</t>
  </si>
  <si>
    <t>ENVIRONMENTAL VALIDATION OF MS22, MS23, MS24 &amp; MS25</t>
  </si>
  <si>
    <t>10/NOV/09</t>
  </si>
  <si>
    <t>QRP1263 - this document duplicated by REP-5392</t>
  </si>
  <si>
    <t>0000000000000000000101000</t>
  </si>
  <si>
    <t>0000000000000000000151779</t>
  </si>
  <si>
    <t>29/OCT/00</t>
  </si>
  <si>
    <t>0000000000000000000065339</t>
  </si>
  <si>
    <t>0000000000000000000063479</t>
  </si>
  <si>
    <t>REP-4143</t>
  </si>
  <si>
    <t>BIOSTATE LOT 3300920076 REPROCESSING (AS BIOSTATE LOT 3300850124)</t>
  </si>
  <si>
    <t>14/MAY/09</t>
  </si>
  <si>
    <t>17/SEP/03</t>
  </si>
  <si>
    <t>QRP1216</t>
  </si>
  <si>
    <t>0000000000000000000061699</t>
  </si>
  <si>
    <t>30/OCT/00</t>
  </si>
  <si>
    <t>0000000000000000000102133</t>
  </si>
  <si>
    <t>E:\Migration\bpl_share\Common\Controlled Doc E-Version\Q\RP\QRP1216.pdf</t>
  </si>
  <si>
    <t>0000000000000000000102132</t>
  </si>
  <si>
    <t>E:\Migration\BPL_SHARE\Document\DocApp\Q\RP\QRP1216.doc</t>
  </si>
  <si>
    <t>0000000000000000000151519</t>
  </si>
  <si>
    <t>01/DEC/98</t>
  </si>
  <si>
    <t>30/NOV/00</t>
  </si>
  <si>
    <t>0000000000000000000065079</t>
  </si>
  <si>
    <t>0000000000000000000063219</t>
  </si>
  <si>
    <t>REP-3964</t>
  </si>
  <si>
    <t>ALBUMIN CLEAN IN PLACE SEQUENCE CP836</t>
  </si>
  <si>
    <t>QRP304PLEASE READ REVIEW DATE AS DISPOSAL DATE. EFFECTIVE 15/6/99</t>
  </si>
  <si>
    <t>0000000000000000000061439</t>
  </si>
  <si>
    <t>0000000000000000000101606</t>
  </si>
  <si>
    <t>E:\Migration\bpl_share\Common\Controlled Doc E-Version\Q\RP\QRP304.pdf</t>
  </si>
  <si>
    <t>0000000000000000000101605</t>
  </si>
  <si>
    <t>E:\Migration\BPL_SHARE\Document\DocApp\Q\RP\QRP304.doc</t>
  </si>
  <si>
    <t>0000000000000000000151523</t>
  </si>
  <si>
    <t>20/JAN/00</t>
  </si>
  <si>
    <t>0000000000000000000065083</t>
  </si>
  <si>
    <t>0000000000000000000063223</t>
  </si>
  <si>
    <t>REP-3968</t>
  </si>
  <si>
    <t>ALBUMEX 4 SCALE-UP (10 TONNE) DISPENSED/ PACKED LOT NUMBER: 3420000090 &amp; 3420000084</t>
  </si>
  <si>
    <t>QRP312PLEASE READ REVIEW DATE AS DISPOSAL DATE. EFFECTIVE 15/6/99</t>
  </si>
  <si>
    <t>0000000000000000000061443</t>
  </si>
  <si>
    <t>21/JAN/00</t>
  </si>
  <si>
    <t>0000000000000000000101618</t>
  </si>
  <si>
    <t>E:\Migration\bpl_share\Common\Controlled Doc E-Version\Q\RP\QRP312.pdf</t>
  </si>
  <si>
    <t>0000000000000000000101617</t>
  </si>
  <si>
    <t>E:\Migration\BPL_SHARE\Document\DocApp\Q\RP\QRP312.doc</t>
  </si>
  <si>
    <t>0000000000000000000151793</t>
  </si>
  <si>
    <t>27/JUL/04</t>
  </si>
  <si>
    <t>26/JUL/00</t>
  </si>
  <si>
    <t>0000000000000000000065353</t>
  </si>
  <si>
    <t>0000000000000000000063493</t>
  </si>
  <si>
    <t>REP-4155</t>
  </si>
  <si>
    <t>PQ FOR THE CLEANING AND PREPARATION OF  UF619 AT THE POST VI UF CLEANING STATION</t>
  </si>
  <si>
    <t>QRP1390</t>
  </si>
  <si>
    <t>0000000000000000000061713</t>
  </si>
  <si>
    <t>27/JUL/00</t>
  </si>
  <si>
    <t>0000000000000000000102171</t>
  </si>
  <si>
    <t>E:\Migration\bpl_share\Common\Controlled Doc E-Version\Q\RP\QRP1390.pdf</t>
  </si>
  <si>
    <t>0000000000000000000102170</t>
  </si>
  <si>
    <t>E:\Migration\BPL_SHARE\Document\DocApp\Q\RP\QRP1390.doc</t>
  </si>
  <si>
    <t>0000000000000000000151149</t>
  </si>
  <si>
    <t>0000000000000000000064709</t>
  </si>
  <si>
    <t>0000000000000000000062851</t>
  </si>
  <si>
    <t>PTL-5252</t>
  </si>
  <si>
    <t>IN-PROCESS SUCROSE DETERMINATION OF CSL0475 BY HPLC.  QB6645</t>
  </si>
  <si>
    <t>QPC251QB6645. PLEASE READ REVIEW DATE AS DISPOSAL DATE</t>
  </si>
  <si>
    <t>0000000000000000000061069</t>
  </si>
  <si>
    <t>0000000000000000000100748</t>
  </si>
  <si>
    <t>E:\Migration\bpl_share\Common\Controlled Doc E-Version\Q\PC\QPC251.pdf</t>
  </si>
  <si>
    <t>0000000000000000000100747</t>
  </si>
  <si>
    <t>E:\Migration\BPL_SHARE\Document\DocApp\Q\PC\QPC251.doc</t>
  </si>
  <si>
    <t>0000000000000000000151268</t>
  </si>
  <si>
    <t>30/JUL/04</t>
  </si>
  <si>
    <t>29/JUL/00</t>
  </si>
  <si>
    <t>0000000000000000000064828</t>
  </si>
  <si>
    <t>0000000000000000000062970</t>
  </si>
  <si>
    <t>REP-3775</t>
  </si>
  <si>
    <t>BIOSTATE 500 IU/VIAL CONFIRMATION STUDY IN FD1 AND FD2</t>
  </si>
  <si>
    <t>QRP1387</t>
  </si>
  <si>
    <t>0000000000000000000061188</t>
  </si>
  <si>
    <t>30/JUL/00</t>
  </si>
  <si>
    <t>0000000000000000000101046</t>
  </si>
  <si>
    <t>E:\Migration\bpl_share\Common\Controlled Doc E-Version\Q\RP\QRP1387.pdf</t>
  </si>
  <si>
    <t>0000000000000000000101045</t>
  </si>
  <si>
    <t>E:\Migration\BPL_SHARE\Document\DocApp\Q\RP\QRP1387.doc</t>
  </si>
  <si>
    <t>0000000000000000000151276</t>
  </si>
  <si>
    <t>04/OCT/04</t>
  </si>
  <si>
    <t>03/OCT/00</t>
  </si>
  <si>
    <t>0000000000000000000064836</t>
  </si>
  <si>
    <t>0000000000000000000062978</t>
  </si>
  <si>
    <t>REP-3783</t>
  </si>
  <si>
    <t>BUFFER TANK CIP SEQUENCE CP740</t>
  </si>
  <si>
    <t>QRP1438(REFERS TO QRP5347 - PQ VALIDATION SUMMARY REPORT FOR CIP SET 3)</t>
  </si>
  <si>
    <t>0000000000000000000061196</t>
  </si>
  <si>
    <t>04/OCT/00</t>
  </si>
  <si>
    <t>0000000000000000000101064</t>
  </si>
  <si>
    <t>E:\Migration\bpl_share\Common\Controlled Doc E-Version\Q\RP\QRP1438.pdf</t>
  </si>
  <si>
    <t>0000000000000000000101063</t>
  </si>
  <si>
    <t>E:\Migration\BPL_SHARE\Document\DocApp\Q\RP\QRP1438.doc</t>
  </si>
  <si>
    <t>0000000000000000000150772</t>
  </si>
  <si>
    <t>05/OCT/00</t>
  </si>
  <si>
    <t>0000000000000000000064332</t>
  </si>
  <si>
    <t>0000000000000000000062490</t>
  </si>
  <si>
    <t>REP-3434</t>
  </si>
  <si>
    <t>PREPARATION OF FACTOR VIII SUBSIDIARY STANDARD SSB022</t>
  </si>
  <si>
    <t>22/AUG/03</t>
  </si>
  <si>
    <t>QRP1210</t>
  </si>
  <si>
    <t>0000000000000000000060692</t>
  </si>
  <si>
    <t>06/OCT/00</t>
  </si>
  <si>
    <t>0000000000000000000099914</t>
  </si>
  <si>
    <t>E:\Migration\bpl_share\Common\Controlled Doc E-Version\Q\RP\QRP1210.pdf</t>
  </si>
  <si>
    <t>0000000000000000000099913</t>
  </si>
  <si>
    <t>E:\Migration\BPL_SHARE\Document\DocApp\Q\RP\QRP1210.doc</t>
  </si>
  <si>
    <t>0000000000000000000151292</t>
  </si>
  <si>
    <t>06/DEC/04</t>
  </si>
  <si>
    <t>0000000000000000000064852</t>
  </si>
  <si>
    <t>0000000000000000000062994</t>
  </si>
  <si>
    <t>REP-3798</t>
  </si>
  <si>
    <t>MONOFIX-VF 1000 IU/VIAL PRESENTATION - 78 WEEKS</t>
  </si>
  <si>
    <t>03/JUN/09</t>
  </si>
  <si>
    <t>29/OCT/04</t>
  </si>
  <si>
    <t>QRP1492</t>
  </si>
  <si>
    <t>0000000000000000000061212</t>
  </si>
  <si>
    <t>0000000000000000000101103</t>
  </si>
  <si>
    <t>E:\Migration\bpl_share\Common\Controlled Doc E-Version\Q\RP\QRP1492.PDF</t>
  </si>
  <si>
    <t>0000000000000000000101102</t>
  </si>
  <si>
    <t>E:\Migration\BPL_SHARE\Document\DocApp\Q\RP\QRP1492.doc</t>
  </si>
  <si>
    <t>0000000000000000000150840</t>
  </si>
  <si>
    <t>0000000000000000000064400</t>
  </si>
  <si>
    <t>0000000000000000000062540</t>
  </si>
  <si>
    <t>REP-3478</t>
  </si>
  <si>
    <t>PASTEURISED BULK IGG STORAGE STUDY FOR LOT 3742001488</t>
  </si>
  <si>
    <t>QRP1370</t>
  </si>
  <si>
    <t>0000000000000000000060760</t>
  </si>
  <si>
    <t>06/MAY/00</t>
  </si>
  <si>
    <t>0000000000000000000100058</t>
  </si>
  <si>
    <t>E:\Migration\bpl_share\Common\Controlled Doc E-Version\Q\RP\QRP1370.pdf</t>
  </si>
  <si>
    <t>0000000000000000000100057</t>
  </si>
  <si>
    <t>E:\Migration\BPL_SHARE\Document\DocApp\Q\RP\QRP1370.doc</t>
  </si>
  <si>
    <t>0000000000000000000150858</t>
  </si>
  <si>
    <t>25/NOV/00</t>
  </si>
  <si>
    <t>0000000000000000000064418</t>
  </si>
  <si>
    <t>0000000000000000000062558</t>
  </si>
  <si>
    <t>REP-3496</t>
  </si>
  <si>
    <t>OQ/PQ VALIDATION OF FD4 CONTROLLING UNIT AND PROCESS VISUALISATION SOFTWARE</t>
  </si>
  <si>
    <t>19/JUN/04</t>
  </si>
  <si>
    <t>QRP1433</t>
  </si>
  <si>
    <t>0000000000000000000060778</t>
  </si>
  <si>
    <t>26/NOV/00</t>
  </si>
  <si>
    <t>0000000000000000000100100</t>
  </si>
  <si>
    <t>E:\Migration\bpl_share\Common\Controlled Doc E-Version\Q\RP\QRP1433.pdf</t>
  </si>
  <si>
    <t>0000000000000000000100099</t>
  </si>
  <si>
    <t>E:\Migration\BPL_SHARE\Document\DocApp\Q\RP\QRP1433.doc</t>
  </si>
  <si>
    <t>0000000000000000000151339</t>
  </si>
  <si>
    <t>20/JUN/00</t>
  </si>
  <si>
    <t>0000000000000000000064899</t>
  </si>
  <si>
    <t>0000000000000000000063039</t>
  </si>
  <si>
    <t>REP-3832</t>
  </si>
  <si>
    <t>PROTHROMBINEX-VF INTERMEDIATE PRODUCTS HOLD POINT STUDY</t>
  </si>
  <si>
    <t>07/JUN/05</t>
  </si>
  <si>
    <t>QRP1623</t>
  </si>
  <si>
    <t>0000000000000000000061259</t>
  </si>
  <si>
    <t>21/JUN/00</t>
  </si>
  <si>
    <t>0000000000000000000101192</t>
  </si>
  <si>
    <t>E:\Migration\bpl_share\Common\Controlled Doc E-Version\Q\RP\QRP1623.pdf</t>
  </si>
  <si>
    <t>0000000000000000000101191</t>
  </si>
  <si>
    <t>E:\Migration\BPL_SHARE\Document\DocApp\Q\RP\QRP1623.doc</t>
  </si>
  <si>
    <t>0000000000000000000150825</t>
  </si>
  <si>
    <t>02/APR/04</t>
  </si>
  <si>
    <t>01/APR/00</t>
  </si>
  <si>
    <t>0000000000000000000064385</t>
  </si>
  <si>
    <t>0000000000000000000062525</t>
  </si>
  <si>
    <t>REP-3463</t>
  </si>
  <si>
    <t>BP5 ROOM CLASSIFICATION (FOLLOWING MODIFICATION TO FLOOR SURFACE AND DRAIN LINE)</t>
  </si>
  <si>
    <t>01/MAR/04</t>
  </si>
  <si>
    <t>QRP1316</t>
  </si>
  <si>
    <t>0000000000000000000060745</t>
  </si>
  <si>
    <t>02/APR/00</t>
  </si>
  <si>
    <t>0000000000000000000100019</t>
  </si>
  <si>
    <t>E:\Migration\bpl_share\Common\Controlled Doc E-Version\Q\RP\QRP1316.pdf</t>
  </si>
  <si>
    <t>0000000000000000000100018</t>
  </si>
  <si>
    <t>E:\Migration\BPL_SHARE\Document\DocApp\Q\RP\QRP1316.doc</t>
  </si>
  <si>
    <t>0000000000000000000151355</t>
  </si>
  <si>
    <t>07/FEB/06</t>
  </si>
  <si>
    <t>06/FEB/00</t>
  </si>
  <si>
    <t>0000000000000000000064915</t>
  </si>
  <si>
    <t>0000000000000000000063055</t>
  </si>
  <si>
    <t>REP-3848</t>
  </si>
  <si>
    <t>AUTOMATED CLEANING OF THE PLASMA CUTTING EQUIPMENT IN HAEMOSTASIS FACTORS USING A TRIAL PLUMBING SYSTEM</t>
  </si>
  <si>
    <t>QRP1681</t>
  </si>
  <si>
    <t>0000000000000000000061275</t>
  </si>
  <si>
    <t>07/FEB/00</t>
  </si>
  <si>
    <t>0000000000000000000101236</t>
  </si>
  <si>
    <t>E:\Migration\bpl_share\Common\Controlled Doc E-Version\Q\RP\QRP1681.pdf</t>
  </si>
  <si>
    <t>0000000000000000000101235</t>
  </si>
  <si>
    <t>E:\Migration\BPL_SHARE\Document\DocApp\Q\RP\QRP1681.doc</t>
  </si>
  <si>
    <t>0000000000000000000151631</t>
  </si>
  <si>
    <t>0000000000000000000065191</t>
  </si>
  <si>
    <t>0000000000000000000063331</t>
  </si>
  <si>
    <t>REP-4055</t>
  </si>
  <si>
    <t>CLEANING VALIDATION FOR THE UF619 FIXED LINES</t>
  </si>
  <si>
    <t>15/APR/00</t>
  </si>
  <si>
    <t>QRP486</t>
  </si>
  <si>
    <t>0000000000000000000061551</t>
  </si>
  <si>
    <t>0000000000000000000101856</t>
  </si>
  <si>
    <t>E:\Migration\bpl_share\Common\Controlled Doc E-Version\Q\RP\QRP486.pdf</t>
  </si>
  <si>
    <t>0000000000000000000101855</t>
  </si>
  <si>
    <t>E:\Migration\BPL_SHARE\Document\DocApp\Q\RP\QRP486.doc</t>
  </si>
  <si>
    <t>0000000000000000000150983</t>
  </si>
  <si>
    <t>0000000000000000000064543</t>
  </si>
  <si>
    <t>0000000000000000000062683</t>
  </si>
  <si>
    <t>REP-3590</t>
  </si>
  <si>
    <t>CMV IMMUNOGLOBULIN 1.5 MILLION UNITS/VIAL THERMAL CYCLING AND STABILITY TRIAL RESULTS UP TO 6 MONTHS</t>
  </si>
  <si>
    <t>QRP1611</t>
  </si>
  <si>
    <t>0000000000000000000060903</t>
  </si>
  <si>
    <t>0000000000000000000100360</t>
  </si>
  <si>
    <t>0000000000000000000151005</t>
  </si>
  <si>
    <t>04/AUG/00</t>
  </si>
  <si>
    <t>0000000000000000000151004</t>
  </si>
  <si>
    <t>0000000000000000000064565</t>
  </si>
  <si>
    <t>0000000000000000000062705</t>
  </si>
  <si>
    <t>REP-3594</t>
  </si>
  <si>
    <t>STANDARDISATION OF PSB001 MULTI-MARKER PLASMA STANDARD</t>
  </si>
  <si>
    <t>QRP1619CC 22072</t>
  </si>
  <si>
    <t>0000000000000000000060925</t>
  </si>
  <si>
    <t>05/AUG/00</t>
  </si>
  <si>
    <t>0000000000000000000100377</t>
  </si>
  <si>
    <t>E:\Migration\bpl_share\Common\Controlled Doc E-Version\Q\RP\QRP1619.pdf</t>
  </si>
  <si>
    <t>0000000000000000000100376</t>
  </si>
  <si>
    <t>E:\Migration\BPL_SHARE\Document\DocApp\Q\RP\QRP1619.doc</t>
  </si>
  <si>
    <t>0000000000000000000151691</t>
  </si>
  <si>
    <t>07/APR/95</t>
  </si>
  <si>
    <t>0000000000000000000065251</t>
  </si>
  <si>
    <t>0000000000000000000063391</t>
  </si>
  <si>
    <t>REP-4099</t>
  </si>
  <si>
    <t>PROTHROMBINEX (HT) DRIED FACTOR IX FRACTION 500 IU</t>
  </si>
  <si>
    <t>QRP5126</t>
  </si>
  <si>
    <t>0000000000000000000061611</t>
  </si>
  <si>
    <t>0000000000000000000101931</t>
  </si>
  <si>
    <t>0000000000000000000150975</t>
  </si>
  <si>
    <t>0000000000000000000064535</t>
  </si>
  <si>
    <t>0000000000000000000062675</t>
  </si>
  <si>
    <t>REP-3582</t>
  </si>
  <si>
    <t>RESTANDARDISATION OF FACTOR II AND FACTOR X POTENCY OF SUBSIDIARY STANDARD SSB016 ON THE ACL9000</t>
  </si>
  <si>
    <t>21/APR/05</t>
  </si>
  <si>
    <t>QRP1597</t>
  </si>
  <si>
    <t>0000000000000000000060895</t>
  </si>
  <si>
    <t>0000000000000000000100332</t>
  </si>
  <si>
    <t>E:\Migration\bpl_share\Common\Controlled Doc E-Version\Q\RP\QRP1597.PDF</t>
  </si>
  <si>
    <t>0000000000000000000100331</t>
  </si>
  <si>
    <t>E:\Migration\BPL_SHARE\Document\DocApp\Q\RP\QRP1597.doc</t>
  </si>
  <si>
    <t>0000000000000000000151431</t>
  </si>
  <si>
    <t>10/OCT/06</t>
  </si>
  <si>
    <t>09/OCT/00</t>
  </si>
  <si>
    <t>0000000000000000000064991</t>
  </si>
  <si>
    <t>0000000000000000000063131</t>
  </si>
  <si>
    <t>REP-3898</t>
  </si>
  <si>
    <t>PROTOCOL REPORT FOR THE PIRMS-BPCS V8 UPGRADE</t>
  </si>
  <si>
    <t>07/MAY/09</t>
  </si>
  <si>
    <t>03/OCT/06</t>
  </si>
  <si>
    <t>QRP2011CC 23007PROJECT 23007</t>
  </si>
  <si>
    <t>0000000000000000000061351</t>
  </si>
  <si>
    <t>0000000000000000000101395</t>
  </si>
  <si>
    <t>E:\Migration\bpl_share\Common\Controlled Doc E-Version\Q\RP\QRP2011.pdf</t>
  </si>
  <si>
    <t>0000000000000000000101394</t>
  </si>
  <si>
    <t>E:\Migration\BPL_SHARE\Document\DocApp\Q\RP\QRP2011.doc</t>
  </si>
  <si>
    <t>0000000000000000000151198</t>
  </si>
  <si>
    <t>10/NOV/08</t>
  </si>
  <si>
    <t>29/DEC/09</t>
  </si>
  <si>
    <t>0000000000000000000151190</t>
  </si>
  <si>
    <t>0000000000000000000064758</t>
  </si>
  <si>
    <t>0000000000000000000225495</t>
  </si>
  <si>
    <t>POL-0192</t>
  </si>
  <si>
    <t>TEMPERATURE MAPPING AND CALIBRATION POLICY</t>
  </si>
  <si>
    <t>06/NOV/08</t>
  </si>
  <si>
    <t>QPS013CC 27049</t>
  </si>
  <si>
    <t>0000000000000000000061118</t>
  </si>
  <si>
    <t>30/DEC/09</t>
  </si>
  <si>
    <t>0000000000000000000100859</t>
  </si>
  <si>
    <t>E:\Migration\bpl_share\Common\Controlled Doc E-Version\Q\PS\QPS013.pdf</t>
  </si>
  <si>
    <t>0000000000000000000100858</t>
  </si>
  <si>
    <t>E:\Migration\BPL_SHARE\Document\DocApp\Q\PS\QPS013.doc</t>
  </si>
  <si>
    <t>0000000000000000000151060</t>
  </si>
  <si>
    <t>01/DEC/97</t>
  </si>
  <si>
    <t>0000000000000000000064620</t>
  </si>
  <si>
    <t>0000000000000000000062765</t>
  </si>
  <si>
    <t>REP-3644</t>
  </si>
  <si>
    <t>ACIDITY OR ALKALINITY OF INTRAGAM P FOR PASTEURISATION BY PH MEASUREMENT QB5933</t>
  </si>
  <si>
    <t>QRP184PLEASE READ REVIEW DATE AS DISPOSAL DATE. EFFECTIVE 15/6/99. QB5933</t>
  </si>
  <si>
    <t>0000000000000000000100524</t>
  </si>
  <si>
    <t>E:\Migration\bpl_share\Common\Controlled Doc E-Version\Q\RP\QRP184.pdf</t>
  </si>
  <si>
    <t>0000000000000000000100523</t>
  </si>
  <si>
    <t>E:\Migration\BPL_SHARE\Document\DocApp\Q\RP\QRP184.doc</t>
  </si>
  <si>
    <t>0000000000000000000151065</t>
  </si>
  <si>
    <t>25/AUG/08</t>
  </si>
  <si>
    <t>0000000000000000000064625</t>
  </si>
  <si>
    <t>0000000000000000000062770</t>
  </si>
  <si>
    <t>REP-3648</t>
  </si>
  <si>
    <t>PROTEIN DETECTION ON SILICONE RUBBER BY FTIR</t>
  </si>
  <si>
    <t>10/MAR/06</t>
  </si>
  <si>
    <t>QRP1877</t>
  </si>
  <si>
    <t>0000000000000000000060985</t>
  </si>
  <si>
    <t>0000000000000000000100538</t>
  </si>
  <si>
    <t>E:\Migration\bpl_share\common\controlled doc e-version\q\rp\qrp1877.pdf</t>
  </si>
  <si>
    <t>0000000000000000000100537</t>
  </si>
  <si>
    <t>0000000000000000000152802</t>
  </si>
  <si>
    <t>0000000000000000000066362</t>
  </si>
  <si>
    <t>0000000000000000000064502</t>
  </si>
  <si>
    <t>PTL-5305</t>
  </si>
  <si>
    <t>ANNUAL REVIEW / VERIFICATION SERVICES HOT AIR TUNNELS</t>
  </si>
  <si>
    <t>QRV005</t>
  </si>
  <si>
    <t>0000000000000000000062722</t>
  </si>
  <si>
    <t>0000000000000000000104266</t>
  </si>
  <si>
    <t>E:\Migration\bpl_share\Common\Controlled Doc E-Version\Q\RV\QRV005.pdf</t>
  </si>
  <si>
    <t>0000000000000000000104265</t>
  </si>
  <si>
    <t>E:\Migration\BPL_SHARE\Document\DocApp\Q\RV\QRV005.doc</t>
  </si>
  <si>
    <t>0000000000000000000152831</t>
  </si>
  <si>
    <t>30/NOV/06</t>
  </si>
  <si>
    <t>0000000000000000000152820</t>
  </si>
  <si>
    <t>0000000000000000000066391</t>
  </si>
  <si>
    <t>0000000000000000000064531</t>
  </si>
  <si>
    <t>SPC-1982</t>
  </si>
  <si>
    <t>THROMBOTROL®-VF HUMAN ANTITHROMBIN III CONCENTRATE FOR INJECTION AUSTRALIA 1000 IU</t>
  </si>
  <si>
    <t>QSP004CC 23917ITEM 32200194TRANSFERRED FROM DEPT 666 TO 671 AT THE TIME THAT DEPT 666, 672 AND 673 WERE MERGED, AN AGREEMENT WAS MADE B/TWEEN DEPTS 671 AND 666 THAT THE MICROBIOLOGY DEPARTMENT WOULD BE RESPONSIBLE FOR UPDATING ALL BATCH RELEASE SPECIFICATIONS UNTIL SUCH TIME THAT LIMS SAMPLEMANAGER WOULD BE IMPLEMENTED. NOW THAT SAMPLEMANAGER HAS GONE LIVE(AS OF 04/09/06), ALL QSP DOCS ARE TO BE TRANSFERRED TO DEPT 671, AS AGREED. M NEOPHOTOU 21/9/06</t>
  </si>
  <si>
    <t>0000000000000000000062751</t>
  </si>
  <si>
    <t>0000000000000000000104322</t>
  </si>
  <si>
    <t>0000000000000000000152083</t>
  </si>
  <si>
    <t>14/DEC/07</t>
  </si>
  <si>
    <t>13/DEC/00</t>
  </si>
  <si>
    <t>0000000000000000000065643</t>
  </si>
  <si>
    <t>0000000000000000000063783</t>
  </si>
  <si>
    <t>REP-4392</t>
  </si>
  <si>
    <t>PLA (PARALLEL LINE ANALYSIS) SOFTWARE V2.0 IN QC</t>
  </si>
  <si>
    <t>QRP5292</t>
  </si>
  <si>
    <t>0000000000000000000062003</t>
  </si>
  <si>
    <t>14/DEC/00</t>
  </si>
  <si>
    <t>0000000000000000000102776</t>
  </si>
  <si>
    <t>E:\Migration\bpl_share\common\controlled doc e-version\q\rp\qrp5292.pdf</t>
  </si>
  <si>
    <t>0000000000000000000102775</t>
  </si>
  <si>
    <t>E:\Migration\BPL_SHARE\Document\DocApp\Q\RP\QRP5292.doc</t>
  </si>
  <si>
    <t>0000000000000000000152355</t>
  </si>
  <si>
    <t>06/JAN/99</t>
  </si>
  <si>
    <t>05/JAN/00</t>
  </si>
  <si>
    <t>0000000000000000000065915</t>
  </si>
  <si>
    <t>0000000000000000000064055</t>
  </si>
  <si>
    <t>REP-4636</t>
  </si>
  <si>
    <t>OPERATIONAL QUALIFICATION TESTING RESULTS OF PST3 PROJECT NO. 980047</t>
  </si>
  <si>
    <t>QRP321PLEASE READ REVIEW DATE AS DISPOSAL DATE. EFFECTIVE 15/6/99</t>
  </si>
  <si>
    <t>0000000000000000000062275</t>
  </si>
  <si>
    <t>06/JAN/00</t>
  </si>
  <si>
    <t>0000000000000000000103335</t>
  </si>
  <si>
    <t>E:\Migration\bpl_share\Common\Controlled Doc E-Version\Q\RP\QRP321.pdf</t>
  </si>
  <si>
    <t>0000000000000000000103334</t>
  </si>
  <si>
    <t>E:\Migration\BPL_SHARE\Document\DocApp\Q\RP\QRP321.doc</t>
  </si>
  <si>
    <t>0000000000000000000151808</t>
  </si>
  <si>
    <t>08/FEB/05</t>
  </si>
  <si>
    <t>0000000000000000000065368</t>
  </si>
  <si>
    <t>0000000000000000000063508</t>
  </si>
  <si>
    <t>REP-4170</t>
  </si>
  <si>
    <t>CMV IMMUNOGLOBULIN 1.5 MILLION UNITS/VIAL THERMAL CYCLING TRIAL   22 DAYS</t>
  </si>
  <si>
    <t>17/DEC/04</t>
  </si>
  <si>
    <t>QRP1524</t>
  </si>
  <si>
    <t>0000000000000000000061728</t>
  </si>
  <si>
    <t>08/FEB/00</t>
  </si>
  <si>
    <t>0000000000000000000102208</t>
  </si>
  <si>
    <t>E:\Migration\bpl_share\Common\Controlled Doc E-Version\Q\RP\QRP1524.pdf</t>
  </si>
  <si>
    <t>0000000000000000000102207</t>
  </si>
  <si>
    <t>E:\Migration\BPL_SHARE\Document\DocApp\Q\RP\QRP1524.doc</t>
  </si>
  <si>
    <t>0000000000000000000151913</t>
  </si>
  <si>
    <t>02/OCT/98</t>
  </si>
  <si>
    <t>01/OCT/00</t>
  </si>
  <si>
    <t>0000000000000000000065473</t>
  </si>
  <si>
    <t>0000000000000000000063613</t>
  </si>
  <si>
    <t>REP-4245</t>
  </si>
  <si>
    <t>PROTEIN COMPOSITION OF CSL0475 (FINAL PRODUCT) QB6619</t>
  </si>
  <si>
    <t>QRP287QB6619</t>
  </si>
  <si>
    <t>02/OCT/00</t>
  </si>
  <si>
    <t>0000000000000000000102439</t>
  </si>
  <si>
    <t>E:\Migration\bpl_share\Common\Controlled Doc E-Version\Q\RP\QRP287.pdf</t>
  </si>
  <si>
    <t>0000000000000000000102438</t>
  </si>
  <si>
    <t>E:\Migration\BPL_SHARE\Document\DocApp\Q\RP\QRP287.doc</t>
  </si>
  <si>
    <t>0000000000000000000151920</t>
  </si>
  <si>
    <t>09/DEC/98</t>
  </si>
  <si>
    <t>0000000000000000000065480</t>
  </si>
  <si>
    <t>0000000000000000000063620</t>
  </si>
  <si>
    <t>REP-4251</t>
  </si>
  <si>
    <t>ALBUMEX 4 SCALE-UP (10 TONNE), DISPENSED/PACKED LOT NUMBER: 3420000088</t>
  </si>
  <si>
    <t>QRP311PLEASE READ REVIEW DATE AS DISPOSAL DATE. EFFECTIVE 15/6/99</t>
  </si>
  <si>
    <t>0000000000000000000061840</t>
  </si>
  <si>
    <t>09/DEC/00</t>
  </si>
  <si>
    <t>0000000000000000000102457</t>
  </si>
  <si>
    <t>E:\Migration\bpl_share\Common\Controlled Doc E-Version\Q\RP\QRP311.pdf</t>
  </si>
  <si>
    <t>0000000000000000000102456</t>
  </si>
  <si>
    <t>E:\Migration\BPL_SHARE\Document\DocApp\Q\RP\QRP311.doc</t>
  </si>
  <si>
    <t>0000000000000000000152232</t>
  </si>
  <si>
    <t>0000000000000000000065792</t>
  </si>
  <si>
    <t>0000000000000000000063932</t>
  </si>
  <si>
    <t>REP-4530</t>
  </si>
  <si>
    <t>HAEMOSTASIS CAPACITY EXPANSION PROJECT - AHS 26 PLANT 393</t>
  </si>
  <si>
    <t>QRP5544</t>
  </si>
  <si>
    <t>0000000000000000000062152</t>
  </si>
  <si>
    <t>0000000000000000000103052</t>
  </si>
  <si>
    <t>0000000000000000000152776</t>
  </si>
  <si>
    <t>11/DEC/02</t>
  </si>
  <si>
    <t>10/DEC/00</t>
  </si>
  <si>
    <t>0000000000000000000066336</t>
  </si>
  <si>
    <t>0000000000000000000064476</t>
  </si>
  <si>
    <t>REP-4977</t>
  </si>
  <si>
    <t>CONTROLLED DOCUMENTS REVIEW DATES - ASSESSMENT</t>
  </si>
  <si>
    <t>21/SEP/02</t>
  </si>
  <si>
    <t>QRP964</t>
  </si>
  <si>
    <t>0000000000000000000062696</t>
  </si>
  <si>
    <t>11/DEC/00</t>
  </si>
  <si>
    <t>0000000000000000000104204</t>
  </si>
  <si>
    <t>E:\Migration\bpl_share\Common\Controlled Doc E-Version\q\rp\qrp964.pdf</t>
  </si>
  <si>
    <t>0000000000000000000104203</t>
  </si>
  <si>
    <t>E:\Migration\BPL_SHARE\Document\DocApp\Q\RP\QRP964.doc</t>
  </si>
  <si>
    <t>0000000000000000000153150</t>
  </si>
  <si>
    <t>29/NOV/01</t>
  </si>
  <si>
    <t>15/JUL/02</t>
  </si>
  <si>
    <t>0000000000000000000153145</t>
  </si>
  <si>
    <t>0000000000000000000066710</t>
  </si>
  <si>
    <t>0000000000000000000064850</t>
  </si>
  <si>
    <t>SPC-1987</t>
  </si>
  <si>
    <t>AHF (HIGH PURITY) DRIED FACTOR VIII FRACTION MALAYSIA 250 IU</t>
  </si>
  <si>
    <t>QSP007CC 15836PRODUCT NO. 31100785. CANCELLED L MANGANO. NO LONGER MANUFACTURED.</t>
  </si>
  <si>
    <t>0000000000000000000063070</t>
  </si>
  <si>
    <t>0000000000000000000105034</t>
  </si>
  <si>
    <t>0000000000000000000153421</t>
  </si>
  <si>
    <t>0000000000000000000153420</t>
  </si>
  <si>
    <t>0000000000000000000066981</t>
  </si>
  <si>
    <t>0000000000000000000065107</t>
  </si>
  <si>
    <t>DSH-0972</t>
  </si>
  <si>
    <t>CSL0455 ARC NORMAL IMMUNOGLOBULIN (HUMAN) FOR INTRAVENOUS USE USA 25ML, 50ML, 100ML, 200ML</t>
  </si>
  <si>
    <t>QSP158CC 13013</t>
  </si>
  <si>
    <t>0000000000000000000063341</t>
  </si>
  <si>
    <t>0000000000000000000105592</t>
  </si>
  <si>
    <t>0000000000000000000153208</t>
  </si>
  <si>
    <t>20/MAR/96</t>
  </si>
  <si>
    <t>0000000000000000000066768</t>
  </si>
  <si>
    <t>0000000000000000000064908</t>
  </si>
  <si>
    <t>SPC-2002</t>
  </si>
  <si>
    <t>INTRAGAM P NORMAL IMMUNOGLOBULIN (HUMAN) FOR INTRAVENOUS USE AUSTRALIA 50 ML</t>
  </si>
  <si>
    <t>QSP039CANCELLED BY E. WILKIE. INCLUDED IN QSP057.</t>
  </si>
  <si>
    <t>0000000000000000000063128</t>
  </si>
  <si>
    <t>0000000000000000000105164</t>
  </si>
  <si>
    <t>0000000000000000000153539</t>
  </si>
  <si>
    <t>0000000000000000000013201</t>
  </si>
  <si>
    <t>03/MAY/08</t>
  </si>
  <si>
    <t>0000000000000000000067099</t>
  </si>
  <si>
    <t>0000000000000000000065238</t>
  </si>
  <si>
    <t>REP-5249</t>
  </si>
  <si>
    <t>PROTEIN ASSAY OF IG NEXTGEN 10% AND IG NEXTGEN 16% BY BIURET</t>
  </si>
  <si>
    <t>QRP5424</t>
  </si>
  <si>
    <t>0000000000000000000063459</t>
  </si>
  <si>
    <t>0000000000000000000105786</t>
  </si>
  <si>
    <t>10 674</t>
  </si>
  <si>
    <t>QC Support</t>
  </si>
  <si>
    <t>0000000000000000000153264</t>
  </si>
  <si>
    <t>27/NOV/98</t>
  </si>
  <si>
    <t>06/SEP/00</t>
  </si>
  <si>
    <t>0000000000000000000153263</t>
  </si>
  <si>
    <t>0000000000000000000066824</t>
  </si>
  <si>
    <t>0000000000000000000064964</t>
  </si>
  <si>
    <t>SPC-2018</t>
  </si>
  <si>
    <t>5% NSA HUMAN ALBUMIN 50G/L CHINA 250ML</t>
  </si>
  <si>
    <t>QSP072CANCELLED BY E. WILKIE. NO LONGER MANUFACTURE/NEVER MANUFACTURED THIS PRODUCT. 34301165CANCELLED BY E. WILKIE. NO LONGER MANUFACTURE/NEVER MANUFACTURED THIS PRODUCT.</t>
  </si>
  <si>
    <t>0000000000000000000063184</t>
  </si>
  <si>
    <t>0000000000000000000105287</t>
  </si>
  <si>
    <t>0000000000000000000152989</t>
  </si>
  <si>
    <t>12/APR/01</t>
  </si>
  <si>
    <t>0000000000000000000066549</t>
  </si>
  <si>
    <t>0000000000000000000064689</t>
  </si>
  <si>
    <t>REP-5110</t>
  </si>
  <si>
    <t>PQ FOR THE VALIDATION OF HAEMOSTASIS CIP SEQUENCE CP106 USING SUPPLY SEQUENCE CP016</t>
  </si>
  <si>
    <t>10/JUN/09</t>
  </si>
  <si>
    <t>16/FEB/01</t>
  </si>
  <si>
    <t>QRP613</t>
  </si>
  <si>
    <t>0000000000000000000062909</t>
  </si>
  <si>
    <t>12/APR/00</t>
  </si>
  <si>
    <t>0000000000000000000104714</t>
  </si>
  <si>
    <t>E:\Migration\bpl_share\Common\Controlled Doc E-Version\Q\RP\QRP613.pdf</t>
  </si>
  <si>
    <t>0000000000000000000104713</t>
  </si>
  <si>
    <t>E:\Migration\BPL_SHARE\Document\DocApp\Q\RP\QRP613.doc</t>
  </si>
  <si>
    <t>0000000000000000000153002</t>
  </si>
  <si>
    <t>07/JUN/01</t>
  </si>
  <si>
    <t>0000000000000000000066562</t>
  </si>
  <si>
    <t>0000000000000000000064702</t>
  </si>
  <si>
    <t>REP-5121</t>
  </si>
  <si>
    <t>INTERIM STABILITY TRIAL REPORT FOR SALINE SOLUTION 0.09%/V LOT L33N5</t>
  </si>
  <si>
    <t>QRP657</t>
  </si>
  <si>
    <t>0000000000000000000062922</t>
  </si>
  <si>
    <t>0000000000000000000104748</t>
  </si>
  <si>
    <t>0000000000000000000153059</t>
  </si>
  <si>
    <t>30/APR/02</t>
  </si>
  <si>
    <t>0000000000000000000066619</t>
  </si>
  <si>
    <t>0000000000000000000064759</t>
  </si>
  <si>
    <t>REP-5167</t>
  </si>
  <si>
    <t>STUDY REPORT FOR VALIDATION OF PALL OMEGA ULTRAFILTRATION MEMBRANES WITH SUPERNATANT 1</t>
  </si>
  <si>
    <t>QRP841</t>
  </si>
  <si>
    <t>0000000000000000000062979</t>
  </si>
  <si>
    <t>0000000000000000000104885</t>
  </si>
  <si>
    <t>24/SEP/09</t>
  </si>
  <si>
    <t>25/SEP/09</t>
  </si>
  <si>
    <t>0000000000000000000154459</t>
  </si>
  <si>
    <t>27/APR/04</t>
  </si>
  <si>
    <t>01/MAY/06</t>
  </si>
  <si>
    <t>0000000000000000000068019</t>
  </si>
  <si>
    <t>0000000000000000000066159</t>
  </si>
  <si>
    <t>SPC-2173</t>
  </si>
  <si>
    <t>ALBAPURE HUMAN ALBUMIN 200 G/L MALAYSIA 50 &amp; 100 ML</t>
  </si>
  <si>
    <t>16/JAN/04</t>
  </si>
  <si>
    <t>QSP241CC 19118ITEM 347L1350, 347L1355</t>
  </si>
  <si>
    <t>0000000000000000000064379</t>
  </si>
  <si>
    <t>0000000000000000000107458</t>
  </si>
  <si>
    <t>0000000000000000000153875</t>
  </si>
  <si>
    <t>26/MAR/02</t>
  </si>
  <si>
    <t>0000000000000000000067435</t>
  </si>
  <si>
    <t>0000000000000000000065575</t>
  </si>
  <si>
    <t>SPC-2114</t>
  </si>
  <si>
    <t>BULK THROMBIN (LIQUID) (FOR USE IN HEMOSTATIC DRESSING MANUFACTURE) AUSTRALIA/ARC 2000 IU/ML</t>
  </si>
  <si>
    <t>05/OCT/01</t>
  </si>
  <si>
    <t>QSP211CANCELLED BY J HIGGINS.  NO LONGER IN USE.</t>
  </si>
  <si>
    <t>0000000000000000000063795</t>
  </si>
  <si>
    <t>0000000000000000000106433</t>
  </si>
  <si>
    <t>0000000000000000000154494</t>
  </si>
  <si>
    <t>18/AUG/09</t>
  </si>
  <si>
    <t>0000000000000000000068054</t>
  </si>
  <si>
    <t>0000000000000000000066194</t>
  </si>
  <si>
    <t>SPC-2181</t>
  </si>
  <si>
    <t>CERTIFICATE OF ANALYSIS (QCA/COA) RECORDS TO TRIM - MIGRATION FUNCTIONAL REQUIREMENTS SPECIFICATION</t>
  </si>
  <si>
    <t>01/SEP/09</t>
  </si>
  <si>
    <t>19/SEP/08</t>
  </si>
  <si>
    <t>QSP398; CHO-0671;</t>
  </si>
  <si>
    <t>0000000000000000000064414</t>
  </si>
  <si>
    <t>0000000000000000000378782</t>
  </si>
  <si>
    <t>SPC-2181.pdf</t>
  </si>
  <si>
    <t>0000000000000000000107556</t>
  </si>
  <si>
    <t>U:\Document\DocsforReview\SPC-2181.doc</t>
  </si>
  <si>
    <t>0000000000000000000154490</t>
  </si>
  <si>
    <t>28/NOV/07</t>
  </si>
  <si>
    <t>13/SEP/10</t>
  </si>
  <si>
    <t>0000000000000000000154489</t>
  </si>
  <si>
    <t>0000000000000000000068050</t>
  </si>
  <si>
    <t>0000000000000000000223425</t>
  </si>
  <si>
    <t>DSH-1013</t>
  </si>
  <si>
    <t>"TBSF" HUMAN IMMUNOGLOBULIN FOR INTRAVENOUS USE:  TOLL</t>
  </si>
  <si>
    <t>QSP382CC 25684ITEM NUMBER 37401850, 37401860</t>
  </si>
  <si>
    <t>0000000000000000000064410</t>
  </si>
  <si>
    <t>0000000000000000000107548</t>
  </si>
  <si>
    <t>E:\Migration\bpl_share\Common\Controlled Doc E-Version\Q\SP\QSP382.pdf</t>
  </si>
  <si>
    <t>0000000000000000000107547</t>
  </si>
  <si>
    <t>E:\Migration\BPL_SHARE\Document\DocApp\Q\SP\QSP382.doc</t>
  </si>
  <si>
    <t>0000000000000000000153999</t>
  </si>
  <si>
    <t>08/MAR/07</t>
  </si>
  <si>
    <t>0000000000000000000067559</t>
  </si>
  <si>
    <t>0000000000000000000065699</t>
  </si>
  <si>
    <t>SPC-2139</t>
  </si>
  <si>
    <t>TECHNICAL REQUIREMENT SPECIFICATION FOR A MICROBIOLOGICAL ID SYSTEM</t>
  </si>
  <si>
    <t>19/JAN/07</t>
  </si>
  <si>
    <t>QSP376CC 24254</t>
  </si>
  <si>
    <t>0000000000000000000063919</t>
  </si>
  <si>
    <t>0000000000000000000106647</t>
  </si>
  <si>
    <t>E:\Migration\bpl_share\common\controlled doc e-version\q\sp\qsp376.pdf</t>
  </si>
  <si>
    <t>0000000000000000000106646</t>
  </si>
  <si>
    <t>E:\Migration\BPL_SHARE\Document\DocApp\Q\SP\QSP376.doc</t>
  </si>
  <si>
    <t>0000000000000000000154030</t>
  </si>
  <si>
    <t>16/JUL/08</t>
  </si>
  <si>
    <t>07/APR/11</t>
  </si>
  <si>
    <t>0000000000000000000067590</t>
  </si>
  <si>
    <t>0000000000000000000223421</t>
  </si>
  <si>
    <t>DSH-1001</t>
  </si>
  <si>
    <t>THROMBOTROL®-VF - BULK: TOLL BULK CONCENTRATE: INTERNAL RELEASE SPECIFICATION  NEW ZEALAND</t>
  </si>
  <si>
    <t>07/JUL/08</t>
  </si>
  <si>
    <t>QSP395</t>
  </si>
  <si>
    <t>0000000000000000000063950</t>
  </si>
  <si>
    <t>0000000000000000000106704</t>
  </si>
  <si>
    <t>E:\Migration\bpl_share\common\controlled doc e-version\q\sp\qsp395.pdf</t>
  </si>
  <si>
    <t>0000000000000000000106703</t>
  </si>
  <si>
    <t>E:\Migration\BPL_SHARE\Document\DocApp\Q\SP\QSP395.doc</t>
  </si>
  <si>
    <t>0000000000000000000154042</t>
  </si>
  <si>
    <t>0000000000000000000154041</t>
  </si>
  <si>
    <t>0000000000000000000067602</t>
  </si>
  <si>
    <t>0000000000000000000065742</t>
  </si>
  <si>
    <t>TMP-0133</t>
  </si>
  <si>
    <t>COMPUTER SYSTEMS USER REQUIREMENTS SPECIFICATION TEMPLATE</t>
  </si>
  <si>
    <t>QTP003CC 18474NETWORK - COMPSYSURSRE-INSTATED</t>
  </si>
  <si>
    <t>0000000000000000000063962</t>
  </si>
  <si>
    <t>0000000000000000000106725</t>
  </si>
  <si>
    <t>0000000000000000000154739</t>
  </si>
  <si>
    <t>0000000000000000000013222</t>
  </si>
  <si>
    <t>26/JUL/07</t>
  </si>
  <si>
    <t>0000000000000000000154737</t>
  </si>
  <si>
    <t>0000000000000000000068299</t>
  </si>
  <si>
    <t>0000000000000000000066418</t>
  </si>
  <si>
    <t>PDL-4411</t>
  </si>
  <si>
    <t>HEAD PROTECTION</t>
  </si>
  <si>
    <t>30/JUN/03</t>
  </si>
  <si>
    <t>RGL015CC 18031CANCELLED BY S WATT. DOCUMENTS NO LONGER RELEVANT.</t>
  </si>
  <si>
    <t>0000000000000000000064659</t>
  </si>
  <si>
    <t>0000000000000000000108027</t>
  </si>
  <si>
    <t>10 942</t>
  </si>
  <si>
    <t>Health, Safety &amp; Environment</t>
  </si>
  <si>
    <t>0000000000000000000154058</t>
  </si>
  <si>
    <t>01/JUL/98</t>
  </si>
  <si>
    <t>0000000000000000000154055</t>
  </si>
  <si>
    <t>0000000000000000000067618</t>
  </si>
  <si>
    <t>0000000000000000000065757</t>
  </si>
  <si>
    <t>PDL-4323</t>
  </si>
  <si>
    <t>VALIDATION METHOD FOR AUTOCLAVES</t>
  </si>
  <si>
    <t>QVM002CC 10904</t>
  </si>
  <si>
    <t>0000000000000000000063978</t>
  </si>
  <si>
    <t>0000000000000000000106751</t>
  </si>
  <si>
    <t>0000000000000000000154340</t>
  </si>
  <si>
    <t>06/FEB/95</t>
  </si>
  <si>
    <t>0000000000000000000067900</t>
  </si>
  <si>
    <t>0000000000000000000066038</t>
  </si>
  <si>
    <t>SPC-2144</t>
  </si>
  <si>
    <t>ALBUMEX 20 HUMAN ALBUMIN 200 G/L AUSTRALIA 100ML</t>
  </si>
  <si>
    <t>QSP016PRODUCT NO.34400155 CANCELLED BY E. WILKIE. INCLUDED IN QSP015.</t>
  </si>
  <si>
    <t>0000000000000000000064260</t>
  </si>
  <si>
    <t>0000000000000000000107260</t>
  </si>
  <si>
    <t>0000000000000000000155654</t>
  </si>
  <si>
    <t>23/NOV/00</t>
  </si>
  <si>
    <t>12/OCT/01</t>
  </si>
  <si>
    <t>0000000000000000000155652</t>
  </si>
  <si>
    <t>0000000000000000000069214</t>
  </si>
  <si>
    <t>0000000000000000000067314</t>
  </si>
  <si>
    <t>PDL-4636</t>
  </si>
  <si>
    <t>ROUTINE MONITORING OF THE DEIONISED WATER SYSTEM</t>
  </si>
  <si>
    <t>SOP005CC 14486</t>
  </si>
  <si>
    <t>0000000000000000000065574</t>
  </si>
  <si>
    <t>0000000000000000000109745</t>
  </si>
  <si>
    <t>0000000000000000000155490</t>
  </si>
  <si>
    <t>13/SEP/06</t>
  </si>
  <si>
    <t>0000000000000000000155489</t>
  </si>
  <si>
    <t>0000000000000000000069050</t>
  </si>
  <si>
    <t>0000000000000000000067130</t>
  </si>
  <si>
    <t>POL-0217</t>
  </si>
  <si>
    <t>CONSUMPTION OF ALCOHOL BY EMPLOYEES</t>
  </si>
  <si>
    <t>RPS015CC 18032CANCELLED BY KEVIN TAN - NO LONGER REQUIRED.  REFER TO RGL083</t>
  </si>
  <si>
    <t>0000000000000000000065410</t>
  </si>
  <si>
    <t>0000000000000000000109458</t>
  </si>
  <si>
    <t>0000000000000000000155505</t>
  </si>
  <si>
    <t>12/JAN/04</t>
  </si>
  <si>
    <t>0000000000000000000155500</t>
  </si>
  <si>
    <t>0000000000000000000069065</t>
  </si>
  <si>
    <t>0000000000000000000067144</t>
  </si>
  <si>
    <t>POL-0220</t>
  </si>
  <si>
    <t>BEARD POLICY</t>
  </si>
  <si>
    <t>RPS021CC 18037CANCELLED BY S WATT. DOCUMENTS NO LONGER RELEVANT.</t>
  </si>
  <si>
    <t>0000000000000000000065425</t>
  </si>
  <si>
    <t>0000000000000000000109492</t>
  </si>
  <si>
    <t>0000000000000000000155913</t>
  </si>
  <si>
    <t>0000000000000000000069473</t>
  </si>
  <si>
    <t>0000000000000000000067573</t>
  </si>
  <si>
    <t>PDL-4675</t>
  </si>
  <si>
    <t>TRAVEL HEALTH, SAFETY AND SECURITY</t>
  </si>
  <si>
    <t>30/MAR/04</t>
  </si>
  <si>
    <t>RGL154CC 19334</t>
  </si>
  <si>
    <t>0000000000000000000065833</t>
  </si>
  <si>
    <t>0000000000000000000110292</t>
  </si>
  <si>
    <t>0000000000000000000155920</t>
  </si>
  <si>
    <t>06/MAR/00</t>
  </si>
  <si>
    <t>0000000000000000000155919</t>
  </si>
  <si>
    <t>0000000000000000000067580</t>
  </si>
  <si>
    <t>PDL-4680</t>
  </si>
  <si>
    <t>SECURITY MANUAL</t>
  </si>
  <si>
    <t>RMN001CC 12886</t>
  </si>
  <si>
    <t>0000000000000000000065840</t>
  </si>
  <si>
    <t>0000000000000000000110308</t>
  </si>
  <si>
    <t>0000000000000000000155523</t>
  </si>
  <si>
    <t>14/APR/04</t>
  </si>
  <si>
    <t>30/MAR/07</t>
  </si>
  <si>
    <t>0000000000000000000069083</t>
  </si>
  <si>
    <t>0000000000000000000067162</t>
  </si>
  <si>
    <t>PDL-4585</t>
  </si>
  <si>
    <t>PERFORMANCE MONITORING AND MEASUREMENT</t>
  </si>
  <si>
    <t>12/NOV/02</t>
  </si>
  <si>
    <t>RST009CC 19411</t>
  </si>
  <si>
    <t>0000000000000000000065443</t>
  </si>
  <si>
    <t>0000000000000000000109523</t>
  </si>
  <si>
    <t>E:\Migration\bpl_share\Common\Controlled Doc E-Version\R\ST\RST009.pdf</t>
  </si>
  <si>
    <t>0000000000000000000109522</t>
  </si>
  <si>
    <t>E:\Migration\BPL_SHARE\Document\DocApp\R\ST\RST009.doc</t>
  </si>
  <si>
    <t>0000000000000000000155732</t>
  </si>
  <si>
    <t>23/APR/97</t>
  </si>
  <si>
    <t>0000000000000000000155731</t>
  </si>
  <si>
    <t>0000000000000000000069292</t>
  </si>
  <si>
    <t>0000000000000000000067392</t>
  </si>
  <si>
    <t>PDL-4647</t>
  </si>
  <si>
    <t>MEDIA FILL SYSTEMS CHECK</t>
  </si>
  <si>
    <t>SOP027102G_110</t>
  </si>
  <si>
    <t>0000000000000000000065652</t>
  </si>
  <si>
    <t>0000000000000000000109874</t>
  </si>
  <si>
    <t>0000000000000000000155740</t>
  </si>
  <si>
    <t>26/SEP/01</t>
  </si>
  <si>
    <t>0000000000000000000069300</t>
  </si>
  <si>
    <t>0000000000000000000067400</t>
  </si>
  <si>
    <t>MEDIA FILL SYSTEMS CHECKS</t>
  </si>
  <si>
    <t>15/SEP/01</t>
  </si>
  <si>
    <t>SOP027CC 15480102G_110</t>
  </si>
  <si>
    <t>0000000000000000000065660</t>
  </si>
  <si>
    <t>0000000000000000000109889</t>
  </si>
  <si>
    <t>0000000000000000000154948</t>
  </si>
  <si>
    <t>0000000000000000000068508</t>
  </si>
  <si>
    <t>0000000000000000000066614</t>
  </si>
  <si>
    <t>PDL-4485</t>
  </si>
  <si>
    <t>ELEVATED WORK PLATFORMS</t>
  </si>
  <si>
    <t>RGL111CC 19334</t>
  </si>
  <si>
    <t>0000000000000000000064868</t>
  </si>
  <si>
    <t>0000000000000000000108416</t>
  </si>
  <si>
    <t>0000000000000000000155565</t>
  </si>
  <si>
    <t>21/APR/99</t>
  </si>
  <si>
    <t>0000000000000000000155564</t>
  </si>
  <si>
    <t>0000000000000000000069125</t>
  </si>
  <si>
    <t>0000000000000000000067204</t>
  </si>
  <si>
    <t>FRM-3427</t>
  </si>
  <si>
    <t>SINGAPORE MONTHLY PRODUCT RECEIPTS AND ISSUES</t>
  </si>
  <si>
    <t>SFM010CC 12139CANCELLED BY M KUSTRURA. NO LONGER IN USE.</t>
  </si>
  <si>
    <t>0000000000000000000065485</t>
  </si>
  <si>
    <t>0000000000000000000109614</t>
  </si>
  <si>
    <t>0000000000000000000155642</t>
  </si>
  <si>
    <t>0000000000000000000013174</t>
  </si>
  <si>
    <t>0000000000000000000069202</t>
  </si>
  <si>
    <t>0000000000000000000067302</t>
  </si>
  <si>
    <t>PDL-4632</t>
  </si>
  <si>
    <t>ARCBS EPORTAL - USER GUIDE &amp; INSTRUCTIONS</t>
  </si>
  <si>
    <t>SIN075</t>
  </si>
  <si>
    <t>0000000000000000000065562</t>
  </si>
  <si>
    <t>0000000000000000000109725</t>
  </si>
  <si>
    <t>10 237</t>
  </si>
  <si>
    <t>Supply Chain Planning</t>
  </si>
  <si>
    <t>0000000000000000000156790</t>
  </si>
  <si>
    <t>15/MAR/04</t>
  </si>
  <si>
    <t>0000000000000000000156788</t>
  </si>
  <si>
    <t>0000000000000000000070350</t>
  </si>
  <si>
    <t>0000000000000000000068470</t>
  </si>
  <si>
    <t>PDL-4861</t>
  </si>
  <si>
    <t>THAWING OF THROMBOTROL-VF CONCENTRATE FOR DISPENSING</t>
  </si>
  <si>
    <t>11/SEP/03</t>
  </si>
  <si>
    <t>SOP187CC 18611110S_187 CANCELLED BY B ROBERTS IN PBS.</t>
  </si>
  <si>
    <t>0000000000000000000112023</t>
  </si>
  <si>
    <t>0000000000000000000156935</t>
  </si>
  <si>
    <t>20/SEP/95</t>
  </si>
  <si>
    <t>12/DEC/97</t>
  </si>
  <si>
    <t>0000000000000000000156934</t>
  </si>
  <si>
    <t>0000000000000000000070495</t>
  </si>
  <si>
    <t>0000000000000000000068615</t>
  </si>
  <si>
    <t>PDL-4895</t>
  </si>
  <si>
    <t>CLEANING OF MAIN STORE STANDARD OPERATING PROCEDURE</t>
  </si>
  <si>
    <t>SOP0161B1G_126  NO ELECTRONIC FILE FOR REV:1.00 CANCELLED BY B ROBERTS IN SOP377.</t>
  </si>
  <si>
    <t>0000000000000000000066855</t>
  </si>
  <si>
    <t>0000000000000000000112329</t>
  </si>
  <si>
    <t>0000000000000000000156809</t>
  </si>
  <si>
    <t>0000000000000000000156807</t>
  </si>
  <si>
    <t>0000000000000000000070369</t>
  </si>
  <si>
    <t>0000000000000000000068489</t>
  </si>
  <si>
    <t>PDL-4865</t>
  </si>
  <si>
    <t>CF34 HOTROOM FOR SMALL SCALE VIRUS INACTIVATION</t>
  </si>
  <si>
    <t>SOP195CC 18925</t>
  </si>
  <si>
    <t>0000000000000000000066729</t>
  </si>
  <si>
    <t>0000000000000000000112063</t>
  </si>
  <si>
    <t>0000000000000000000156608</t>
  </si>
  <si>
    <t>01/JUL/08</t>
  </si>
  <si>
    <t>0000000000000000000156589</t>
  </si>
  <si>
    <t>0000000000000000000070168</t>
  </si>
  <si>
    <t>0000000000000000000068268</t>
  </si>
  <si>
    <t>PDL-4830</t>
  </si>
  <si>
    <t>INSPECTION REQUIREMENTS DURING THE PACKING PROCESS</t>
  </si>
  <si>
    <t>21/JUN/07</t>
  </si>
  <si>
    <t>SOP131CC 246074C7G_406</t>
  </si>
  <si>
    <t>0000000000000000000066528</t>
  </si>
  <si>
    <t>0000000000000000000111677</t>
  </si>
  <si>
    <t>0000000000000000000156838</t>
  </si>
  <si>
    <t>15/AUG/01</t>
  </si>
  <si>
    <t>24/MAR/03</t>
  </si>
  <si>
    <t>0000000000000000000156835</t>
  </si>
  <si>
    <t>0000000000000000000070398</t>
  </si>
  <si>
    <t>0000000000000000000068523</t>
  </si>
  <si>
    <t>PDL-4869</t>
  </si>
  <si>
    <t>USE OF THE ROCHE COBAS AUTOMATED PCR SYSTEM</t>
  </si>
  <si>
    <t>SOP203CC 155164COS_203/ DAVID JOHNSTONE - EQUIPMENT IN NO LONGER IN USE REFER TO CC20934TRANSFERRED TO DEPT 673 FROM DEPT 854 BY V CANOV. 7/10/02.</t>
  </si>
  <si>
    <t>0000000000000000000066758</t>
  </si>
  <si>
    <t>0000000000000000000112126</t>
  </si>
  <si>
    <t>0000000000000000000156140</t>
  </si>
  <si>
    <t>02/JAN/01</t>
  </si>
  <si>
    <t>05/DEC/02</t>
  </si>
  <si>
    <t>0000000000000000000156130</t>
  </si>
  <si>
    <t>0000000000000000000069700</t>
  </si>
  <si>
    <t>0000000000000000000067800</t>
  </si>
  <si>
    <t>PDL-4741</t>
  </si>
  <si>
    <t>EUROTRADE W28-20 WATERBATH - OPERATION</t>
  </si>
  <si>
    <t>SOP072CC 146014C4G_402</t>
  </si>
  <si>
    <t>0000000000000000000066060</t>
  </si>
  <si>
    <t>0000000000000000000110781</t>
  </si>
  <si>
    <t>0000000000000000000156648</t>
  </si>
  <si>
    <t>17/OCT/01</t>
  </si>
  <si>
    <t>10/SEP/03</t>
  </si>
  <si>
    <t>0000000000000000000156642</t>
  </si>
  <si>
    <t>0000000000000000000070208</t>
  </si>
  <si>
    <t>0000000000000000000068308</t>
  </si>
  <si>
    <t>PDL-4833</t>
  </si>
  <si>
    <t>OPERATION OF THE ABBOTT COMMANDER DYNAMIC INCUBATOR</t>
  </si>
  <si>
    <t>SOP137CC 15334CANCELLED BY A DANG - EQUIPMENT SUPERSEDED 4C6G_403</t>
  </si>
  <si>
    <t>0000000000000000000066568</t>
  </si>
  <si>
    <t>0000000000000000000111759</t>
  </si>
  <si>
    <t>0000000000000000000156395</t>
  </si>
  <si>
    <t>0000000000000000000069955</t>
  </si>
  <si>
    <t>0000000000000000000068055</t>
  </si>
  <si>
    <t>PDL-4788</t>
  </si>
  <si>
    <t>PLANNING OBJECTIVES AND TARGETS</t>
  </si>
  <si>
    <t>RST004CC 19411</t>
  </si>
  <si>
    <t>0000000000000000000066315</t>
  </si>
  <si>
    <t>0000000000000000000111298</t>
  </si>
  <si>
    <t>E:\Migration\bpl_share\Common\Controlled Doc E-Version\R\ST\RST004.pdf</t>
  </si>
  <si>
    <t>0000000000000000000111297</t>
  </si>
  <si>
    <t>E:\Migration\BPL_SHARE\Document\DocApp\R\ST\RST004.doc</t>
  </si>
  <si>
    <t>0000000000000000000156381</t>
  </si>
  <si>
    <t>0000000000000000000069941</t>
  </si>
  <si>
    <t>0000000000000000000068041</t>
  </si>
  <si>
    <t>PDL-4783</t>
  </si>
  <si>
    <t>PURCHASE OF CHEMICALS FOR INTRODUCTION ON SITE</t>
  </si>
  <si>
    <t>RIN006CC 16868</t>
  </si>
  <si>
    <t>0000000000000000000066301</t>
  </si>
  <si>
    <t>0000000000000000000111270</t>
  </si>
  <si>
    <t>0000000000000000000156456</t>
  </si>
  <si>
    <t>11/JAN/11</t>
  </si>
  <si>
    <t>0000000000000000000156451</t>
  </si>
  <si>
    <t>0000000000000000000070016</t>
  </si>
  <si>
    <t>0000000000000000000224867</t>
  </si>
  <si>
    <t>PDL-4808</t>
  </si>
  <si>
    <t>USE OF LABORATORY DRYING OVEN</t>
  </si>
  <si>
    <t>09/MAR/11</t>
  </si>
  <si>
    <t>SOP049;CC 22759;4C5G_404;CANCELLED</t>
  </si>
  <si>
    <t>0000000000000000000066376</t>
  </si>
  <si>
    <t>12/JAN/11</t>
  </si>
  <si>
    <t>0000000000000000000111384</t>
  </si>
  <si>
    <t>E:\Migration\bpl_share\Common\Controlled Doc E-Version\SOPS\SOP049.pdf</t>
  </si>
  <si>
    <t>0000000000000000000111383</t>
  </si>
  <si>
    <t>0000000000000000000156000</t>
  </si>
  <si>
    <t>0000000000000000000155998</t>
  </si>
  <si>
    <t>0000000000000000000069560</t>
  </si>
  <si>
    <t>0000000000000000000067660</t>
  </si>
  <si>
    <t>PDL-4714</t>
  </si>
  <si>
    <t>PH MONITORING</t>
  </si>
  <si>
    <t xml:space="preserve">SOP006CC 10309AAAG_102 </t>
  </si>
  <si>
    <t>0000000000000000000065918</t>
  </si>
  <si>
    <t>0000000000000000000110471</t>
  </si>
  <si>
    <t>0000000000000000000156250</t>
  </si>
  <si>
    <t>0000000000000000000156243</t>
  </si>
  <si>
    <t>0000000000000000000069810</t>
  </si>
  <si>
    <t>0000000000000000000224859</t>
  </si>
  <si>
    <t>PDL-4758</t>
  </si>
  <si>
    <t>USE OF ANALYTICAL BALANCES</t>
  </si>
  <si>
    <t>13/AUG/09</t>
  </si>
  <si>
    <t>10/JUL/07</t>
  </si>
  <si>
    <t>SOP105CC 247864C5G_417</t>
  </si>
  <si>
    <t>0000000000000000000066170</t>
  </si>
  <si>
    <t>0000000000000000000110987</t>
  </si>
  <si>
    <t>E:\Migration\bpl_share\Common\Controlled Doc E-Version\SOPS\SOP105.pdf</t>
  </si>
  <si>
    <t>0000000000000000000110986</t>
  </si>
  <si>
    <t>0000000000000000000156519</t>
  </si>
  <si>
    <t>25/MAR/03</t>
  </si>
  <si>
    <t>0000000000000000000156513</t>
  </si>
  <si>
    <t>0000000000000000000070079</t>
  </si>
  <si>
    <t>0000000000000000000068179</t>
  </si>
  <si>
    <t>PDL-4820</t>
  </si>
  <si>
    <t>CLEANING AND SANITATION OF PACKAGING AREA PHARMACEUTICAL SERVICES</t>
  </si>
  <si>
    <t>18/MAR/03</t>
  </si>
  <si>
    <t>SOP097CC 17579104G_106 CANCELLED BY S GLAVIDIS IN SOP377.</t>
  </si>
  <si>
    <t>0000000000000000000066439</t>
  </si>
  <si>
    <t>0000000000000000000111520</t>
  </si>
  <si>
    <t>0000000000000000000156015</t>
  </si>
  <si>
    <t>27/JAN/93</t>
  </si>
  <si>
    <t>0000000000000000000069575</t>
  </si>
  <si>
    <t>0000000000000000000067675</t>
  </si>
  <si>
    <t>PDL-4720</t>
  </si>
  <si>
    <t>RAW ETHANOL PLANT UNLOAD SEQUENCE</t>
  </si>
  <si>
    <t>SOP029251S_512 NO ELECTRONIC OR PHYSICAL FILE FOR REV: 3.00. THIS DOCUMENT HAS BEEN CANCELLED AS ADVISED BY J. BROOKE. IT HAS BEEN SUPERCEDED BY EPR083.</t>
  </si>
  <si>
    <t>0000000000000000000065933</t>
  </si>
  <si>
    <t>0000000000000000000110499</t>
  </si>
  <si>
    <t>0000000000000000000156531</t>
  </si>
  <si>
    <t>11/SEP/01</t>
  </si>
  <si>
    <t>29/SEP/03</t>
  </si>
  <si>
    <t>0000000000000000000156526</t>
  </si>
  <si>
    <t>0000000000000000000070091</t>
  </si>
  <si>
    <t>0000000000000000000068191</t>
  </si>
  <si>
    <t>PDL-4823</t>
  </si>
  <si>
    <t>WASTE DISPOSAL FROM THE ADMINISTRATION BUILDING</t>
  </si>
  <si>
    <t>0000000000000000000016961</t>
  </si>
  <si>
    <t>07/SEP/01</t>
  </si>
  <si>
    <t>SAMMAR</t>
  </si>
  <si>
    <t>SOP108CC 155404C4G_104</t>
  </si>
  <si>
    <t>0000000000000000000066451</t>
  </si>
  <si>
    <t>0000000000000000000111545</t>
  </si>
  <si>
    <t>sammar GlamDOC Migration</t>
  </si>
  <si>
    <t>0000000000000000000156059</t>
  </si>
  <si>
    <t>18/JAN/99</t>
  </si>
  <si>
    <t>0000000000000000000156057</t>
  </si>
  <si>
    <t>0000000000000000000069619</t>
  </si>
  <si>
    <t>0000000000000000000067719</t>
  </si>
  <si>
    <t>PDL-4728</t>
  </si>
  <si>
    <t>USE OF FUME CUPBOARDS IN LABORATORIES</t>
  </si>
  <si>
    <t>SOP045CC 109484C5G_401</t>
  </si>
  <si>
    <t>0000000000000000000065979</t>
  </si>
  <si>
    <t>0000000000000000000110600</t>
  </si>
  <si>
    <t>0000000000000000000157205</t>
  </si>
  <si>
    <t>0000000000000000000157200</t>
  </si>
  <si>
    <t>0000000000000000000070745</t>
  </si>
  <si>
    <t>0000000000000000000068825</t>
  </si>
  <si>
    <t>PDL-4923</t>
  </si>
  <si>
    <t>HANDLING HAZARDOUS SUBSTANCES AND DANGEROUS GOODS IN MANUFACTURING</t>
  </si>
  <si>
    <t>29/MAY/03</t>
  </si>
  <si>
    <t>SOP180CC 17AAAG_136</t>
  </si>
  <si>
    <t>0000000000000000000067105</t>
  </si>
  <si>
    <t>0000000000000000000112770</t>
  </si>
  <si>
    <t>0000000000000000000157222</t>
  </si>
  <si>
    <t>08/SEP/93</t>
  </si>
  <si>
    <t>0000000000000000000070762</t>
  </si>
  <si>
    <t>0000000000000000000068842</t>
  </si>
  <si>
    <t>PDL-4926</t>
  </si>
  <si>
    <t>OPERATION OF CHART RECORDERS PHARMACIA LKB REC-102</t>
  </si>
  <si>
    <t>SOP192AAAG_156 CANCELLED BY B ROBERTS AND INCORPED INTO PIN476.</t>
  </si>
  <si>
    <t>0000000000000000000067122</t>
  </si>
  <si>
    <t>0000000000000000000112807</t>
  </si>
  <si>
    <t>0000000000000000000157770</t>
  </si>
  <si>
    <t>19/SEP/06</t>
  </si>
  <si>
    <t>0000000000000000000157767</t>
  </si>
  <si>
    <t>0000000000000000000071310</t>
  </si>
  <si>
    <t>0000000000000000000069370</t>
  </si>
  <si>
    <t>PDL-5064</t>
  </si>
  <si>
    <t>REGULATORY AFFAIRS GUIDELINE SYSTEM</t>
  </si>
  <si>
    <t>14/SEP/06</t>
  </si>
  <si>
    <t>SOP324CC 23719AAAG_324</t>
  </si>
  <si>
    <t>0000000000000000000067670</t>
  </si>
  <si>
    <t>19/MAY/09</t>
  </si>
  <si>
    <t>0000000000000000000113836</t>
  </si>
  <si>
    <t>E:\Migration\bpl_share\Common\Controlled Doc E-Version\SOPS\SOP324.pdf</t>
  </si>
  <si>
    <t>0000000000000000000113835</t>
  </si>
  <si>
    <t>0000000000000000000158006</t>
  </si>
  <si>
    <t>29/JAN/00</t>
  </si>
  <si>
    <t>0000000000000000000158001</t>
  </si>
  <si>
    <t>0000000000000000000071546</t>
  </si>
  <si>
    <t>0000000000000000000069622</t>
  </si>
  <si>
    <t>PDL-5112</t>
  </si>
  <si>
    <t>CIP OF T1006 FOR THE PROCESSING OF FFP AND RECOVERED PLASMA</t>
  </si>
  <si>
    <t>SOP430CC 13298212S_106 CANCELLED BY S MARQUES COVERED IN SOP426212S_106</t>
  </si>
  <si>
    <t>0000000000000000000067906</t>
  </si>
  <si>
    <t>0000000000000000000114307</t>
  </si>
  <si>
    <t>0000000000000000000157232</t>
  </si>
  <si>
    <t>16/AUG/99</t>
  </si>
  <si>
    <t>0000000000000000000157231</t>
  </si>
  <si>
    <t>0000000000000000000070772</t>
  </si>
  <si>
    <t>0000000000000000000068852</t>
  </si>
  <si>
    <t>PDL-4929</t>
  </si>
  <si>
    <t>OPERATION OF WESTINGHOUSE REFRIGERATORS AND FREEZERS</t>
  </si>
  <si>
    <t>SOP204WESTINGHOUSE REFRIGERATORS AND FREEZERS HAVE BEEN SUPERSEADED WITH MEDICAL GRADE REFRIGERATORS AND FREEZERS, THEREFORE THIS DOCUMENT IS NO LONGER NEEDED. DIN066 IS NOT THE WORK INSTRUCTION FOR THE OPERATION OF ALL REFRIGERATORS AND FREEZERS IN R&amp;D VIROLOGY. 4C0G_204</t>
  </si>
  <si>
    <t>0000000000000000000067132</t>
  </si>
  <si>
    <t>0000000000000000000112827</t>
  </si>
  <si>
    <t>0000000000000000000157256</t>
  </si>
  <si>
    <t>08/MAY/95</t>
  </si>
  <si>
    <t>0000000000000000000157254</t>
  </si>
  <si>
    <t>0000000000000000000070796</t>
  </si>
  <si>
    <t>0000000000000000000068876</t>
  </si>
  <si>
    <t>PDL-4935</t>
  </si>
  <si>
    <t>OPERATION OF STEAM TRAPS</t>
  </si>
  <si>
    <t>SOP223AAAG_130</t>
  </si>
  <si>
    <t>0000000000000000000067156</t>
  </si>
  <si>
    <t>0000000000000000000112893</t>
  </si>
  <si>
    <t>0000000000000000000157593</t>
  </si>
  <si>
    <t>18/JAN/94</t>
  </si>
  <si>
    <t>18/APR/95</t>
  </si>
  <si>
    <t>0000000000000000000071133</t>
  </si>
  <si>
    <t>0000000000000000000069193</t>
  </si>
  <si>
    <t>FRM-3467</t>
  </si>
  <si>
    <t>GAS DETECTOR READINGS</t>
  </si>
  <si>
    <t>SFM001THIS DOCUMENT HAS BEEN WITHDRAWN.</t>
  </si>
  <si>
    <t>0000000000000000000067493</t>
  </si>
  <si>
    <t>0000000000000000000113510</t>
  </si>
  <si>
    <t>0000000000000000000157804</t>
  </si>
  <si>
    <t>19/MAY/95</t>
  </si>
  <si>
    <t>0000000000000000000157802</t>
  </si>
  <si>
    <t>0000000000000000000071344</t>
  </si>
  <si>
    <t>0000000000000000000069404</t>
  </si>
  <si>
    <t>PDL-5074</t>
  </si>
  <si>
    <t>OPERATION OF AUTOTITRATOR</t>
  </si>
  <si>
    <t>SOP3534C5G_430</t>
  </si>
  <si>
    <t>0000000000000000000067704</t>
  </si>
  <si>
    <t>0000000000000000000113910</t>
  </si>
  <si>
    <t>0000000000000000000157639</t>
  </si>
  <si>
    <t>0000000000000000000157634</t>
  </si>
  <si>
    <t>0000000000000000000071179</t>
  </si>
  <si>
    <t>0000000000000000000069239</t>
  </si>
  <si>
    <t>PDL-5020</t>
  </si>
  <si>
    <t>MACHINE CHANGEOVER - ELE1/BTW2/HAT2</t>
  </si>
  <si>
    <t>15/FEB/02</t>
  </si>
  <si>
    <t>SOP122CC 16083103S_392</t>
  </si>
  <si>
    <t>0000000000000000000067539</t>
  </si>
  <si>
    <t>0000000000000000000113580</t>
  </si>
  <si>
    <t>0000000000000000000157019</t>
  </si>
  <si>
    <t>15/MAY/95</t>
  </si>
  <si>
    <t>0000000000000000000157018</t>
  </si>
  <si>
    <t>0000000000000000000070560</t>
  </si>
  <si>
    <t>0000000000000000000068680</t>
  </si>
  <si>
    <t>PDL-4904</t>
  </si>
  <si>
    <t>PREPARATION OF STERILE EQUIPMENT FOR MICROBIOLOGY DEPARTMENT</t>
  </si>
  <si>
    <t>SOP0954C4G_101</t>
  </si>
  <si>
    <t>0000000000000000000066920</t>
  </si>
  <si>
    <t>0000000000000000000157097</t>
  </si>
  <si>
    <t>14/SEP/05</t>
  </si>
  <si>
    <t>13/FEB/07</t>
  </si>
  <si>
    <t>0000000000000000000157085</t>
  </si>
  <si>
    <t>0000000000000000000070637</t>
  </si>
  <si>
    <t>0000000000000000000068723</t>
  </si>
  <si>
    <t>PDL-4907</t>
  </si>
  <si>
    <t>13</t>
  </si>
  <si>
    <t>PACKING LINE 1</t>
  </si>
  <si>
    <t>13/SEP/05</t>
  </si>
  <si>
    <t>SOP118CC 22251104S_421  NO ELECTRONIC FILE FOR REV:3.00</t>
  </si>
  <si>
    <t>0000000000000000000066997</t>
  </si>
  <si>
    <t>0000000000000000000112539</t>
  </si>
  <si>
    <t>0000000000000000000157110</t>
  </si>
  <si>
    <t>27/MAY/94</t>
  </si>
  <si>
    <t>12/MAY/95</t>
  </si>
  <si>
    <t>0000000000000000000157108</t>
  </si>
  <si>
    <t>0000000000000000000070650</t>
  </si>
  <si>
    <t>0000000000000000000068736</t>
  </si>
  <si>
    <t>PDL-4910</t>
  </si>
  <si>
    <t>BOTTLE WASHING STERILIZING &amp; DEPYROGENATING - LINE 1</t>
  </si>
  <si>
    <t>SOP134103S_321</t>
  </si>
  <si>
    <t>0000000000000000000067010</t>
  </si>
  <si>
    <t>0000000000000000000112581</t>
  </si>
  <si>
    <t>0000000000000000000157368</t>
  </si>
  <si>
    <t>01/NOV/11</t>
  </si>
  <si>
    <t>0000000000000000000157364</t>
  </si>
  <si>
    <t>0000000000000000000070908</t>
  </si>
  <si>
    <t>0000000000000000000224925</t>
  </si>
  <si>
    <t>PDL-4971</t>
  </si>
  <si>
    <t>EMERGENCY PROCEDURES AND OPERATIONS FOR -40 AND -10 DEG C WALK-IN FREEZERS IN MANUFACTURING</t>
  </si>
  <si>
    <t>08/NOV/11</t>
  </si>
  <si>
    <t>15/AUG/08</t>
  </si>
  <si>
    <t>SOP280; CC 26700; OWNERSHIP CHANGED AS PER CHR-16089.</t>
  </si>
  <si>
    <t>0000000000000000000067268</t>
  </si>
  <si>
    <t>02/NOV/11</t>
  </si>
  <si>
    <t>0000000000000000000113155</t>
  </si>
  <si>
    <t>E:\Migration\bpl_share\Common\Controlled Doc E-Version\SOPS\SOP280.PDF</t>
  </si>
  <si>
    <t>0000000000000000000113154</t>
  </si>
  <si>
    <t>BMW</t>
  </si>
  <si>
    <t>Broadmeadows</t>
  </si>
  <si>
    <t>0000000000000000000157380</t>
  </si>
  <si>
    <t>30/AUG/95</t>
  </si>
  <si>
    <t>24/OCT/95</t>
  </si>
  <si>
    <t>0000000000000000000157377</t>
  </si>
  <si>
    <t>0000000000000000000070920</t>
  </si>
  <si>
    <t>0000000000000000000069000</t>
  </si>
  <si>
    <t>PDL-4975</t>
  </si>
  <si>
    <t>DECONTAMINATION OF EQUIPMENT</t>
  </si>
  <si>
    <t>SOP288AAAG_174</t>
  </si>
  <si>
    <t>0000000000000000000067280</t>
  </si>
  <si>
    <t>0000000000000000000113180</t>
  </si>
  <si>
    <t>0000000000000000000157941</t>
  </si>
  <si>
    <t>10/DEC/02</t>
  </si>
  <si>
    <t>03/NOV/06</t>
  </si>
  <si>
    <t>0000000000000000000071481</t>
  </si>
  <si>
    <t>0000000000000000000069541</t>
  </si>
  <si>
    <t>PDL-5100</t>
  </si>
  <si>
    <t>OPERATION OF THE SIGMA CENTRIFUGE 3K18</t>
  </si>
  <si>
    <t>07/NOV/02</t>
  </si>
  <si>
    <t>SOP406CC 17283CANCELLED BY MARIE NEOPHYTOU. THESE DOCUMENTS ARE NO LONGER REQUIRED AS HIV AND HCV TESTING ARE NO PERFORMED.673  SUB APPROVED 16/11/2004</t>
  </si>
  <si>
    <t>0000000000000000000067841</t>
  </si>
  <si>
    <t>0000000000000000000114163</t>
  </si>
  <si>
    <t>0000000000000000000157400</t>
  </si>
  <si>
    <t>22/JUN/06</t>
  </si>
  <si>
    <t>0000000000000000000157399</t>
  </si>
  <si>
    <t>0000000000000000000070940</t>
  </si>
  <si>
    <t>0000000000000000000069020</t>
  </si>
  <si>
    <t>PDL-4979</t>
  </si>
  <si>
    <t>OPERATION OF THE BEP 2000</t>
  </si>
  <si>
    <t>SOP296CC 19679</t>
  </si>
  <si>
    <t>0000000000000000000067300</t>
  </si>
  <si>
    <t>0000000000000000000113222</t>
  </si>
  <si>
    <t>0000000000000000000157733</t>
  </si>
  <si>
    <t>26/SEP/03</t>
  </si>
  <si>
    <t>10/FEB/04</t>
  </si>
  <si>
    <t>0000000000000000000157731</t>
  </si>
  <si>
    <t>0000000000000000000071273</t>
  </si>
  <si>
    <t>0000000000000000000069333</t>
  </si>
  <si>
    <t>PDL-5051</t>
  </si>
  <si>
    <t>OPERATION OF WATERS HPLC SYSTEMS</t>
  </si>
  <si>
    <t>21/JUN/03</t>
  </si>
  <si>
    <t>SOP277CC 18040</t>
  </si>
  <si>
    <t>0000000000000000000067633</t>
  </si>
  <si>
    <t>0000000000000000000113769</t>
  </si>
  <si>
    <t>0000000000000000000157969</t>
  </si>
  <si>
    <t>28/NOV/96</t>
  </si>
  <si>
    <t>0000000000000000000157966</t>
  </si>
  <si>
    <t>0000000000000000000071509</t>
  </si>
  <si>
    <t>0000000000000000000069585</t>
  </si>
  <si>
    <t>PDL-5105</t>
  </si>
  <si>
    <t>HAEMOSTASIS FACTORS PLANT PREPARATION OF 10X BUFFER CONCENTRATES</t>
  </si>
  <si>
    <t>SOP416CC 8555110S_052 CANCELLED BY M MCKENZIE. NO LONGER IN USE.</t>
  </si>
  <si>
    <t>0000000000000000000067869</t>
  </si>
  <si>
    <t>0000000000000000000114230</t>
  </si>
  <si>
    <t>0000000000000000000158060</t>
  </si>
  <si>
    <t>15/JUN/94</t>
  </si>
  <si>
    <t>24/NOV/94</t>
  </si>
  <si>
    <t>0000000000000000000158058</t>
  </si>
  <si>
    <t>0000000000000000000071600</t>
  </si>
  <si>
    <t>0000000000000000000069660</t>
  </si>
  <si>
    <t>PDL-5119</t>
  </si>
  <si>
    <t>CAP PREPARATION</t>
  </si>
  <si>
    <t>SOP444103S_341</t>
  </si>
  <si>
    <t>0000000000000000000067960</t>
  </si>
  <si>
    <t>0000000000000000000114383</t>
  </si>
  <si>
    <t>0000000000000000000158069</t>
  </si>
  <si>
    <t>15/OCT/07</t>
  </si>
  <si>
    <t>15/FEB/08</t>
  </si>
  <si>
    <t>0000000000000000000071609</t>
  </si>
  <si>
    <t>0000000000000000000069669</t>
  </si>
  <si>
    <t>11/OCT/07</t>
  </si>
  <si>
    <t>SOP444CC 25445103S_341</t>
  </si>
  <si>
    <t>0000000000000000000067969</t>
  </si>
  <si>
    <t>0000000000000000000114401</t>
  </si>
  <si>
    <t>0000000000000000000158334</t>
  </si>
  <si>
    <t>10/MAY/94</t>
  </si>
  <si>
    <t>0000000000000000000071874</t>
  </si>
  <si>
    <t>0000000000000000000069934</t>
  </si>
  <si>
    <t>PDL-5181</t>
  </si>
  <si>
    <t>OPERATION OF HYGIENIC LOBE PUMPS</t>
  </si>
  <si>
    <t>SOP393AAAG_117 CANCELLED BY B ROBERTS. INCORP INTO SOP035</t>
  </si>
  <si>
    <t>0000000000000000000068234</t>
  </si>
  <si>
    <t>0000000000000000000114933</t>
  </si>
  <si>
    <t>0000000000000000000158151</t>
  </si>
  <si>
    <t>31/AUG/04</t>
  </si>
  <si>
    <t>0000000000000000000158149</t>
  </si>
  <si>
    <t>0000000000000000000071691</t>
  </si>
  <si>
    <t>0000000000000000000069751</t>
  </si>
  <si>
    <t>PDL-5128</t>
  </si>
  <si>
    <t>TRENDING AND REVIEW OF QC TEST RESULTS</t>
  </si>
  <si>
    <t>SOP462CC 20465</t>
  </si>
  <si>
    <t>0000000000000000000068051</t>
  </si>
  <si>
    <t>0000000000000000000114543</t>
  </si>
  <si>
    <t>16/SEP/03</t>
  </si>
  <si>
    <t>0000000000000000000158540</t>
  </si>
  <si>
    <t>02/JUL/03</t>
  </si>
  <si>
    <t>0000000000000000000072080</t>
  </si>
  <si>
    <t>0000000000000000000070140</t>
  </si>
  <si>
    <t>PDL-5226</t>
  </si>
  <si>
    <t>ENCEPHALOMYOCARDITIS VIRUS  ASSAY</t>
  </si>
  <si>
    <t>16/OCT/99</t>
  </si>
  <si>
    <t>SOP524CANCELLED BY C BROUMIS.  REPLACED BY SOP126</t>
  </si>
  <si>
    <t>0000000000000000000068440</t>
  </si>
  <si>
    <t>0000000000000000000115350</t>
  </si>
  <si>
    <t>0000000000000000000158182</t>
  </si>
  <si>
    <t>14/SEP/94</t>
  </si>
  <si>
    <t>0000000000000000000158180</t>
  </si>
  <si>
    <t>0000000000000000000071722</t>
  </si>
  <si>
    <t>0000000000000000000069782</t>
  </si>
  <si>
    <t>PDL-5141</t>
  </si>
  <si>
    <t>OPERATION OF "ORION" PH METER 720A</t>
  </si>
  <si>
    <t>SOP008AAAG_108 NO ELECTRONIC FILE FOR REV:1.00. THIS DOCUMENT HAS BEEN CONSOLIDATED WITH CSLSOP-006 (AAAG_141) REV 2.00.</t>
  </si>
  <si>
    <t>0000000000000000000068082</t>
  </si>
  <si>
    <t>0000000000000000000114623</t>
  </si>
  <si>
    <t>0000000000000000000158518</t>
  </si>
  <si>
    <t>25/MAY/98</t>
  </si>
  <si>
    <t>0000000000000000000158517</t>
  </si>
  <si>
    <t>0000000000000000000072058</t>
  </si>
  <si>
    <t>0000000000000000000070118</t>
  </si>
  <si>
    <t>PDL-5221</t>
  </si>
  <si>
    <t>OPERATION OF POWER SUPPLY 1000/500</t>
  </si>
  <si>
    <t>SOP5144C6G_415 THIS BEEN MADE OBLSETE BY ANGELO 25/5/98. BJ</t>
  </si>
  <si>
    <t>0000000000000000000068418</t>
  </si>
  <si>
    <t>0000000000000000000115304</t>
  </si>
  <si>
    <t>0000000000000000000158524</t>
  </si>
  <si>
    <t>15/AUG/05</t>
  </si>
  <si>
    <t>19/OCT/10</t>
  </si>
  <si>
    <t>0000000000000000000158519</t>
  </si>
  <si>
    <t>0000000000000000000072064</t>
  </si>
  <si>
    <t>0000000000000000000225004</t>
  </si>
  <si>
    <t>PDL-5222</t>
  </si>
  <si>
    <t>PIPETTORS - CALIBRATION AND USE IN THE MICROBIOLOGY DEPARTMENT</t>
  </si>
  <si>
    <t>10/AUG/05</t>
  </si>
  <si>
    <t>SOP516CC 218904C4G_429</t>
  </si>
  <si>
    <t>0000000000000000000068424</t>
  </si>
  <si>
    <t>20/OCT/10</t>
  </si>
  <si>
    <t>0000000000000000000115317</t>
  </si>
  <si>
    <t>E:\Migration\bpl_share\Common\Controlled Doc E-Version\SOPS\SOP516.pdf</t>
  </si>
  <si>
    <t>0000000000000000000115316</t>
  </si>
  <si>
    <t>0000000000000000000158245</t>
  </si>
  <si>
    <t>23/MAY/05</t>
  </si>
  <si>
    <t>04/JAN/06</t>
  </si>
  <si>
    <t>0000000000000000000158243</t>
  </si>
  <si>
    <t>0000000000000000000071785</t>
  </si>
  <si>
    <t>0000000000000000000069845</t>
  </si>
  <si>
    <t>PDL-5160</t>
  </si>
  <si>
    <t>QUALITY ASSURANCE PROGRAM FOR BIOPLASMA DIVISION PH METERS</t>
  </si>
  <si>
    <t>06/MAY/05</t>
  </si>
  <si>
    <t>SOP279CC 212294C5G_279</t>
  </si>
  <si>
    <t>0000000000000000000068145</t>
  </si>
  <si>
    <t>0000000000000000000114757</t>
  </si>
  <si>
    <t>0000000000000000000159012</t>
  </si>
  <si>
    <t>21/MAY/03</t>
  </si>
  <si>
    <t>0000000000000000000159006</t>
  </si>
  <si>
    <t>0000000000000000000072552</t>
  </si>
  <si>
    <t>0000000000000000000070612</t>
  </si>
  <si>
    <t>PDL-5337</t>
  </si>
  <si>
    <t>PREPARATION OF SOYBEAN CASEIN DIGEST MEDIUM</t>
  </si>
  <si>
    <t>20/MAR/03</t>
  </si>
  <si>
    <t>SOP563CC 17573103S_367</t>
  </si>
  <si>
    <t>0000000000000000000068912</t>
  </si>
  <si>
    <t>0000000000000000000116245</t>
  </si>
  <si>
    <t>06/OCT/11</t>
  </si>
  <si>
    <t>23/JUN/09</t>
  </si>
  <si>
    <t>0000000000000000000160083</t>
  </si>
  <si>
    <t>24/JAN/94</t>
  </si>
  <si>
    <t>0000000000000000000160082</t>
  </si>
  <si>
    <t>0000000000000000000073623</t>
  </si>
  <si>
    <t>0000000000000000000071663</t>
  </si>
  <si>
    <t>PDL-5603</t>
  </si>
  <si>
    <t>TRANSFER OF INTERMEDIATE PROCESS MATERIALS FROM PARKVILLE TO BROADMEAD</t>
  </si>
  <si>
    <t>SOP700110G_700MADE OBSOLETE AS DIRECTED BY BETTY ROBERTS.</t>
  </si>
  <si>
    <t>0000000000000000000069983</t>
  </si>
  <si>
    <t>0000000000000000000118324</t>
  </si>
  <si>
    <t>0000000000000000000159314</t>
  </si>
  <si>
    <t>13/APR/04</t>
  </si>
  <si>
    <t>0000000000000000000072854</t>
  </si>
  <si>
    <t>0000000000000000000070914</t>
  </si>
  <si>
    <t>PDL-5427</t>
  </si>
  <si>
    <t>ELECTRICAL ISOLATION</t>
  </si>
  <si>
    <t>07/APR/04</t>
  </si>
  <si>
    <t>RGL038CC 19334</t>
  </si>
  <si>
    <t>0000000000000000000116891</t>
  </si>
  <si>
    <t>0000000000000000000159555</t>
  </si>
  <si>
    <t>11/AUG/93</t>
  </si>
  <si>
    <t>0000000000000000000073095</t>
  </si>
  <si>
    <t>0000000000000000000071155</t>
  </si>
  <si>
    <t>PDL-5478</t>
  </si>
  <si>
    <t>ENVIRONMENTAL SAMPLING - SWABS</t>
  </si>
  <si>
    <t>SOP557AAAG_163 CANCELLED BY V. CHUNG. REPLACED BY QIN032.</t>
  </si>
  <si>
    <t>0000000000000000000069455</t>
  </si>
  <si>
    <t>0000000000000000000117392</t>
  </si>
  <si>
    <t>20/OCT/08</t>
  </si>
  <si>
    <t>0000000000000000000159355</t>
  </si>
  <si>
    <t>0000000000000000000016919</t>
  </si>
  <si>
    <t>27/OCT/04</t>
  </si>
  <si>
    <t>0000000000000000000159354</t>
  </si>
  <si>
    <t>0000000000000000000072895</t>
  </si>
  <si>
    <t>0000000000000000000070955</t>
  </si>
  <si>
    <t>PDL-5435</t>
  </si>
  <si>
    <t>INVESTIGATOR SELECTION AND PRE-STUDY CENTRE VISITS</t>
  </si>
  <si>
    <t>28/SEP/02</t>
  </si>
  <si>
    <t>SOP250CC 16922TRANSFERRED TO 814 (PARKVILLE) AND MASTER SENT TO M SKELJO EFFECTIVE 11/11/04</t>
  </si>
  <si>
    <t>0000000000000000000069255</t>
  </si>
  <si>
    <t>0000000000000000000116973</t>
  </si>
  <si>
    <t>10 814</t>
  </si>
  <si>
    <t>Department 814 added by GlamDOC migration</t>
  </si>
  <si>
    <t>0000000000000000000159358</t>
  </si>
  <si>
    <t>17/OCT/02</t>
  </si>
  <si>
    <t>0000000000000000000159357</t>
  </si>
  <si>
    <t>0000000000000000000072898</t>
  </si>
  <si>
    <t>0000000000000000000070958</t>
  </si>
  <si>
    <t>PDL-5436</t>
  </si>
  <si>
    <t>SOURCE DOCUMENT VERIFICATION</t>
  </si>
  <si>
    <t>SOP255CC 17032TRANSFERRED TO 814(PARKVILLE) AND MASTER SENT TO M SKELJO EFFECTIVE 11/11/04</t>
  </si>
  <si>
    <t>0000000000000000000069258</t>
  </si>
  <si>
    <t>0000000000000000000116979</t>
  </si>
  <si>
    <t>0000000000000000000159671</t>
  </si>
  <si>
    <t>29/SEP/93</t>
  </si>
  <si>
    <t>0000000000000000000159670</t>
  </si>
  <si>
    <t>0000000000000000000073211</t>
  </si>
  <si>
    <t>0000000000000000000071271</t>
  </si>
  <si>
    <t>PDL-5505</t>
  </si>
  <si>
    <t>TRANSFER OF SUPERNATANTS TO PARKVILLE USING THE PALLECON LIQUID TRANSP</t>
  </si>
  <si>
    <t>SOP610MADE OBSOLETE AS DIRECTED BY BETTY ROBERTS.</t>
  </si>
  <si>
    <t>0000000000000000000069571</t>
  </si>
  <si>
    <t>0000000000000000000117565</t>
  </si>
  <si>
    <t>0000000000000000000159167</t>
  </si>
  <si>
    <t>30/JUL/98</t>
  </si>
  <si>
    <t>0000000000000000000159166</t>
  </si>
  <si>
    <t>0000000000000000000072707</t>
  </si>
  <si>
    <t>0000000000000000000070767</t>
  </si>
  <si>
    <t>PDL-5378</t>
  </si>
  <si>
    <t>OPERATION OF "LIGHTNIN" FIXED MOUNTED IMPELLER STIRRER</t>
  </si>
  <si>
    <t>SOP634106G_634</t>
  </si>
  <si>
    <t>0000000000000000000069067</t>
  </si>
  <si>
    <t>0000000000000000000116554</t>
  </si>
  <si>
    <t>0000000000000000000159412</t>
  </si>
  <si>
    <t>25/JAN/07</t>
  </si>
  <si>
    <t>14/FEB/10</t>
  </si>
  <si>
    <t>0000000000000000000159410</t>
  </si>
  <si>
    <t>0000000000000000000072952</t>
  </si>
  <si>
    <t>0000000000000000000225053</t>
  </si>
  <si>
    <t>PDL-5452</t>
  </si>
  <si>
    <t>USE OF SERIES 2000 FUME CUPBOARD</t>
  </si>
  <si>
    <t>18/JAN/07</t>
  </si>
  <si>
    <t>SOP425CC 24192</t>
  </si>
  <si>
    <t>0000000000000000000069312</t>
  </si>
  <si>
    <t>15/FEB/10</t>
  </si>
  <si>
    <t>E:\Migration\bpl_share\Common\Controlled Doc E-Version\SOPS\SOP425.pdf</t>
  </si>
  <si>
    <t>0000000000000000000117107</t>
  </si>
  <si>
    <t>0000000000000000000159707</t>
  </si>
  <si>
    <t>09/FEB/00</t>
  </si>
  <si>
    <t>0000000000000000000073247</t>
  </si>
  <si>
    <t>0000000000000000000071307</t>
  </si>
  <si>
    <t>PDL-5513</t>
  </si>
  <si>
    <t>0000000000000000000069607</t>
  </si>
  <si>
    <t>0000000000000000000117642</t>
  </si>
  <si>
    <t>0000000000000000000159470</t>
  </si>
  <si>
    <t>18/OCT/00</t>
  </si>
  <si>
    <t>0000000000000000000159466</t>
  </si>
  <si>
    <t>0000000000000000000073010</t>
  </si>
  <si>
    <t>0000000000000000000071070</t>
  </si>
  <si>
    <t>PDL-5465</t>
  </si>
  <si>
    <t>CALIBRATION OF SMALL EQUIPMENT</t>
  </si>
  <si>
    <t>SOP505CC 10255CANCELLED BY V. POLETTI. SUPERCEDED BY QIN054. AAAG_422CANCELLED BY V. POLETTI. SUPERCEDED BY QIN054.</t>
  </si>
  <si>
    <t>0000000000000000000159486</t>
  </si>
  <si>
    <t>05/AUG/93</t>
  </si>
  <si>
    <t>0000000000000000000073026</t>
  </si>
  <si>
    <t>0000000000000000000071086</t>
  </si>
  <si>
    <t>PDL-5468</t>
  </si>
  <si>
    <t>CLEANING OF THE IMMUNOCHEMISTRY DEPARTMENT</t>
  </si>
  <si>
    <t>SOP5174C6G_427</t>
  </si>
  <si>
    <t>0000000000000000000069386</t>
  </si>
  <si>
    <t>0000000000000000000117255</t>
  </si>
  <si>
    <t>0000000000000000000160037</t>
  </si>
  <si>
    <t>16/FEB/07</t>
  </si>
  <si>
    <t>02/JUN/10</t>
  </si>
  <si>
    <t>0000000000000000000160024</t>
  </si>
  <si>
    <t>0000000000000000000073577</t>
  </si>
  <si>
    <t>0000000000000000000225071</t>
  </si>
  <si>
    <t>PDL-5587</t>
  </si>
  <si>
    <t>RECEIPT OF PLASMA DONATION CONSIGNMENTS</t>
  </si>
  <si>
    <t>06/FEB/07</t>
  </si>
  <si>
    <t>SOP668CC 24116176G_668</t>
  </si>
  <si>
    <t>0000000000000000000069937</t>
  </si>
  <si>
    <t>0000000000000000000118232</t>
  </si>
  <si>
    <t>E:\Migration\bpl_share\Common\Controlled Doc E-Version\SOPS\SOP668.pdf</t>
  </si>
  <si>
    <t>0000000000000000000118231</t>
  </si>
  <si>
    <t>0000000000000000000159505</t>
  </si>
  <si>
    <t>02/AUG/04</t>
  </si>
  <si>
    <t>23/AUG/05</t>
  </si>
  <si>
    <t>0000000000000000000159496</t>
  </si>
  <si>
    <t>0000000000000000000073045</t>
  </si>
  <si>
    <t>0000000000000000000071105</t>
  </si>
  <si>
    <t>PDL-5469</t>
  </si>
  <si>
    <t>PREPARATION OF EQUIPMENT IN BOTTLE PREPARATION</t>
  </si>
  <si>
    <t>24/JUL/04</t>
  </si>
  <si>
    <t>SOP521CC 20305103S_361</t>
  </si>
  <si>
    <t>0000000000000000000069405</t>
  </si>
  <si>
    <t>0000000000000000000117294</t>
  </si>
  <si>
    <t>0000000000000000000161287</t>
  </si>
  <si>
    <t>0000000000000000000074827</t>
  </si>
  <si>
    <t>0000000000000000000072827</t>
  </si>
  <si>
    <t>REP-5466</t>
  </si>
  <si>
    <t>SRP097</t>
  </si>
  <si>
    <t>0000000000000000000071187</t>
  </si>
  <si>
    <t>0000000000000000000120367</t>
  </si>
  <si>
    <t>0000000000000000000161020</t>
  </si>
  <si>
    <t>11/MAY/99</t>
  </si>
  <si>
    <t>02/JAN/02</t>
  </si>
  <si>
    <t>0000000000000000000161008</t>
  </si>
  <si>
    <t>0000000000000000000074560</t>
  </si>
  <si>
    <t>0000000000000000000072560</t>
  </si>
  <si>
    <t>PDL-5874</t>
  </si>
  <si>
    <t>OPERATION OF AMICON S1Y30, S3Y30 AND S10Y10 SPIRAL WOUND ULTRAFILTRATION SYSTEMS</t>
  </si>
  <si>
    <t>SOP816CC 11455CANCELLED BY BETTY ROBERTS - OBSOLETE EQUIPMENT. 110G_816</t>
  </si>
  <si>
    <t>0000000000000000000119960</t>
  </si>
  <si>
    <t>03/SEP/09</t>
  </si>
  <si>
    <t>04/SEP/09</t>
  </si>
  <si>
    <t>0000000000000000000160421</t>
  </si>
  <si>
    <t>12/MAY/98</t>
  </si>
  <si>
    <t>0000000000000000000160420</t>
  </si>
  <si>
    <t>0000000000000000000073961</t>
  </si>
  <si>
    <t>0000000000000000000071961</t>
  </si>
  <si>
    <t>PDL-5713</t>
  </si>
  <si>
    <t>OPERATION OF ION EXCHANGE CPLUMS USING THE C3 CONTROLLERI</t>
  </si>
  <si>
    <t>SOP7814C0G_781 NO ELECTRONIC FILE FOR REV 3.00. CANCELLED BY V. POLETTI. C3 CONTROLLER HAS BEEN DISMANTLED.</t>
  </si>
  <si>
    <t>0000000000000000000070321</t>
  </si>
  <si>
    <t>0000000000000000000118884</t>
  </si>
  <si>
    <t>0000000000000000000160447</t>
  </si>
  <si>
    <t>30/JUN/95</t>
  </si>
  <si>
    <t>0000000000000000000073987</t>
  </si>
  <si>
    <t>0000000000000000000071987</t>
  </si>
  <si>
    <t>PDL-5723</t>
  </si>
  <si>
    <t>F_VALUE STERILISATION CALCULATIONS</t>
  </si>
  <si>
    <t>SOP801AAAG_801</t>
  </si>
  <si>
    <t>0000000000000000000070347</t>
  </si>
  <si>
    <t>0000000000000000000118937</t>
  </si>
  <si>
    <t>0000000000000000000161109</t>
  </si>
  <si>
    <t>0000000000000000000074649</t>
  </si>
  <si>
    <t>0000000000000000000072650</t>
  </si>
  <si>
    <t>PDL-5902</t>
  </si>
  <si>
    <t>SOP916</t>
  </si>
  <si>
    <t>0000000000000000000071009</t>
  </si>
  <si>
    <t>0000000000000000000120092</t>
  </si>
  <si>
    <t>0000000000000000000161116</t>
  </si>
  <si>
    <t>0000000000000000000074656</t>
  </si>
  <si>
    <t>0000000000000000000072657</t>
  </si>
  <si>
    <t>PDL-5906</t>
  </si>
  <si>
    <t>OPERATION OF BECKMAN ARRAY PROTEIN SYSTEM</t>
  </si>
  <si>
    <t>SOP9324C0G_932 CANCELLED BY K LYONS ARRANYTRANSFERRED BY H BOUT TO 856 22/5/02.</t>
  </si>
  <si>
    <t>0000000000000000000071016</t>
  </si>
  <si>
    <t>0000000000000000000120108</t>
  </si>
  <si>
    <t>0000000000000000000160247</t>
  </si>
  <si>
    <t>03/SEP/11</t>
  </si>
  <si>
    <t>0000000000000000000073787</t>
  </si>
  <si>
    <t>0000000000000000000225091</t>
  </si>
  <si>
    <t>PDL-5661</t>
  </si>
  <si>
    <t>ROOT CAUSE ANALYSIS</t>
  </si>
  <si>
    <t>04/APR/12</t>
  </si>
  <si>
    <t>SOP7106CC 26920; Obsolete.</t>
  </si>
  <si>
    <t>0000000000000000000070147</t>
  </si>
  <si>
    <t>0000000000000000000118548</t>
  </si>
  <si>
    <t>E:\Migration\bpl_share\common\controlled doc e-version\sops\sop7106.pdf</t>
  </si>
  <si>
    <t>0000000000000000000118547</t>
  </si>
  <si>
    <t>0000000000000000000071799</t>
  </si>
  <si>
    <t>14/MAR/11</t>
  </si>
  <si>
    <t>0000000000000000000160566</t>
  </si>
  <si>
    <t>11/JAN/96</t>
  </si>
  <si>
    <t>0000000000000000000074106</t>
  </si>
  <si>
    <t>0000000000000000000072085</t>
  </si>
  <si>
    <t>PDL-5747</t>
  </si>
  <si>
    <t>OPERATION OF THE MICROPLATE WASHER</t>
  </si>
  <si>
    <t>SOP8494C6G_849</t>
  </si>
  <si>
    <t>0000000000000000000070466</t>
  </si>
  <si>
    <t>0000000000000000000119137</t>
  </si>
  <si>
    <t>0000000000000000000161211</t>
  </si>
  <si>
    <t>0000000000000000000074751</t>
  </si>
  <si>
    <t>0000000000000000000072750</t>
  </si>
  <si>
    <t>REP-5419</t>
  </si>
  <si>
    <t>SRP003</t>
  </si>
  <si>
    <t>0000000000000000000071111</t>
  </si>
  <si>
    <t>0000000000000000000120273</t>
  </si>
  <si>
    <t>0000000000000000000160682</t>
  </si>
  <si>
    <t>26/JUN/08</t>
  </si>
  <si>
    <t>31/JUL/11</t>
  </si>
  <si>
    <t>0000000000000000000160661</t>
  </si>
  <si>
    <t>0000000000000000000074222</t>
  </si>
  <si>
    <t>0000000000000000000225105</t>
  </si>
  <si>
    <t>PDL-5766</t>
  </si>
  <si>
    <t>PREPARE AND UPDATE THE INVESTIGATOR'S BROCHURE</t>
  </si>
  <si>
    <t>28/MAY/08</t>
  </si>
  <si>
    <t>SOP887CC 26406</t>
  </si>
  <si>
    <t>0000000000000000000070582</t>
  </si>
  <si>
    <t>01/AUG/11</t>
  </si>
  <si>
    <t>0000000000000000000119350</t>
  </si>
  <si>
    <t>E:\Migration\bpl_share\Common\Controlled Doc E-Version\SOPS\SOP887.pdf</t>
  </si>
  <si>
    <t>0000000000000000000119349</t>
  </si>
  <si>
    <t>0000000000000000000160994</t>
  </si>
  <si>
    <t>12/NOV/07</t>
  </si>
  <si>
    <t>0000000000000000000160990</t>
  </si>
  <si>
    <t>0000000000000000000074534</t>
  </si>
  <si>
    <t>0000000000000000000072534</t>
  </si>
  <si>
    <t>PDL-5869</t>
  </si>
  <si>
    <t>TRANSPORT OF PLASMA SAMPLES FOR VIROLOGICAL SCREENING</t>
  </si>
  <si>
    <t>04/OCT/05</t>
  </si>
  <si>
    <t>SOP800CC 22223</t>
  </si>
  <si>
    <t>0000000000000000000070894</t>
  </si>
  <si>
    <t>0000000000000000000161261</t>
  </si>
  <si>
    <t>0000000000000000000074801</t>
  </si>
  <si>
    <t>0000000000000000000072801</t>
  </si>
  <si>
    <t>REP-5443</t>
  </si>
  <si>
    <t>SRP051</t>
  </si>
  <si>
    <t>0000000000000000000071161</t>
  </si>
  <si>
    <t>0000000000000000000120341</t>
  </si>
  <si>
    <t>0000000000000000000161267</t>
  </si>
  <si>
    <t>0000000000000000000074807</t>
  </si>
  <si>
    <t>0000000000000000000072807</t>
  </si>
  <si>
    <t>REP-5448</t>
  </si>
  <si>
    <t>SRP061</t>
  </si>
  <si>
    <t>0000000000000000000071167</t>
  </si>
  <si>
    <t>0000000000000000000120348</t>
  </si>
  <si>
    <t>0000000000000000000161661</t>
  </si>
  <si>
    <t>20/DEC/05</t>
  </si>
  <si>
    <t>0000000000000000000161654</t>
  </si>
  <si>
    <t>0000000000000000000075201</t>
  </si>
  <si>
    <t>0000000000000000000073201</t>
  </si>
  <si>
    <t>PDL-5984</t>
  </si>
  <si>
    <t>PREPARATION AND ACCEPTANCE OF PRINTED MATERIALS INCLUDING THE POSTING OF PIS AND CMIS ONTO THE CSL WEBSITE</t>
  </si>
  <si>
    <t>SOP774CC 20282AAAG_774 -</t>
  </si>
  <si>
    <t>0000000000000000000120930</t>
  </si>
  <si>
    <t>0000000000000000000162158</t>
  </si>
  <si>
    <t>0000000000000000000010032</t>
  </si>
  <si>
    <t>25/MAY/02</t>
  </si>
  <si>
    <t>0000000000000000000075898</t>
  </si>
  <si>
    <t>0000000000000000000073703</t>
  </si>
  <si>
    <t>TRM-0187</t>
  </si>
  <si>
    <t>CSL BIOPLASMA DISPOSAL SCHEDULE TRAINING</t>
  </si>
  <si>
    <t>TMS105</t>
  </si>
  <si>
    <t>0000000000000000000121769</t>
  </si>
  <si>
    <t>Training Module</t>
  </si>
  <si>
    <t>04/AUG/11</t>
  </si>
  <si>
    <t>0000000000000000000076227</t>
  </si>
  <si>
    <t>Kim.Wicks</t>
  </si>
  <si>
    <t>0000000000000000000161710</t>
  </si>
  <si>
    <t>0000000000000000000075250</t>
  </si>
  <si>
    <t>0000000000000000000073262</t>
  </si>
  <si>
    <t>PDL-6006</t>
  </si>
  <si>
    <t>CIP OF T1005 USING UNIT4</t>
  </si>
  <si>
    <t>SOP926212S_926.  NO ELECTRONIC FILE FOR REV 1.00 CANCELLED BY R AMODEO IN PIN369.</t>
  </si>
  <si>
    <t>0000000000000000000071630</t>
  </si>
  <si>
    <t>0000000000000000000121035</t>
  </si>
  <si>
    <t>0000000000000000000161766</t>
  </si>
  <si>
    <t>0000000000000000000075306</t>
  </si>
  <si>
    <t>0000000000000000000073318</t>
  </si>
  <si>
    <t>REP-5519</t>
  </si>
  <si>
    <t>SRP008</t>
  </si>
  <si>
    <t>0000000000000000000071686</t>
  </si>
  <si>
    <t>0000000000000000000121160</t>
  </si>
  <si>
    <t>0000000000000000000161552</t>
  </si>
  <si>
    <t>02/JUN/05</t>
  </si>
  <si>
    <t>0000000000000000000075092</t>
  </si>
  <si>
    <t>0000000000000000000073092</t>
  </si>
  <si>
    <t>FRM-3494</t>
  </si>
  <si>
    <t>TRAINING EVALUATION FORM</t>
  </si>
  <si>
    <t>TFM030</t>
  </si>
  <si>
    <t>0000000000000000000071472</t>
  </si>
  <si>
    <t>0000000000000000000120718</t>
  </si>
  <si>
    <t>0000000000000000000161502</t>
  </si>
  <si>
    <t>20/AUG/03</t>
  </si>
  <si>
    <t>0000000000000000000075042</t>
  </si>
  <si>
    <t>0000000000000000000073042</t>
  </si>
  <si>
    <t>DSH-1046</t>
  </si>
  <si>
    <t>QUALITY CONTROL COMPETENCY MATRIX</t>
  </si>
  <si>
    <t>TDS001MANAGED BY DOCUMENTATION DEPARTMENT, AUGUST 2007</t>
  </si>
  <si>
    <t>0000000000000000000071422</t>
  </si>
  <si>
    <t>0000000000000000000120637</t>
  </si>
  <si>
    <t>Bernadine.Bout</t>
  </si>
  <si>
    <t>0000000000000000000161879</t>
  </si>
  <si>
    <t>02/AUG/99</t>
  </si>
  <si>
    <t>0000000000000000000161878</t>
  </si>
  <si>
    <t>0000000000000000000075439</t>
  </si>
  <si>
    <t>0000000000000000000073459</t>
  </si>
  <si>
    <t>TRM-0112</t>
  </si>
  <si>
    <t>MATERIALS REQUIREMENTS PLANNING</t>
  </si>
  <si>
    <t>TAA691CC 12331QF515A CANCELLED BY TMS1237</t>
  </si>
  <si>
    <t>0000000000000000000121337</t>
  </si>
  <si>
    <t>E:\Migration\BPL_SHARE\Document\DocApp\T\AA\TAA691.doc</t>
  </si>
  <si>
    <t>0000000000000000000162381</t>
  </si>
  <si>
    <t>06/AUG/96</t>
  </si>
  <si>
    <t>0000000000000000000076121</t>
  </si>
  <si>
    <t>0000000000000000000073905</t>
  </si>
  <si>
    <t>TRM-0220</t>
  </si>
  <si>
    <t>DISPENSING PROCESS LINE 1</t>
  </si>
  <si>
    <t>TAA323CANCELLED BY D. PEEL. INCORPORATED INTO NEW MODULE. MO485A</t>
  </si>
  <si>
    <t>0000000000000000000072281</t>
  </si>
  <si>
    <t>0000000000000000000122173</t>
  </si>
  <si>
    <t>0000000000000000000161980</t>
  </si>
  <si>
    <t>07/MAY/96</t>
  </si>
  <si>
    <t>17/MAY/99</t>
  </si>
  <si>
    <t>0000000000000000000075520</t>
  </si>
  <si>
    <t>0000000000000000000073520</t>
  </si>
  <si>
    <t>TRM-0118</t>
  </si>
  <si>
    <t>PMCS SYSTEM OVERVIEW</t>
  </si>
  <si>
    <t>TMS003AF015A</t>
  </si>
  <si>
    <t>0000000000000000000071880</t>
  </si>
  <si>
    <t>0000000000000000000121464</t>
  </si>
  <si>
    <t>0000000000000000000161638</t>
  </si>
  <si>
    <t>0000000000000000000161635</t>
  </si>
  <si>
    <t>0000000000000000000075178</t>
  </si>
  <si>
    <t>0000000000000000000073178</t>
  </si>
  <si>
    <t>PDL-5978</t>
  </si>
  <si>
    <t>ROUTINE CHECKING OF DL60 BARCODE SCANNERS PLASMA INTAKE</t>
  </si>
  <si>
    <t>19/JUN/01</t>
  </si>
  <si>
    <t>SOP737CC 15263176G_737 CANCELLED BY M MCKENZIE. NO LONGER IN USETRANSFERRED BY BETTY ROBERTS 12/07/02</t>
  </si>
  <si>
    <t>0000000000000000000071558</t>
  </si>
  <si>
    <t>0000000000000000000120881</t>
  </si>
  <si>
    <t>0000000000000000000163440</t>
  </si>
  <si>
    <t>0000000000000000000010055</t>
  </si>
  <si>
    <t>25/MAY/07</t>
  </si>
  <si>
    <t>0000000000000000000077180</t>
  </si>
  <si>
    <t>0000000000000000000074940</t>
  </si>
  <si>
    <t>PDN-1096</t>
  </si>
  <si>
    <t>SENIOR SCIENTIST, PROTEIN BIOCHEMISTRY - PROTEIN TECHNOLOGIES [LEVEL 6]</t>
  </si>
  <si>
    <t>0000000000000000000016477</t>
  </si>
  <si>
    <t>23/APR/07</t>
  </si>
  <si>
    <t>RECORDID:RDA459.1                      EXTERNALID: ARCHIVES ID:TF701/35</t>
  </si>
  <si>
    <t>0000000000000000000073340</t>
  </si>
  <si>
    <t>0000000000000000000124200</t>
  </si>
  <si>
    <t>E:\eQMS Non-GlamDOC Migration\Migration\Release\D-U-M-M-Y-M-I-G-R-A-T-I-O-N.doc</t>
  </si>
  <si>
    <t>SHERYL.AYLWARD</t>
  </si>
  <si>
    <t>Sheryl Aylward</t>
  </si>
  <si>
    <t>70 828</t>
  </si>
  <si>
    <t>Research</t>
  </si>
  <si>
    <t>0000000000000000000162765</t>
  </si>
  <si>
    <t>0000000000000000000012043</t>
  </si>
  <si>
    <t>21/OCT/07</t>
  </si>
  <si>
    <t>21/MAY/09</t>
  </si>
  <si>
    <t>0000000000000000000162762</t>
  </si>
  <si>
    <t>0000000000000000000076505</t>
  </si>
  <si>
    <t>0000000000000000000074282</t>
  </si>
  <si>
    <t>PDN-1066</t>
  </si>
  <si>
    <t>CLINICAL SAFETY PHARMACOVIGILANCE SPECIALIST</t>
  </si>
  <si>
    <t>0000000000000000000017175</t>
  </si>
  <si>
    <t>21/NOV/07</t>
  </si>
  <si>
    <t>RECORDID:RDA224.3                      EXTERNALID:DPD0162 A</t>
  </si>
  <si>
    <t>0000000000000000000072665</t>
  </si>
  <si>
    <t>22/MAY/09</t>
  </si>
  <si>
    <t>0000000000000000000122995</t>
  </si>
  <si>
    <t>E:\Migration\TrimRND\CSL_Documents\Master_Directory\R &amp; D (Functional Area)\D\PD\RDA0224Ed3.00.DOC</t>
  </si>
  <si>
    <t>KERRY.THOMPSON</t>
  </si>
  <si>
    <t>Kerry THOMPSON</t>
  </si>
  <si>
    <t>70 897</t>
  </si>
  <si>
    <t>Clinical Safety</t>
  </si>
  <si>
    <t>0000000000000000000163248</t>
  </si>
  <si>
    <t>0000000000000000000076988</t>
  </si>
  <si>
    <t>0000000000000000000074768</t>
  </si>
  <si>
    <t>TRM-0386</t>
  </si>
  <si>
    <t>DEPT TO ADVICE</t>
  </si>
  <si>
    <t>TMS1740</t>
  </si>
  <si>
    <t>0000000000000000000073148</t>
  </si>
  <si>
    <t>0000000000000000000123888</t>
  </si>
  <si>
    <t>22/SEP/06</t>
  </si>
  <si>
    <t>T:\CSL_Documents\Interim_Directory\R &amp; D (Functional Area)\D\OP (SOP RDS)\ELECTRONIC FILE NOT AVAILABLE.doc</t>
  </si>
  <si>
    <t>0000000000000000000162595</t>
  </si>
  <si>
    <t>14/DEC/98</t>
  </si>
  <si>
    <t>0000000000000000000076335</t>
  </si>
  <si>
    <t>0000000000000000000074115</t>
  </si>
  <si>
    <t>TRM-0262</t>
  </si>
  <si>
    <t>AURION TCMS BIOGRAPHICAL</t>
  </si>
  <si>
    <t>TMS1032TE635A CANCELLED BY B SAVILLE. NO LONGER IN USE</t>
  </si>
  <si>
    <t>0000000000000000000072495</t>
  </si>
  <si>
    <t>0000000000000000000122565</t>
  </si>
  <si>
    <t>0000000000000000000163224</t>
  </si>
  <si>
    <t>ARCHIVE ID: TF701/55</t>
  </si>
  <si>
    <t>0000000000000000000010044</t>
  </si>
  <si>
    <t>20/JUN/06</t>
  </si>
  <si>
    <t>26/MAR/10</t>
  </si>
  <si>
    <t>0000000000000000000076964</t>
  </si>
  <si>
    <t>0000000000000000000221339</t>
  </si>
  <si>
    <t>PDL-6120</t>
  </si>
  <si>
    <t>WORKBOOKS MANAGEMENT INSTRUCTIONS</t>
  </si>
  <si>
    <t>0000000000000000000016479</t>
  </si>
  <si>
    <t>03/JAN/12</t>
  </si>
  <si>
    <t>07/JUL/06</t>
  </si>
  <si>
    <t>AYALA.DEASEY</t>
  </si>
  <si>
    <t>RECORDID:RDA382.1                      EXTERNALID:RIN0017 A</t>
  </si>
  <si>
    <t>0000000000000000000073124</t>
  </si>
  <si>
    <t>31/AUG/06</t>
  </si>
  <si>
    <t>0000000000000000000123849</t>
  </si>
  <si>
    <t>E:\Migration\TrimRND\Secondary(PDF)\rec_742542.PDF</t>
  </si>
  <si>
    <t>0000000000000000000123848</t>
  </si>
  <si>
    <t>E:\Migration\TrimRND\CSL_Documents\Master_Directory\R &amp; D (Functional Area)\D\IN\RDA0382Ed1.00.DOC</t>
  </si>
  <si>
    <t>Ayala Deasey</t>
  </si>
  <si>
    <t>70 845</t>
  </si>
  <si>
    <t>Knowledge Management</t>
  </si>
  <si>
    <t>0000000000000000000162524</t>
  </si>
  <si>
    <t>ARCHIVE ID: TF701/53</t>
  </si>
  <si>
    <t>0000000000000000000010114</t>
  </si>
  <si>
    <t>08/AUG/06</t>
  </si>
  <si>
    <t>21/OCT/09</t>
  </si>
  <si>
    <t>0000000000000000000076264</t>
  </si>
  <si>
    <t>0000000000000000000222904</t>
  </si>
  <si>
    <t>PDN-0978</t>
  </si>
  <si>
    <t>SCIENTIST - CELLULAR IMMUNOLOGY</t>
  </si>
  <si>
    <t>0000000000000000000016286</t>
  </si>
  <si>
    <t>11/JAN/12</t>
  </si>
  <si>
    <t>TO EXPIRE DOCUMENT=CHO-0902RECORDID:RDA141.1                      EXTERNALID:DPD0072 A</t>
  </si>
  <si>
    <t>0000000000000000000072424</t>
  </si>
  <si>
    <t>09/AUG/06</t>
  </si>
  <si>
    <t>22/OCT/09</t>
  </si>
  <si>
    <t>0000000000000000000122440</t>
  </si>
  <si>
    <t>E:\Migration\TrimRND\Secondary(PDF)\rec_142182.PDF</t>
  </si>
  <si>
    <t>0000000000000000000122439</t>
  </si>
  <si>
    <t>E:\Migration\TrimRND\CSL_Documents\Master_Directory\R &amp; D (Functional Area)\D\PD\RDA0141Ed1.00.DOC</t>
  </si>
  <si>
    <t>MEGAN.BARNDEN</t>
  </si>
  <si>
    <t>Megan Barnden</t>
  </si>
  <si>
    <t>70 817</t>
  </si>
  <si>
    <t>Clinical &amp; Translational Scien</t>
  </si>
  <si>
    <t>0000000000000000000162594</t>
  </si>
  <si>
    <t>0000000000000000000010059</t>
  </si>
  <si>
    <t>14/DEC/11</t>
  </si>
  <si>
    <t>0000000000000000000162592</t>
  </si>
  <si>
    <t>0000000000000000000076334</t>
  </si>
  <si>
    <t>0000000000000000000222924</t>
  </si>
  <si>
    <t>PDN-0998</t>
  </si>
  <si>
    <t>DEPARTMENT MANAGER  - FORMULATION DEVELOPMENT</t>
  </si>
  <si>
    <t>0000000000000000000016368</t>
  </si>
  <si>
    <t>0000000000000000000016360</t>
  </si>
  <si>
    <t>RECORDID:RDA161.2                      EXTERNALID:DPD0092 A</t>
  </si>
  <si>
    <t>0000000000000000000072494</t>
  </si>
  <si>
    <t>0000000000000000000122563</t>
  </si>
  <si>
    <t>E:\Migration\TrimRND\Secondary(PDF)\rec_599577.PDF</t>
  </si>
  <si>
    <t>0000000000000000000122562</t>
  </si>
  <si>
    <t>E:\Migration\TrimRND\CSL_Documents\Master_Directory\R &amp; D (Functional Area)\D\PD\RDA0161Ed2.00.doc</t>
  </si>
  <si>
    <t>RICHARD.SHALDERS</t>
  </si>
  <si>
    <t>Richard Shalders</t>
  </si>
  <si>
    <t>VICKY.PIRZAS</t>
  </si>
  <si>
    <t>Vicky Pirzas</t>
  </si>
  <si>
    <t>70 827</t>
  </si>
  <si>
    <t>Formulation Development</t>
  </si>
  <si>
    <t>0000000000000000000163274</t>
  </si>
  <si>
    <t>0000000000000000000077014</t>
  </si>
  <si>
    <t>0000000000000000000074794</t>
  </si>
  <si>
    <t>TRM-0400</t>
  </si>
  <si>
    <t>TMS1768</t>
  </si>
  <si>
    <t>0000000000000000000073174</t>
  </si>
  <si>
    <t>0000000000000000000123931</t>
  </si>
  <si>
    <t>0000000000000000000163352</t>
  </si>
  <si>
    <t>0000000000000000000010057</t>
  </si>
  <si>
    <t>0000000000000000000077092</t>
  </si>
  <si>
    <t>0000000000000000000074852</t>
  </si>
  <si>
    <t>REP-5636</t>
  </si>
  <si>
    <t>IQ PROTOCOL/REPORT FOR CCF BIOREACTORS</t>
  </si>
  <si>
    <t>26/MAY/10</t>
  </si>
  <si>
    <t>RECORDID:RDA43.1                       EXTERNALID:DIQ0016 A</t>
  </si>
  <si>
    <t>0000000000000000000073252</t>
  </si>
  <si>
    <t>0000000000000000000651640</t>
  </si>
  <si>
    <t>T:\CSL_Documents\Interim_Directory\R &amp; D (Functional Area)\D\OP (SOP RDS)\DIQ0016 IQ-OQ Protocol-Report for CCF Bioreactors.pdf</t>
  </si>
  <si>
    <t>0000000000000000000124063</t>
  </si>
  <si>
    <t>70 815</t>
  </si>
  <si>
    <t>R&amp;D Facilities &amp; Services</t>
  </si>
  <si>
    <t>0000000000000000000163934</t>
  </si>
  <si>
    <t>21/AUG/03</t>
  </si>
  <si>
    <t>0000000000000000000077674</t>
  </si>
  <si>
    <t>0000000000000000000075434</t>
  </si>
  <si>
    <t>TRM-0540</t>
  </si>
  <si>
    <t>CHEMISTRY LABORATORY TRAINING</t>
  </si>
  <si>
    <t>TMS1378CC 18443BD1378</t>
  </si>
  <si>
    <t>0000000000000000000073834</t>
  </si>
  <si>
    <t>0000000000000000000125136</t>
  </si>
  <si>
    <t>0000000000000000000164016</t>
  </si>
  <si>
    <t>0000000000000000000077756</t>
  </si>
  <si>
    <t>0000000000000000000075516</t>
  </si>
  <si>
    <t>TRM-0559</t>
  </si>
  <si>
    <t>TMS1753</t>
  </si>
  <si>
    <t>0000000000000000000073916</t>
  </si>
  <si>
    <t>0000000000000000000125266</t>
  </si>
  <si>
    <t>0000000000000000000163842</t>
  </si>
  <si>
    <t>R&amp;D Doc Library</t>
  </si>
  <si>
    <t>17/APR/09</t>
  </si>
  <si>
    <t>0000000000000000000163838</t>
  </si>
  <si>
    <t>0000000000000000000077582</t>
  </si>
  <si>
    <t>0000000000000000000075342</t>
  </si>
  <si>
    <t>BPS-1046</t>
  </si>
  <si>
    <t>INFLUENZA ISCOMATRIX® ADJUVANT VACCINE - BULK VACCINE FORMULATION</t>
  </si>
  <si>
    <t>0000000000000000000011874</t>
  </si>
  <si>
    <t>22/JAN/12</t>
  </si>
  <si>
    <t>RECORDID:RDB1008.4                     EXTERNALID:RDB1008 ACC NO:7867</t>
  </si>
  <si>
    <t>0000000000000000000073742</t>
  </si>
  <si>
    <t>0000000000000000000124944</t>
  </si>
  <si>
    <t>E:\Migration\TrimRND\Secondary(PDF)\rec_578686.PDF</t>
  </si>
  <si>
    <t>0000000000000000000124943</t>
  </si>
  <si>
    <t>E:\Migration\TrimRND\CSL_Documents\Master_Directory\R &amp; D (Functional Area)\D\BS\RDB1008Ed4.00.doc</t>
  </si>
  <si>
    <t>NATHAN.EDWARDS</t>
  </si>
  <si>
    <t>Nathan Aaron Edwards</t>
  </si>
  <si>
    <t>0000000000000000000164239</t>
  </si>
  <si>
    <t>29/MAR/05</t>
  </si>
  <si>
    <t>0000000000000000000077979</t>
  </si>
  <si>
    <t>0000000000000000000075739</t>
  </si>
  <si>
    <t>TRM-0638</t>
  </si>
  <si>
    <t>COACHING AT CSL</t>
  </si>
  <si>
    <t>TMS2045</t>
  </si>
  <si>
    <t>0000000000000000000074139</t>
  </si>
  <si>
    <t>0000000000000000000125607</t>
  </si>
  <si>
    <t>0000000000000000000164245</t>
  </si>
  <si>
    <t>0000000000000000000077985</t>
  </si>
  <si>
    <t>0000000000000000000075745</t>
  </si>
  <si>
    <t>TRM-0641</t>
  </si>
  <si>
    <t>ARCHIVING &amp; RECORDS RETENTION SCHEDULES</t>
  </si>
  <si>
    <t>TMS2050</t>
  </si>
  <si>
    <t>0000000000000000000074145</t>
  </si>
  <si>
    <t>30/MAR/05</t>
  </si>
  <si>
    <t>0000000000000000000125616</t>
  </si>
  <si>
    <t>0000000000000000000163886</t>
  </si>
  <si>
    <t>ARCHIVE ID: TF701/58</t>
  </si>
  <si>
    <t>0000000000000000000010058</t>
  </si>
  <si>
    <t>08/MAR/11</t>
  </si>
  <si>
    <t>0000000000000000000077626</t>
  </si>
  <si>
    <t>0000000000000000000218177</t>
  </si>
  <si>
    <t>BPS-1058</t>
  </si>
  <si>
    <t>PREPARATION OF 2 N SODIUM HYDROXIDE</t>
  </si>
  <si>
    <t>0000000000000000000013021</t>
  </si>
  <si>
    <t>0000000000000000000016611</t>
  </si>
  <si>
    <t>19/OCT/12</t>
  </si>
  <si>
    <t>DAVID.TUMANOVSKI</t>
  </si>
  <si>
    <t>Gail.Ward</t>
  </si>
  <si>
    <t>[EXPIRED BY CHO-3218]RECORDID:RDB1033.2                     EXTERNALID:RDB1033 ACC NO:7355CC NOTES:SENT TO CC 5/11/07</t>
  </si>
  <si>
    <t>0000000000000000000073786</t>
  </si>
  <si>
    <t>0000000000000000000125020</t>
  </si>
  <si>
    <t>E:\Migration\TrimRND\Secondary(PDF)\rec_644768.PDF</t>
  </si>
  <si>
    <t>0000000000000000000125019</t>
  </si>
  <si>
    <t>E:\Migration\TrimRND\CSL_Documents\Master_Directory\R &amp; D (Functional Area)\D\BS\RDB1033Ed2.00.doc</t>
  </si>
  <si>
    <t>SHARON.ORR</t>
  </si>
  <si>
    <t>Sharon Orr</t>
  </si>
  <si>
    <t>MING.CHONG</t>
  </si>
  <si>
    <t>Ming Chong</t>
  </si>
  <si>
    <t>70 822</t>
  </si>
  <si>
    <t>Cell Culture and Purification Development</t>
  </si>
  <si>
    <t>0000000000000000000164268</t>
  </si>
  <si>
    <t>0000000000000000000078008</t>
  </si>
  <si>
    <t>0000000000000000000075768</t>
  </si>
  <si>
    <t>TRM-0653</t>
  </si>
  <si>
    <t>SHIFT WORK (FOSTERINF EMOTIONAL RESILIENCE)</t>
  </si>
  <si>
    <t>TMS2074</t>
  </si>
  <si>
    <t>0000000000000000000074168</t>
  </si>
  <si>
    <t>0000000000000000000125654</t>
  </si>
  <si>
    <t>0000000000000000000163596</t>
  </si>
  <si>
    <t>15/JUL/97</t>
  </si>
  <si>
    <t>0000000000000000000077336</t>
  </si>
  <si>
    <t>0000000000000000000075096</t>
  </si>
  <si>
    <t>TRM-0473</t>
  </si>
  <si>
    <t>HANDLING AND ISSUE OF PRINTED MATERIALS</t>
  </si>
  <si>
    <t>TAA310MO445A CANCELLED BY S. GLAVIDIS. INCORPORATED INTO NEW TRAINING MODULE BM0310.</t>
  </si>
  <si>
    <t>0000000000000000000073496</t>
  </si>
  <si>
    <t>0000000000000000000124425</t>
  </si>
  <si>
    <t>0000000000000000000163933</t>
  </si>
  <si>
    <t>04/APR/07</t>
  </si>
  <si>
    <t>10/APR/10</t>
  </si>
  <si>
    <t>0000000000000000000077673</t>
  </si>
  <si>
    <t>0000000000000000000075433</t>
  </si>
  <si>
    <t>BPS-1079</t>
  </si>
  <si>
    <t xml:space="preserve">PREPARATION OF A MASTER CELL BANK FOR CSL2486 
</t>
  </si>
  <si>
    <t>RECORDID:RDB1066.2                     EXTERNALID: CC NO:5983CC NOTES:SENT TO CC 4/4/07.</t>
  </si>
  <si>
    <t>0000000000000000000073833</t>
  </si>
  <si>
    <t>10/APR/07</t>
  </si>
  <si>
    <t>0000000000000000000125134</t>
  </si>
  <si>
    <t>0000000000000000000163585</t>
  </si>
  <si>
    <t>TF701/58</t>
  </si>
  <si>
    <t>0000000000000000000014894</t>
  </si>
  <si>
    <t>16/AUG/07</t>
  </si>
  <si>
    <t>15/AUG/10</t>
  </si>
  <si>
    <t>0000000000000000000077325</t>
  </si>
  <si>
    <t>0000000000000000000223009</t>
  </si>
  <si>
    <t>PDN-1108</t>
  </si>
  <si>
    <t>PERSONAL ASSISTANT , CLINICAL, REGULATORY IMMUNOLOGY, SAFETY &amp; STATISTICS DEPT</t>
  </si>
  <si>
    <t>0000000000000000000016249</t>
  </si>
  <si>
    <t>16/SEP/11</t>
  </si>
  <si>
    <t>[EXPIRED BY CHO-2734]RECORDID:RDA518                        EXTERNALID:ARCHIVE ID: TF701/58</t>
  </si>
  <si>
    <t>0000000000000000000073485</t>
  </si>
  <si>
    <t>16/AUG/10</t>
  </si>
  <si>
    <t>0000000000000000000124399</t>
  </si>
  <si>
    <t>E:\Migration\TrimRND\Secondary(PDF)\rec_329294.PDF</t>
  </si>
  <si>
    <t>0000000000000000000124398</t>
  </si>
  <si>
    <t>E:\Migration\TrimRND\CSL_Documents\Master_Directory\R &amp; D (Functional Area)\D\PD\RDA0518Ed1.00.doc</t>
  </si>
  <si>
    <t>MARY.BOGDANOVSKI</t>
  </si>
  <si>
    <t>Mary Bogdanovski</t>
  </si>
  <si>
    <t>70 890</t>
  </si>
  <si>
    <t>CRD Shared Serv Admin</t>
  </si>
  <si>
    <t>0000000000000000000163591</t>
  </si>
  <si>
    <t>TF701/62</t>
  </si>
  <si>
    <t>0000000000000000000077331</t>
  </si>
  <si>
    <t>0000000000000000000075091</t>
  </si>
  <si>
    <t>PTL-5388</t>
  </si>
  <si>
    <t>INSTALLATION OPERATIONAL QUALIFICATION FOR THE MODIFIED RANNIE HOMOGENISER SYSTEM (PROJECT, NUMBER 060103)</t>
  </si>
  <si>
    <t>17/SEP/07</t>
  </si>
  <si>
    <t>RECORDID:RDA523                        EXTERNALID:</t>
  </si>
  <si>
    <t>0000000000000000000073491</t>
  </si>
  <si>
    <t>0000000000000000000380440</t>
  </si>
  <si>
    <t>T:\CSL_Documents\Interim_Directory\R &amp; D (Functional Area)\D\OP (SOP RDS)\PTL-5388 [1] Installation Operational Qualification of the Modified Rannie Homogeniser System.pdf</t>
  </si>
  <si>
    <t>19/AUG/09</t>
  </si>
  <si>
    <t>0000000000000000000124410</t>
  </si>
  <si>
    <t>0000000000000000000164313</t>
  </si>
  <si>
    <t>15/DEC/99</t>
  </si>
  <si>
    <t>08/OCT/01</t>
  </si>
  <si>
    <t>0000000000000000000164309</t>
  </si>
  <si>
    <t>0000000000000000000078053</t>
  </si>
  <si>
    <t>0000000000000000000075813</t>
  </si>
  <si>
    <t>TRM-0667</t>
  </si>
  <si>
    <t>PACKING OVERVIEW</t>
  </si>
  <si>
    <t>TMS210CC 13085BI0210 - OLD MODULE NUMBER1 IF436A CANCELLED BY B ROBERTS. IN TMS208BIO210</t>
  </si>
  <si>
    <t>0000000000000000000074213</t>
  </si>
  <si>
    <t>0000000000000000000125738</t>
  </si>
  <si>
    <t>0000000000000000000164368</t>
  </si>
  <si>
    <t>0000000000000000000010062</t>
  </si>
  <si>
    <t>07/OCT/93</t>
  </si>
  <si>
    <t>07/OCT/96</t>
  </si>
  <si>
    <t>0000000000000000000078108</t>
  </si>
  <si>
    <t>0000000000000000000075868</t>
  </si>
  <si>
    <t>BPS-1201</t>
  </si>
  <si>
    <t>CELL SUBSTRATE FOR INFLUENZA STRAIN SELECTION / 70% ETHANOL SOLUTION</t>
  </si>
  <si>
    <t>RECORDID:RDB17.1                       EXTERNALID:RDB0017 AARCHIVES ID:TF701/1</t>
  </si>
  <si>
    <t>0000000000000000000074268</t>
  </si>
  <si>
    <t>0000000000000000000125818</t>
  </si>
  <si>
    <t>70 825</t>
  </si>
  <si>
    <t>Purification Development</t>
  </si>
  <si>
    <t>0000000000000000000164378</t>
  </si>
  <si>
    <t>03/NOV/08</t>
  </si>
  <si>
    <t>0000000000000000000164376</t>
  </si>
  <si>
    <t>0000000000000000000078118</t>
  </si>
  <si>
    <t>0000000000000000000217671</t>
  </si>
  <si>
    <t>TRM-0687</t>
  </si>
  <si>
    <t>BASIC REFRIGERATION AND AIR-CONDITIONING</t>
  </si>
  <si>
    <t>06/SEP/11</t>
  </si>
  <si>
    <t>29/OCT/08</t>
  </si>
  <si>
    <t>TMS2140CC 27110BO2140&lt;FONT COLOR=RED&gt;&lt;B&gt;&lt;FONT SIZE=4&gt;RESTRICTED ACCESS TO LEARNING &amp; DEVELOPMENT STAFF ONLY&lt;/B&gt;&lt;/FONT&gt;</t>
  </si>
  <si>
    <t>0000000000000000000074278</t>
  </si>
  <si>
    <t>0000000000000000000125839</t>
  </si>
  <si>
    <t>E:\Migration\bpl_share\Common\Controlled Confidential Documents\TMS\TMS2140.pdf</t>
  </si>
  <si>
    <t>0000000000000000000125838</t>
  </si>
  <si>
    <t>E:\Migration\BPL_SHARE\Document\DocApp\T\MS\TMS2140.doc</t>
  </si>
  <si>
    <t>0000000000000000000163719</t>
  </si>
  <si>
    <t>02/OCT/09</t>
  </si>
  <si>
    <t>29/OCT/12</t>
  </si>
  <si>
    <t>0000000000000000000077459</t>
  </si>
  <si>
    <t>0000000000000000001003370</t>
  </si>
  <si>
    <t>PDL-6226</t>
  </si>
  <si>
    <t>COMPLIANCE WITH PHARMACOVIGILANCE SAFETY DATA EXCHANGE AGREEMENTS FOR ISCOMATRIX™  ADJUVANT</t>
  </si>
  <si>
    <t>0000000000000000000016468</t>
  </si>
  <si>
    <t>0000000000000000000016466</t>
  </si>
  <si>
    <t>30/OCT/12</t>
  </si>
  <si>
    <t>12/JUN/08</t>
  </si>
  <si>
    <t>MARLI.WATT</t>
  </si>
  <si>
    <t>[EXPIRED BY CHO-9833 - SUPERSEDED BY PDL-11692 &amp; PDL-11960]CHR-0652RECORDID:RDA645</t>
  </si>
  <si>
    <t>0000000000000000000073617</t>
  </si>
  <si>
    <t>0000000000000000000413702</t>
  </si>
  <si>
    <t>PDL-6226 Compliance with Pharmacovigilance Safety Data Exchange Agreements for ISCOMATRIX™ Adjuvant.pdf</t>
  </si>
  <si>
    <t>0000000000000000000124682</t>
  </si>
  <si>
    <t>T:\CSL_Documents\Interim_Directory\R &amp; D (Functional Area)\SmartSolve Interim Directory\Procedural\PDL-6226 Compliance with Pharmacovigilance Safety Data Exchange Agreements for ISCOMATRIX™ Adjuvant.doc</t>
  </si>
  <si>
    <t>18/SEP/09</t>
  </si>
  <si>
    <t>BEN.PARSONS</t>
  </si>
  <si>
    <t>Benjamin Matthew Parsons</t>
  </si>
  <si>
    <t>Marli Ann Watt</t>
  </si>
  <si>
    <t>0000000000000000000165246</t>
  </si>
  <si>
    <t>0000000000000000000078986</t>
  </si>
  <si>
    <t>0000000000000000000076726</t>
  </si>
  <si>
    <t>BPS-1496</t>
  </si>
  <si>
    <t>CELL SUBSTRATE FOR INFLUENZA STRAIN SELECTION / MWCB PRODUCTION</t>
  </si>
  <si>
    <t>06/JUL/93</t>
  </si>
  <si>
    <t>RECORDID:RDB4.1                        EXTERNALID:RDB0004 AARCHIVES ID:TF701/1</t>
  </si>
  <si>
    <t>0000000000000000000075146</t>
  </si>
  <si>
    <t>0000000000000000000127376</t>
  </si>
  <si>
    <t>0000000000000000000165121</t>
  </si>
  <si>
    <t>27/MAR/08</t>
  </si>
  <si>
    <t>20/JAN/09</t>
  </si>
  <si>
    <t>0000000000000000000165110</t>
  </si>
  <si>
    <t>0000000000000000000078861</t>
  </si>
  <si>
    <t>0000000000000000000076601</t>
  </si>
  <si>
    <t>TRM-0912</t>
  </si>
  <si>
    <t>CLEANING OF BOTTLE PREPARATION AREA</t>
  </si>
  <si>
    <t>22/FEB/08</t>
  </si>
  <si>
    <t>TMS220CC 25930BM0220 - OLD MODULE NUMBER MF050A&lt;FONT COLOR=RED&gt;&lt;B&gt;&lt;FONT SIZE=4&gt;RESTRICTED ACCESS TO LEARNING &amp; DEVELOPMENT STAFF ONLY&lt;/B&gt;&lt;/FONT&gt;</t>
  </si>
  <si>
    <t>0000000000000000000075021</t>
  </si>
  <si>
    <t>0000000000000000000127149</t>
  </si>
  <si>
    <t>E:\Migration\bpl_share\Common\Controlled Confidential Documents\TMS\TMS220.pdf</t>
  </si>
  <si>
    <t>0000000000000000000127148</t>
  </si>
  <si>
    <t>E:\Migration\BPL_SHARE\Document\DocApp\T\MS\TMS220.doc</t>
  </si>
  <si>
    <t>0000000000000000000165128</t>
  </si>
  <si>
    <t>29/NOV/07</t>
  </si>
  <si>
    <t>01/OCT/10</t>
  </si>
  <si>
    <t>0000000000000000000165125</t>
  </si>
  <si>
    <t>0000000000000000000078868</t>
  </si>
  <si>
    <t>0000000000000000000217700</t>
  </si>
  <si>
    <t>TRM-0914</t>
  </si>
  <si>
    <t>DOCUMENTATION DEPARTMENT COMPETENCY</t>
  </si>
  <si>
    <t>24/NOV/07</t>
  </si>
  <si>
    <t>TMS2207CC 25491BZ2207&lt;FONT COLOR=RED&gt;&lt;B&gt;&lt;FONT SIZE=4&gt;RESTRICTED ACCESS TO LEARNING &amp; DEVELOPMENT STAFF ONLY&lt;/B&gt;&lt;/FONT&gt;</t>
  </si>
  <si>
    <t>0000000000000000000075028</t>
  </si>
  <si>
    <t>0000000000000000000127164</t>
  </si>
  <si>
    <t>E:\Migration\bpl_share\Common\Controlled Confidential Documents\TMS\TMS2207.pdf</t>
  </si>
  <si>
    <t>0000000000000000000127163</t>
  </si>
  <si>
    <t>E:\Migration\BPL_SHARE\Document\DocApp\T\MS\TMS2207.doc</t>
  </si>
  <si>
    <t>0000000000000000000164457</t>
  </si>
  <si>
    <t>05/APR/02</t>
  </si>
  <si>
    <t>0000000000000000000164452</t>
  </si>
  <si>
    <t>0000000000000000000078197</t>
  </si>
  <si>
    <t>0000000000000000000075957</t>
  </si>
  <si>
    <t>TRM-0713</t>
  </si>
  <si>
    <t>REAGENTS ADDITION SYSTEM</t>
  </si>
  <si>
    <t>TMS219CC 16075BM0219 - OLD MODULE NUMBER MF028A THERE IS NO ELECTRONIC FILE FOR THIS DOCUMENT (REV2)</t>
  </si>
  <si>
    <t>0000000000000000000074357</t>
  </si>
  <si>
    <t>0000000000000000000125976</t>
  </si>
  <si>
    <t>0000000000000000000164985</t>
  </si>
  <si>
    <t>22/MAR/05</t>
  </si>
  <si>
    <t>0000000000000000000078725</t>
  </si>
  <si>
    <t>0000000000000000000076465</t>
  </si>
  <si>
    <t>TRM-0857</t>
  </si>
  <si>
    <t>TMS1921</t>
  </si>
  <si>
    <t>0000000000000000000074885</t>
  </si>
  <si>
    <t>0000000000000000000126930</t>
  </si>
  <si>
    <t>0000000000000000000164837</t>
  </si>
  <si>
    <t>0000000000000000000078577</t>
  </si>
  <si>
    <t>0000000000000000000076319</t>
  </si>
  <si>
    <t>TRM-0806</t>
  </si>
  <si>
    <t>INTRODUCTION TO PLANNED MAINTENANCE</t>
  </si>
  <si>
    <t>22/NOV/99</t>
  </si>
  <si>
    <t>TMS1163BE1163. CANCELLED BY M SPITERI. TRAINING PROVIDED OFF-SITE.BE1163</t>
  </si>
  <si>
    <t>0000000000000000000074737</t>
  </si>
  <si>
    <t>0000000000000000000126663</t>
  </si>
  <si>
    <t>0000000000000000000164850</t>
  </si>
  <si>
    <t>16/AUG/00</t>
  </si>
  <si>
    <t>27/MAR/02</t>
  </si>
  <si>
    <t>0000000000000000000078590</t>
  </si>
  <si>
    <t>0000000000000000000076332</t>
  </si>
  <si>
    <t>TRM-0809</t>
  </si>
  <si>
    <t>USE OF PALL INTEGRITY ANALYSER</t>
  </si>
  <si>
    <t>11/AUG/00</t>
  </si>
  <si>
    <t>TMS1202BX1202 CANCELLED BY M FRANCIS REPLACED COMPETENCY STANDARD 374700-BX1202</t>
  </si>
  <si>
    <t>0000000000000000000074750</t>
  </si>
  <si>
    <t>0000000000000000000126690</t>
  </si>
  <si>
    <t>0000000000000000000164541</t>
  </si>
  <si>
    <t>14/AUG/06</t>
  </si>
  <si>
    <t>0000000000000000000078281</t>
  </si>
  <si>
    <t>0000000000000000000217681</t>
  </si>
  <si>
    <t>TRM-0746</t>
  </si>
  <si>
    <t>PRINCIPLES OF GLP</t>
  </si>
  <si>
    <t>TMS2253;CC 23438;BG2253;CANCELLED</t>
  </si>
  <si>
    <t>0000000000000000000074441</t>
  </si>
  <si>
    <t>14/AUG/09</t>
  </si>
  <si>
    <t>0000000000000000000126132</t>
  </si>
  <si>
    <t>E:\Migration\bpl_share\Common\Controlled Confidential Documents\TMS\TMS2253.pdf</t>
  </si>
  <si>
    <t>0000000000000000000126131</t>
  </si>
  <si>
    <t>E:\Migration\BPL_SHARE\Document\DocApp\T\MS\TMS2253.doc</t>
  </si>
  <si>
    <t>0000000000000000000165037</t>
  </si>
  <si>
    <t>14/MAR/97</t>
  </si>
  <si>
    <t>30/SEP/99</t>
  </si>
  <si>
    <t>0000000000000000000078777</t>
  </si>
  <si>
    <t>0000000000000000000076517</t>
  </si>
  <si>
    <t>BPS-1427</t>
  </si>
  <si>
    <t>RECOMBIVAX HB BAP (40UG/ML) FROM MERCK (USA) / TRANSFER FROM MERCK CONTAINER TO CSL CONTAINER</t>
  </si>
  <si>
    <t>0000000000000000000017196</t>
  </si>
  <si>
    <t>06/JAN/97</t>
  </si>
  <si>
    <t>MELISSA.BOLTON</t>
  </si>
  <si>
    <t>RECORDID:RDB256.1                      EXTERNALID:RDB0256 AARCHIVES ID:TF701/5</t>
  </si>
  <si>
    <t>0000000000000000000074937</t>
  </si>
  <si>
    <t>0000000000000000000127018</t>
  </si>
  <si>
    <t>Melissa Bolton</t>
  </si>
  <si>
    <t>0000000000000000000165023</t>
  </si>
  <si>
    <t>28/JUN/96</t>
  </si>
  <si>
    <t>28/JUN/99</t>
  </si>
  <si>
    <t>0000000000000000000078763</t>
  </si>
  <si>
    <t>0000000000000000000076503</t>
  </si>
  <si>
    <t>BPS-1420</t>
  </si>
  <si>
    <t>POLYVALENT INFLUENZA ISCOM VACCINE 6 / BULK FOR DISPENSING</t>
  </si>
  <si>
    <t>22/MAY/96</t>
  </si>
  <si>
    <t>RECORDID:RDB235.1                      EXTERNALID:RDB0235 AARCHIVES ID:TF701/12</t>
  </si>
  <si>
    <t>0000000000000000000074923</t>
  </si>
  <si>
    <t>0000000000000000000126992</t>
  </si>
  <si>
    <t>70 826</t>
  </si>
  <si>
    <t>Pilot Scale Operations</t>
  </si>
  <si>
    <t>0000000000000000000165190</t>
  </si>
  <si>
    <t>0000000000000000000078930</t>
  </si>
  <si>
    <t>0000000000000000000076670</t>
  </si>
  <si>
    <t>BPS-1480</t>
  </si>
  <si>
    <t>0.5M SODIUM HYDROXIDE (NAOH) / REAGENT PREPARATION</t>
  </si>
  <si>
    <t>0000000000000000000016389</t>
  </si>
  <si>
    <t>11/JUN/98</t>
  </si>
  <si>
    <t>HAL.BRALEY</t>
  </si>
  <si>
    <t>RECORDID:RDB377.3                      EXTERNALID:RDB0377 CARCHIVES ID:TF701/17</t>
  </si>
  <si>
    <t>0000000000000000000075090</t>
  </si>
  <si>
    <t>0000000000000000000127254</t>
  </si>
  <si>
    <t>Hal Braley</t>
  </si>
  <si>
    <t>0000000000000000000165602</t>
  </si>
  <si>
    <t>25/AUG/02</t>
  </si>
  <si>
    <t>0000000000000000000079342</t>
  </si>
  <si>
    <t>0000000000000000000077102</t>
  </si>
  <si>
    <t>BPS-1607</t>
  </si>
  <si>
    <t>BULK PRODUCT / CLOSED LOOP SAMPLING OF BULK PRODUCT</t>
  </si>
  <si>
    <t>RECORDID:RDB593.1                      EXTERNALID:RDB0593 AARCHIVES ID:TF701/14</t>
  </si>
  <si>
    <t>0000000000000000000075502</t>
  </si>
  <si>
    <t>0000000000000000000127969</t>
  </si>
  <si>
    <t>0000000000000000000166065</t>
  </si>
  <si>
    <t>0000000000000000000079805</t>
  </si>
  <si>
    <t>0000000000000000000077585</t>
  </si>
  <si>
    <t>TRM-1149</t>
  </si>
  <si>
    <t>THE WFI 80 PLANT 301</t>
  </si>
  <si>
    <t>TMS2100</t>
  </si>
  <si>
    <t>0000000000000000000075965</t>
  </si>
  <si>
    <t>0000000000000000000128857</t>
  </si>
  <si>
    <t>0000000000000000000165909</t>
  </si>
  <si>
    <t>16/APR/97</t>
  </si>
  <si>
    <t>12/FEB/99</t>
  </si>
  <si>
    <t>0000000000000000000079649</t>
  </si>
  <si>
    <t>0000000000000000000077423</t>
  </si>
  <si>
    <t>TRM-1100</t>
  </si>
  <si>
    <t>ENTRY OF STAFF INTO HAEMOSTASIS PRE VI AREA</t>
  </si>
  <si>
    <t>TAA293M0305A THIS DOCUMENT HAS BEEN CANCELLED AS ADVISED BY M. BERRY.THIS DOCUMENT HAS BEEN CANCELLED AS ADVISED BY M. BERRY.</t>
  </si>
  <si>
    <t>0000000000000000000075809</t>
  </si>
  <si>
    <t>0000000000000000000128585</t>
  </si>
  <si>
    <t>0000000000000000000166075</t>
  </si>
  <si>
    <t>14/APR/97</t>
  </si>
  <si>
    <t>0000000000000000000079815</t>
  </si>
  <si>
    <t>0000000000000000000077595</t>
  </si>
  <si>
    <t>TRM-1155</t>
  </si>
  <si>
    <t>BPD INTRODUCTION TO CIP (CLEAN IN PLACE)</t>
  </si>
  <si>
    <t>TMS215BM0215 / OLD MODULE NO. MF010A</t>
  </si>
  <si>
    <t>0000000000000000000075975</t>
  </si>
  <si>
    <t>0000000000000000000128872</t>
  </si>
  <si>
    <t>0000000000000000000166081</t>
  </si>
  <si>
    <t>02/OCT/02</t>
  </si>
  <si>
    <t>0000000000000000000079821</t>
  </si>
  <si>
    <t>0000000000000000000077601</t>
  </si>
  <si>
    <t>CLEAN IN PLACE (CIP)</t>
  </si>
  <si>
    <t>TMS215CC 16943BM0215 / OLD MODULE NO. MF010ATRANSFERRED BY B ROBERTS FROM 401 TO 412 10/3/03. BJ TRANSFERRED BY M MCKENZIE TO DEPT 942 .22/7/03</t>
  </si>
  <si>
    <t>0000000000000000000075981</t>
  </si>
  <si>
    <t>0000000000000000000128884</t>
  </si>
  <si>
    <t>0000000000000000000166112</t>
  </si>
  <si>
    <t>0000000000000000000079852</t>
  </si>
  <si>
    <t>0000000000000000000077632</t>
  </si>
  <si>
    <t>TRM-1163</t>
  </si>
  <si>
    <t>QUARANTINE APPROVED PREMISES FOR ACCREDITED PERSONS</t>
  </si>
  <si>
    <t>TMS2209</t>
  </si>
  <si>
    <t>0000000000000000000076012</t>
  </si>
  <si>
    <t>0000000000000000000128940</t>
  </si>
  <si>
    <t>0000000000000000000166002</t>
  </si>
  <si>
    <t>0000000000000000000079742</t>
  </si>
  <si>
    <t>0000000000000000000077522</t>
  </si>
  <si>
    <t>TRM-1117</t>
  </si>
  <si>
    <t>ULTRASONIC ANALYSIS</t>
  </si>
  <si>
    <t>07/AUG/03</t>
  </si>
  <si>
    <t>TMS1376CC 18419BE1376PLEASE NOTE THAT TRAINING MODULES ARE NOT AVAILABLE VIA LINX. IF YOU REQUIRE A HARDCOPY, PLEASE SEE THE LEARNING AND DEVELOPMENT CENTRE. REGARDS, DOC TEAM</t>
  </si>
  <si>
    <t>0000000000000000000075902</t>
  </si>
  <si>
    <t>0000000000000000000128753</t>
  </si>
  <si>
    <t>0000000000000000000165429</t>
  </si>
  <si>
    <t>0000000000000000000013213</t>
  </si>
  <si>
    <t>24/MAR/11</t>
  </si>
  <si>
    <t>0000000000000000000079169</t>
  </si>
  <si>
    <t>0000000000000000000217719</t>
  </si>
  <si>
    <t>TRM-1022</t>
  </si>
  <si>
    <t>MEDICAL AFFAIRS GENERAL CORE TRAINING</t>
  </si>
  <si>
    <t>25/MAR/11</t>
  </si>
  <si>
    <t>11/JAN/08</t>
  </si>
  <si>
    <t>TMS2780;CC 26802;CANCELLED.</t>
  </si>
  <si>
    <t>0000000000000000000075329</t>
  </si>
  <si>
    <t>0000000000000000000127662</t>
  </si>
  <si>
    <t>E:\Migration\bpl_share\Common\Controlled Confidential Documents\TMS\TMS2780.pdf</t>
  </si>
  <si>
    <t>0000000000000000000127661</t>
  </si>
  <si>
    <t>E:\Migration\BPL_SHARE\Document\DocApp\T\MS\TMS2780.doc</t>
  </si>
  <si>
    <t>10 859</t>
  </si>
  <si>
    <t>RDMA Medical Affairs</t>
  </si>
  <si>
    <t>0000000000000000000165654</t>
  </si>
  <si>
    <t>26/MAR/99</t>
  </si>
  <si>
    <t>0000000000000000000079394</t>
  </si>
  <si>
    <t>0000000000000000000077154</t>
  </si>
  <si>
    <t>TRM-1074</t>
  </si>
  <si>
    <t>MANUAL HANDLING</t>
  </si>
  <si>
    <t>TMS333OF100A - NEW MODULE CODE BO0333</t>
  </si>
  <si>
    <t>0000000000000000000075554</t>
  </si>
  <si>
    <t>0000000000000000000128072</t>
  </si>
  <si>
    <t>0000000000000000000165730</t>
  </si>
  <si>
    <t>08/OCT/08</t>
  </si>
  <si>
    <t>0000000000000000000165725</t>
  </si>
  <si>
    <t>0000000000000000000077230</t>
  </si>
  <si>
    <t>TRM-1085</t>
  </si>
  <si>
    <t>TECHNICAL REPORT/BUSINESS WRITING</t>
  </si>
  <si>
    <t>28/OCT/05</t>
  </si>
  <si>
    <t>TMS378CC 22427BP0378&lt;FONT COLOR=RED&gt;&lt;B&gt;&lt;FONT SIZE=4&gt;RESTRICTED ACCESS TO LEARNING &amp; DEVELOPMENT STAFF ONLY&lt;/B&gt;&lt;/FONT&gt;</t>
  </si>
  <si>
    <t>0000000000000000000075630</t>
  </si>
  <si>
    <t>0000000000000000000128235</t>
  </si>
  <si>
    <t>0000000000000000000165910</t>
  </si>
  <si>
    <t>05/SEP/98</t>
  </si>
  <si>
    <t>01/AUG/00</t>
  </si>
  <si>
    <t>0000000000000000000079650</t>
  </si>
  <si>
    <t>0000000000000000000077424</t>
  </si>
  <si>
    <t>BPS-1735</t>
  </si>
  <si>
    <t>20% V/V ETHANOL / REAGENT PREPARATION</t>
  </si>
  <si>
    <t>0000000000000000000016396</t>
  </si>
  <si>
    <t>DALLAS.HARTMAN</t>
  </si>
  <si>
    <t>RECORDID:RDB374.1                      EXTERNALID:RDB0374 AARCHIVES ID:TF701/3</t>
  </si>
  <si>
    <t>0000000000000000000075810</t>
  </si>
  <si>
    <t>0000000000000000000128586</t>
  </si>
  <si>
    <t>Dallas John Hartman</t>
  </si>
  <si>
    <t>0000000000000000000165782</t>
  </si>
  <si>
    <t>0000000000000000000079522</t>
  </si>
  <si>
    <t>0000000000000000000077281</t>
  </si>
  <si>
    <t>BPS-1659</t>
  </si>
  <si>
    <t>25 MM TRIS 1M NACL PH 7.5</t>
  </si>
  <si>
    <t>02/MAY/07</t>
  </si>
  <si>
    <t>RECORDID:RDB1132                       EXTERNALID: CC NO:7379CC NOTES:SENT TO CC 13/12/07</t>
  </si>
  <si>
    <t>0000000000000000000075682</t>
  </si>
  <si>
    <t>0000000000000000000128344</t>
  </si>
  <si>
    <t>0000000000000000000167142</t>
  </si>
  <si>
    <t>15/JUL/96</t>
  </si>
  <si>
    <t>14/JUL/99</t>
  </si>
  <si>
    <t>0000000000000000000080882</t>
  </si>
  <si>
    <t>0000000000000000000078662</t>
  </si>
  <si>
    <t>TRM-1326</t>
  </si>
  <si>
    <t>HPLC METHODS USED IN BLOOD PRODUCTS</t>
  </si>
  <si>
    <t>TMS638XO563A THIS DOCUMENT HAS BEEN CANCELLED AS ADVISED BY V. ROGINSKI.</t>
  </si>
  <si>
    <t>0000000000000000000077042</t>
  </si>
  <si>
    <t>0000000000000000000130887</t>
  </si>
  <si>
    <t>0000000000000000000167150</t>
  </si>
  <si>
    <t>23/JUL/01</t>
  </si>
  <si>
    <t>0000000000000000000167145</t>
  </si>
  <si>
    <t>0000000000000000000080890</t>
  </si>
  <si>
    <t>0000000000000000000078670</t>
  </si>
  <si>
    <t>TRM-1327</t>
  </si>
  <si>
    <t>GRAM STAINING, OPERATION OF LOOP STERILISER AND SLIDE DRYING BENCH</t>
  </si>
  <si>
    <t>20/JUL/01</t>
  </si>
  <si>
    <t>TMS640CC 15247BX0640 - OLD MODULE NO. XO610A CANCELLED BY D MEAGHER MERGED INTO TMS1500.</t>
  </si>
  <si>
    <t>0000000000000000000077050</t>
  </si>
  <si>
    <t>0000000000000000000130904</t>
  </si>
  <si>
    <t>0000000000000000000016252</t>
  </si>
  <si>
    <t>ROBERT.TROISE</t>
  </si>
  <si>
    <t>Robert Troise</t>
  </si>
  <si>
    <t>0000000000000000000166294</t>
  </si>
  <si>
    <t>0000000000000000000080034</t>
  </si>
  <si>
    <t>0000000000000000000077814</t>
  </si>
  <si>
    <t>TRM-1237</t>
  </si>
  <si>
    <t>DILUTION OF BUFFER CONCENTRATES IN THE HAEMOSTASIS AREA</t>
  </si>
  <si>
    <t>TMS296BM0296 - MO330A CANCELLED BY J BESANKO IN TMS297.</t>
  </si>
  <si>
    <t>0000000000000000000076194</t>
  </si>
  <si>
    <t>0000000000000000000129241</t>
  </si>
  <si>
    <t>0000000000000000000166323</t>
  </si>
  <si>
    <t>14/MAY/03</t>
  </si>
  <si>
    <t>0000000000000000000166320</t>
  </si>
  <si>
    <t>0000000000000000000080063</t>
  </si>
  <si>
    <t>0000000000000000000077843</t>
  </si>
  <si>
    <t>TRM-1241</t>
  </si>
  <si>
    <t>TMS323CC 14519BM0323 OLD MODULE NO. MO485ABMO323</t>
  </si>
  <si>
    <t>0000000000000000000076223</t>
  </si>
  <si>
    <t>0000000000000000000129303</t>
  </si>
  <si>
    <t>0000000000000000000166524</t>
  </si>
  <si>
    <t>14/OCT/09</t>
  </si>
  <si>
    <t>0000000000000000000166520</t>
  </si>
  <si>
    <t>0000000000000000000080264</t>
  </si>
  <si>
    <t>0000000000000000000218337</t>
  </si>
  <si>
    <t>BPS-1941</t>
  </si>
  <si>
    <t>ISCOPREP® SAPONIN CONCENTRATE / BULK CONCENTRATE/ 525548</t>
  </si>
  <si>
    <t>0000000000000000000016458</t>
  </si>
  <si>
    <t>0000000000000000000017213</t>
  </si>
  <si>
    <t>Anita.McAnda</t>
  </si>
  <si>
    <t>RECORDID:RDB839.6                      EXTERNALID:RDB0839 CCC NO:8074CC NOTES:SENT TO CC 7/5/08</t>
  </si>
  <si>
    <t>0000000000000000000076424</t>
  </si>
  <si>
    <t>0000000000000000000380140</t>
  </si>
  <si>
    <t>T:\CSL_Documents\Interim_Directory\R &amp; D (Functional Area)\D\OP (SOP RDS)\BPS-1941 [6] ISCOPREP® Saponin Concentrate  Bulk Concentrate 525548.pdf</t>
  </si>
  <si>
    <t>0000000000000000000129693</t>
  </si>
  <si>
    <t>T:\CSL_Documents\Interim_Directory\R &amp; D (Functional Area)\D\OP (SOP RDS)\BPS-1941 [6] ISCOPREP® Saponin Concentrate  Bulk Concentrate 525548.doc</t>
  </si>
  <si>
    <t>JULIE.MCLAWS</t>
  </si>
  <si>
    <t>Julie Catherine McLaws</t>
  </si>
  <si>
    <t>NICOLLE.BRIGUGLIO</t>
  </si>
  <si>
    <t>Nicolle BRIGUGLIO</t>
  </si>
  <si>
    <t>0000000000000000000166639</t>
  </si>
  <si>
    <t>12/JUN/96</t>
  </si>
  <si>
    <t>25/AUG/98</t>
  </si>
  <si>
    <t>0000000000000000000080379</t>
  </si>
  <si>
    <t>0000000000000000000078159</t>
  </si>
  <si>
    <t>TRM-1284</t>
  </si>
  <si>
    <t>PROTEIN C ASSAY</t>
  </si>
  <si>
    <t>TMS538VO670A</t>
  </si>
  <si>
    <t>0000000000000000000076539</t>
  </si>
  <si>
    <t>0000000000000000000129890</t>
  </si>
  <si>
    <t>0000000000000000000166548</t>
  </si>
  <si>
    <t>25/MAR/07</t>
  </si>
  <si>
    <t>0000000000000000000080288</t>
  </si>
  <si>
    <t>0000000000000000000078068</t>
  </si>
  <si>
    <t>BPS-1949</t>
  </si>
  <si>
    <t>HIT ANTIGEN FOR AIN / BULK BUFFER PREPARATION - DIAFILTRATION BUFFER C</t>
  </si>
  <si>
    <t>06/FEB/04</t>
  </si>
  <si>
    <t>RECORDID:RDB853.1                      EXTERNALID:RDB0853 AARCHIVES ID:TF701/20</t>
  </si>
  <si>
    <t>0000000000000000000076448</t>
  </si>
  <si>
    <t>0000000000000000000166298</t>
  </si>
  <si>
    <t>TF701/65</t>
  </si>
  <si>
    <t>05/NOV/07</t>
  </si>
  <si>
    <t>29/MAR/10</t>
  </si>
  <si>
    <t>0000000000000000000080038</t>
  </si>
  <si>
    <t>0000000000000000000218329</t>
  </si>
  <si>
    <t>BPS-1862</t>
  </si>
  <si>
    <t>QH1009 CRUDE QUILLAIA EXTRACT (PVP FREE)/ DISPENSING AND SAMPLING OF RAW MATERIAL</t>
  </si>
  <si>
    <t>0000000000000000000012520</t>
  </si>
  <si>
    <t>0000000000000000000016345</t>
  </si>
  <si>
    <t>07/APR/14</t>
  </si>
  <si>
    <t>04/JUN/07</t>
  </si>
  <si>
    <t>CHO-1479 TO MAKE DOCUMENT OBSOLETERECORDID:RDB710.2                      EXTERNALID:RDB0710 ACC NO:6546CC NOTES:SENT TO CC 4/6/07 - RETURNED TO AUTHOR NOT APPROVED 18/7/07 - SENT TO CC 23/07/07 - RETRUNED TO AUTHOR UNAPPROVED 24/08/07 -  SENT TO CC 1/11/07</t>
  </si>
  <si>
    <t>0000000000000000000076198</t>
  </si>
  <si>
    <t>30/MAR/10</t>
  </si>
  <si>
    <t>0000000000000000000388141</t>
  </si>
  <si>
    <t>T:\CSL_Documents\Interim_Directory\R &amp; D (Functional Area)\D\OP (SOP RDS)\BPS-1862 [2] QH1009 Crude Quillaia Extract (PVP Free) Dispensing &amp; Sampling of Raw Material.pdf</t>
  </si>
  <si>
    <t>25/AUG/09</t>
  </si>
  <si>
    <t>0000000000000000000129249</t>
  </si>
  <si>
    <t>T:\CSL_Documents\Interim_Directory\R &amp; D (Functional Area)\D\OP (SOP RDS)\BPS-1862 [2] QH1009 Crude Quillaia Extract (PVP Free) Dispensing &amp; Sampling of Raw Material.doc</t>
  </si>
  <si>
    <t>ANITA.MCANDA</t>
  </si>
  <si>
    <t>Anita McAnda</t>
  </si>
  <si>
    <t>MARK.NAPOLI</t>
  </si>
  <si>
    <t>Mark Napoli</t>
  </si>
  <si>
    <t>0000000000000000000166761</t>
  </si>
  <si>
    <t>11/JUN/99</t>
  </si>
  <si>
    <t>15/SEP/00</t>
  </si>
  <si>
    <t>0000000000000000000166756</t>
  </si>
  <si>
    <t>0000000000000000000080501</t>
  </si>
  <si>
    <t>0000000000000000000078279</t>
  </si>
  <si>
    <t>TRM-1297</t>
  </si>
  <si>
    <t>USE OF FUME CABINETS</t>
  </si>
  <si>
    <t>TMS565CC 12339BX0565, OLD MODULE NO. XF082A  / THE E-FILE FOR REV.2 WAS NEVER CAPTURED CANCELLED BY B ROBERTS. OBSOLETE PROCESS</t>
  </si>
  <si>
    <t>0000000000000000000076661</t>
  </si>
  <si>
    <t>0000000000000000000130169</t>
  </si>
  <si>
    <t>0000000000000000000166327</t>
  </si>
  <si>
    <t>13/AUG/05</t>
  </si>
  <si>
    <t>0000000000000000000080067</t>
  </si>
  <si>
    <t>0000000000000000000077847</t>
  </si>
  <si>
    <t>BPS-1871</t>
  </si>
  <si>
    <t>PREPARATION OF 1 X PBS/... SAPONIN SOLUTION / FINAL</t>
  </si>
  <si>
    <t>07/FEB/02</t>
  </si>
  <si>
    <t>RECORDID:RDB725.1                      EXTERNALID:RDB0725 AARCHIVES ID:TF701/22</t>
  </si>
  <si>
    <t>0000000000000000000129310</t>
  </si>
  <si>
    <t>0000000000000000000166778</t>
  </si>
  <si>
    <t>28/FEB/99</t>
  </si>
  <si>
    <t>0000000000000000000080518</t>
  </si>
  <si>
    <t>0000000000000000000078296</t>
  </si>
  <si>
    <t>BPS-2042</t>
  </si>
  <si>
    <t>FORMALDEHYDE FUMIGATION LOG / FORMALDEHYDE FUMIGATION LOG</t>
  </si>
  <si>
    <t>0000000000000000000016381</t>
  </si>
  <si>
    <t>21/FEB/97</t>
  </si>
  <si>
    <t>MARTIN.PEARSE</t>
  </si>
  <si>
    <t>RECORDID:RDB263.1                      EXTERNALID:RDB0263 AARCHIVES ID:TF701/14</t>
  </si>
  <si>
    <t>0000000000000000000076678</t>
  </si>
  <si>
    <t>0000000000000000000130200</t>
  </si>
  <si>
    <t>Martin Pearse</t>
  </si>
  <si>
    <t>0000000000000000000166994</t>
  </si>
  <si>
    <t>11/APR/03</t>
  </si>
  <si>
    <t>30/APR/06</t>
  </si>
  <si>
    <t>0000000000000000000080734</t>
  </si>
  <si>
    <t>0000000000000000000078524</t>
  </si>
  <si>
    <t>BPS-2170</t>
  </si>
  <si>
    <t>CSL-NY-ESO-1 BULK PURIFIED PROTEIN / STERILE FILTATION OF PURIFIED CSL-NY-ESO-1</t>
  </si>
  <si>
    <t>RECORDID:RDB791.1                      EXTERNALID:RDB0791 AARCHIVES ID:TF701/20</t>
  </si>
  <si>
    <t>0000000000000000000076894</t>
  </si>
  <si>
    <t>0000000000000000000130633</t>
  </si>
  <si>
    <t>14/OCT/04</t>
  </si>
  <si>
    <t>0000000000000000000167060</t>
  </si>
  <si>
    <t>02/APR/07</t>
  </si>
  <si>
    <t>0000000000000000000080800</t>
  </si>
  <si>
    <t>0000000000000000000078580</t>
  </si>
  <si>
    <t>BPS-2198</t>
  </si>
  <si>
    <t>TRIS BUFFER SALINE / REAGENT PREPARATION</t>
  </si>
  <si>
    <t>03/MAR/04</t>
  </si>
  <si>
    <t>RECORDID:RDB877.1                      EXTERNALID:RDB0877 AARCHIVES ID:TF701/29</t>
  </si>
  <si>
    <t>0000000000000000000076960</t>
  </si>
  <si>
    <t>0000000000000000000130729</t>
  </si>
  <si>
    <t>0000000000000000000166426</t>
  </si>
  <si>
    <t>0000000000000000000166420</t>
  </si>
  <si>
    <t>0000000000000000000080166</t>
  </si>
  <si>
    <t>0000000000000000000077946</t>
  </si>
  <si>
    <t>TRM-1252</t>
  </si>
  <si>
    <t>WASTE DISPOSAL</t>
  </si>
  <si>
    <t>TMS406CC 22848BO0406</t>
  </si>
  <si>
    <t>0000000000000000000076326</t>
  </si>
  <si>
    <t>0000000000000000000129492</t>
  </si>
  <si>
    <t>0000000000000000000167382</t>
  </si>
  <si>
    <t>16/JAN/02</t>
  </si>
  <si>
    <t>0000000000000000000167380</t>
  </si>
  <si>
    <t>0000000000000000000081122</t>
  </si>
  <si>
    <t>0000000000000000000078902</t>
  </si>
  <si>
    <t>TRM-1385</t>
  </si>
  <si>
    <t>PRINCIPLES OF COHN FRACTIONATION</t>
  </si>
  <si>
    <t>TMS264CC 12829BM0264 - MF230A</t>
  </si>
  <si>
    <t>0000000000000000000077282</t>
  </si>
  <si>
    <t>0000000000000000000131288</t>
  </si>
  <si>
    <t>0000000000000000000168061</t>
  </si>
  <si>
    <t>10/AUG/03</t>
  </si>
  <si>
    <t>0000000000000000000168059</t>
  </si>
  <si>
    <t>0000000000000000000081801</t>
  </si>
  <si>
    <t>0000000000000000000079561</t>
  </si>
  <si>
    <t>FRM-3668</t>
  </si>
  <si>
    <t>160L ULTRASONIC CLEANING TRAINING CHECK SHEET(CMF)</t>
  </si>
  <si>
    <t>0000000000000000000016330</t>
  </si>
  <si>
    <t>RHONDA.CADE</t>
  </si>
  <si>
    <t>RECORDID:RDD13.2                       EXTERNALID:RDD0013 BARCHIVES ID:TF701/15</t>
  </si>
  <si>
    <t>0000000000000000000077961</t>
  </si>
  <si>
    <t>0000000000000000000132585</t>
  </si>
  <si>
    <t>Rhonda Cade</t>
  </si>
  <si>
    <t>22/APR/09</t>
  </si>
  <si>
    <t>Kerri.Pope</t>
  </si>
  <si>
    <t>0000000000000000000167834</t>
  </si>
  <si>
    <t>12/JUN/98</t>
  </si>
  <si>
    <t>0000000000000000000081574</t>
  </si>
  <si>
    <t>0000000000000000000079354</t>
  </si>
  <si>
    <t>BPS-2275</t>
  </si>
  <si>
    <t>DIAFILTRATION OF CELL CONCENTRATE / DIAFILTRATION OF CELL CONCENTRATE</t>
  </si>
  <si>
    <t>RECORDID:RDB344.1                      EXTERNALID:RDB0344 AARCHIVES ID:TF701/15</t>
  </si>
  <si>
    <t>0000000000000000000077734</t>
  </si>
  <si>
    <t>0000000000000000000132186</t>
  </si>
  <si>
    <t>0000000000000000000167836</t>
  </si>
  <si>
    <t>0000000000000000000081576</t>
  </si>
  <si>
    <t>0000000000000000000079356</t>
  </si>
  <si>
    <t>TRM-1471</t>
  </si>
  <si>
    <t>INVENTORY TRANSACTIONS</t>
  </si>
  <si>
    <t>TMS698BC0698, OLD MODULE NO. IS CF175A</t>
  </si>
  <si>
    <t>0000000000000000000077736</t>
  </si>
  <si>
    <t>0000000000000000000132191</t>
  </si>
  <si>
    <t>0000000000000000000167868</t>
  </si>
  <si>
    <t>0000000000000000000017262</t>
  </si>
  <si>
    <t>0000000000000000000081608</t>
  </si>
  <si>
    <t>0000000000000000000079371</t>
  </si>
  <si>
    <t>BPS-2286</t>
  </si>
  <si>
    <t>1 M SODIUM CHLORIDE (NACI)</t>
  </si>
  <si>
    <t>0000000000000000000016438</t>
  </si>
  <si>
    <t>24/MAY/99</t>
  </si>
  <si>
    <t>PETER.KARAMPETSOS</t>
  </si>
  <si>
    <t>RECORDID:RDB443.1                      EXTERNALID:RDB0443 A</t>
  </si>
  <si>
    <t>0000000000000000000077768</t>
  </si>
  <si>
    <t>06/DEC/08</t>
  </si>
  <si>
    <t>0000000000000000000132221</t>
  </si>
  <si>
    <t>Peter Karampetsos</t>
  </si>
  <si>
    <t>70 832</t>
  </si>
  <si>
    <t>Department 70 832 added by Trim R&amp;D migration</t>
  </si>
  <si>
    <t>0000000000000000000167423</t>
  </si>
  <si>
    <t>0000000000000000000081163</t>
  </si>
  <si>
    <t>0000000000000000000078943</t>
  </si>
  <si>
    <t>TRM-1404</t>
  </si>
  <si>
    <t>WORK ORDER PROCESSING FOR INFOR EAM</t>
  </si>
  <si>
    <t>TMS2810</t>
  </si>
  <si>
    <t>0000000000000000000077323</t>
  </si>
  <si>
    <t>0000000000000000000131366</t>
  </si>
  <si>
    <t>0000000000000000000167528</t>
  </si>
  <si>
    <t>26/AUG/02</t>
  </si>
  <si>
    <t>0000000000000000000167523</t>
  </si>
  <si>
    <t>0000000000000000000081268</t>
  </si>
  <si>
    <t>0000000000000000000079048</t>
  </si>
  <si>
    <t>TRM-1425</t>
  </si>
  <si>
    <t>PIRMS SAMPLING MODULE</t>
  </si>
  <si>
    <t>22/AUG/02</t>
  </si>
  <si>
    <t>TMS482CC 16849BW0482 - OLD MODULE NUMBER SO745ATRANSFERRED BY M MCKENZIE TO DEPT 942 .22/7/03. TRANSFERRED BACK TO 671 BY C DICK 22/3/04. TRANSFERRED BY B ROBERTS TO DEPT 941. BJ 30/3/04.</t>
  </si>
  <si>
    <t>0000000000000000000077428</t>
  </si>
  <si>
    <t>0000000000000000000131584</t>
  </si>
  <si>
    <t>0000000000000000000167436</t>
  </si>
  <si>
    <t>04/MAY/99</t>
  </si>
  <si>
    <t>0000000000000000000167435</t>
  </si>
  <si>
    <t>0000000000000000000081176</t>
  </si>
  <si>
    <t>0000000000000000000078956</t>
  </si>
  <si>
    <t>TRM-1411</t>
  </si>
  <si>
    <t>TRANSFER FOR DISPENSING FROM THE HAEMOSTASIS AREA</t>
  </si>
  <si>
    <t>TMS298CC 12107MO340A CANCELLED BY B ROBERTS IN BM</t>
  </si>
  <si>
    <t>0000000000000000000131387</t>
  </si>
  <si>
    <t>0000000000000000000167320</t>
  </si>
  <si>
    <t>0000000000000000000081060</t>
  </si>
  <si>
    <t>0000000000000000000078840</t>
  </si>
  <si>
    <t>TRM-1362</t>
  </si>
  <si>
    <t>DRAEGER TUBE TRAINING</t>
  </si>
  <si>
    <t>TMS2029</t>
  </si>
  <si>
    <t>0000000000000000000077220</t>
  </si>
  <si>
    <t>0000000000000000000131182</t>
  </si>
  <si>
    <t>0000000000000000000167214</t>
  </si>
  <si>
    <t>18/OCT/01</t>
  </si>
  <si>
    <t>0000000000000000000167211</t>
  </si>
  <si>
    <t>0000000000000000000080954</t>
  </si>
  <si>
    <t>0000000000000000000078734</t>
  </si>
  <si>
    <t>TRM-1336</t>
  </si>
  <si>
    <t>CALIBRATION OF THERMOMETERS AND TIMERS</t>
  </si>
  <si>
    <t>TMS658CC 12937BX0658 - OLD MODULE NUMBER XO680A CANCELLED AND INCLUED IN TMS909BX0658</t>
  </si>
  <si>
    <t>0000000000000000000077114</t>
  </si>
  <si>
    <t>0000000000000000000131013</t>
  </si>
  <si>
    <t>0000000000000000000167482</t>
  </si>
  <si>
    <t>0000000000000000000167477</t>
  </si>
  <si>
    <t>0000000000000000000081222</t>
  </si>
  <si>
    <t>0000000000000000000079002</t>
  </si>
  <si>
    <t>TRM-1416</t>
  </si>
  <si>
    <t>ENVIRONMENTAL AWARENESS</t>
  </si>
  <si>
    <t>11/FEB/05</t>
  </si>
  <si>
    <t>TMS371CC 21202BO0371 - OLD MODULE NO. OF501ACLIENT REFERENCE OF501A</t>
  </si>
  <si>
    <t>0000000000000000000077382</t>
  </si>
  <si>
    <t>0000000000000000000131487</t>
  </si>
  <si>
    <t>0000000000000000000167709</t>
  </si>
  <si>
    <t>0000000000000000000167702</t>
  </si>
  <si>
    <t>0000000000000000000081449</t>
  </si>
  <si>
    <t>0000000000000000000079229</t>
  </si>
  <si>
    <t>TRM-1450</t>
  </si>
  <si>
    <t>CASE PACKER AND PALLETISER OPERATIONS</t>
  </si>
  <si>
    <t>05/MAR/09</t>
  </si>
  <si>
    <t>18/JAN/05</t>
  </si>
  <si>
    <t>TMS616CC 20999XO475A / NEW MODULE NUMBER IS BX0616</t>
  </si>
  <si>
    <t>0000000000000000000077609</t>
  </si>
  <si>
    <t>0000000000000000000131965</t>
  </si>
  <si>
    <t>E:\Migration\bpl_share\Common\Controlled Confidential Documents\TMS\TMS616.pdf</t>
  </si>
  <si>
    <t>0000000000000000000131964</t>
  </si>
  <si>
    <t>E:\Migration\BPL_SHARE\Document\DocApp\T\MS\TMS616.doc</t>
  </si>
  <si>
    <t>ARCHIVE ID: TF701/54</t>
  </si>
  <si>
    <t>24/MAR/10</t>
  </si>
  <si>
    <t>0000000000000000000010050</t>
  </si>
  <si>
    <t>24/AUG/11</t>
  </si>
  <si>
    <t>0000000000000000000016287</t>
  </si>
  <si>
    <t>LINA.PAPALIA</t>
  </si>
  <si>
    <t>Lina Papalia</t>
  </si>
  <si>
    <t>ARCHIVE ID: TF701/56</t>
  </si>
  <si>
    <t>0000000000000000000168041</t>
  </si>
  <si>
    <t>17/JAN/00</t>
  </si>
  <si>
    <t>0000000000000000000168019</t>
  </si>
  <si>
    <t>0000000000000000000081781</t>
  </si>
  <si>
    <t>0000000000000000000079541</t>
  </si>
  <si>
    <t>TRM-1491</t>
  </si>
  <si>
    <t>PSED MANAGEMENT SYSTEM FINANCIAL</t>
  </si>
  <si>
    <t>TMS759CC 12474BG0759 - OLD MODULE NO. EF135A CANCELLED AS ADVISED BY G BURKHALTER NO LONGER EFFECTS BUSINESS PROCESS</t>
  </si>
  <si>
    <t>0000000000000000000077941</t>
  </si>
  <si>
    <t>0000000000000000000132547</t>
  </si>
  <si>
    <t>0000000000000000000168946</t>
  </si>
  <si>
    <t>31/JAN/08</t>
  </si>
  <si>
    <t>05/FEB/11</t>
  </si>
  <si>
    <t>0000000000000000000082686</t>
  </si>
  <si>
    <t>0000000000000000000080446</t>
  </si>
  <si>
    <t>FRM-3997</t>
  </si>
  <si>
    <t>CHROMATOGRAPHY SYSTEM SANITISATION</t>
  </si>
  <si>
    <t>19/OCT/05</t>
  </si>
  <si>
    <t>RECORDID:RDD332.1                      EXTERNALID:RDD0332 AARCHIVES ID:TF701/35</t>
  </si>
  <si>
    <t>0000000000000000000078846</t>
  </si>
  <si>
    <t>05/FEB/08</t>
  </si>
  <si>
    <t>0000000000000000000134476</t>
  </si>
  <si>
    <t>0000000000000000000168560</t>
  </si>
  <si>
    <t>28/MAY/02</t>
  </si>
  <si>
    <t>0000000000000000000082300</t>
  </si>
  <si>
    <t>0000000000000000000080060</t>
  </si>
  <si>
    <t>TRM-1578</t>
  </si>
  <si>
    <t>SAFETY PROCEDURES FOR THE IMMUNOCHEMISTRY DEPARTMENT</t>
  </si>
  <si>
    <t>26/FEB/02</t>
  </si>
  <si>
    <t>TMS1272BO1272 CANCELLED BY LIVIA KOHA REPLACED BY B215</t>
  </si>
  <si>
    <t>0000000000000000000078460</t>
  </si>
  <si>
    <t>0000000000000000000133657</t>
  </si>
  <si>
    <t>0000000000000000000168565</t>
  </si>
  <si>
    <t>0000000000000000000082305</t>
  </si>
  <si>
    <t>0000000000000000000080065</t>
  </si>
  <si>
    <t>TRM-1580</t>
  </si>
  <si>
    <t>TMS1731</t>
  </si>
  <si>
    <t>0000000000000000000078465</t>
  </si>
  <si>
    <t>0000000000000000000133668</t>
  </si>
  <si>
    <t>0000000000000000000168169</t>
  </si>
  <si>
    <t>28/MAR/00</t>
  </si>
  <si>
    <t>0000000000000000000168166</t>
  </si>
  <si>
    <t>0000000000000000000081909</t>
  </si>
  <si>
    <t>0000000000000000000079669</t>
  </si>
  <si>
    <t>TRM-1517</t>
  </si>
  <si>
    <t>DETERMINATION OF TRI-N-BUTYL PHOSPHATE (TNBP) BY HPLC</t>
  </si>
  <si>
    <t>17/MAR/00</t>
  </si>
  <si>
    <t>TMS818CC 13674DC045A NEW MODULE NUMBER BD0818. CANCELLED BY T KNIGHT NEW MODULE CREATED.NEW MODULE NUMBER DB0818.</t>
  </si>
  <si>
    <t>0000000000000000000078069</t>
  </si>
  <si>
    <t>0000000000000000000132822</t>
  </si>
  <si>
    <t>20/DEC/09</t>
  </si>
  <si>
    <t>21/DEC/09</t>
  </si>
  <si>
    <t>0000000000000000000168357</t>
  </si>
  <si>
    <t>31/AUG/01</t>
  </si>
  <si>
    <t>0000000000000000000168356</t>
  </si>
  <si>
    <t>0000000000000000000082097</t>
  </si>
  <si>
    <t>TRM-1545</t>
  </si>
  <si>
    <t>QUANTITATIVE DETERMINATION OF ANTI-D IN PLASMA &amp; IMMUNOGLOBULIN PREPARATIONS BY ELISA</t>
  </si>
  <si>
    <t>29/AUG/01</t>
  </si>
  <si>
    <t>TMS898CC 15414BX0898  - OLD MODULE NO.XO672A CANCELLED BY C DAWSON</t>
  </si>
  <si>
    <t>0000000000000000000078257</t>
  </si>
  <si>
    <t>0000000000000000000133214</t>
  </si>
  <si>
    <t>0000000000000000000168542</t>
  </si>
  <si>
    <t>18/MAR/99</t>
  </si>
  <si>
    <t>0000000000000000000082282</t>
  </si>
  <si>
    <t>0000000000000000000080042</t>
  </si>
  <si>
    <t>TRM-1575</t>
  </si>
  <si>
    <t>TMS963BX0963 - OLD MODUOE NUMBER XO520A  CANCELLED BY TRISH KNIGHT. REPLACE BY GENERAL MODUE BDB--</t>
  </si>
  <si>
    <t>0000000000000000000078442</t>
  </si>
  <si>
    <t>0000000000000000000133612</t>
  </si>
  <si>
    <t>0000000000000000000168426</t>
  </si>
  <si>
    <t>24/NOV/98</t>
  </si>
  <si>
    <t>0000000000000000000082166</t>
  </si>
  <si>
    <t>0000000000000000000079913</t>
  </si>
  <si>
    <t>TRM-1555</t>
  </si>
  <si>
    <t>FACTOR XIII PHOTOMETRIC ASSAY</t>
  </si>
  <si>
    <t>TMS918DC037ATRANSFERRED BY H BOUT TO 856 22/5/02.</t>
  </si>
  <si>
    <t>0000000000000000000078326</t>
  </si>
  <si>
    <t>0000000000000000000133339</t>
  </si>
  <si>
    <t>31/MAR/08</t>
  </si>
  <si>
    <t>31/MAR/11</t>
  </si>
  <si>
    <t>0000000000000000000010046</t>
  </si>
  <si>
    <t>application/octet-stream</t>
  </si>
  <si>
    <t>0000000000000000000168506</t>
  </si>
  <si>
    <t>29/NOV/06</t>
  </si>
  <si>
    <t>29/NOV/09</t>
  </si>
  <si>
    <t>0000000000000000000082246</t>
  </si>
  <si>
    <t>0000000000000000000079993</t>
  </si>
  <si>
    <t>FRM-3863</t>
  </si>
  <si>
    <t>CYCLE 1 - DRY EQUIPMENT LOAD</t>
  </si>
  <si>
    <t>RECORDID:RDD533.1                      EXTERNALID:RDD0533 AARCHIVES ID:TF701/32</t>
  </si>
  <si>
    <t>0000000000000000000078406</t>
  </si>
  <si>
    <t>0000000000000000000133508</t>
  </si>
  <si>
    <t>0000000000000000000010047</t>
  </si>
  <si>
    <t>29/MAR/11</t>
  </si>
  <si>
    <t>0000000000000000000010042</t>
  </si>
  <si>
    <t>30/MAR/11</t>
  </si>
  <si>
    <t>0000000000000000000169449</t>
  </si>
  <si>
    <t>TF701/46</t>
  </si>
  <si>
    <t>07/OCT/05</t>
  </si>
  <si>
    <t>0000000000000000000083189</t>
  </si>
  <si>
    <t>0000000000000000000080949</t>
  </si>
  <si>
    <t>REP-5716</t>
  </si>
  <si>
    <t>STABILITY OF BENPEN (BENZYLPENICILLIN SODIUM) 5 X 3 G POWDER FOR INJECTION VIAL (RPSTP 2002-2003) LOT 001746609</t>
  </si>
  <si>
    <t>0000000000000000000017100</t>
  </si>
  <si>
    <t>30/AUG/13</t>
  </si>
  <si>
    <t>20/SEP/05</t>
  </si>
  <si>
    <t>Rebecca.Broomhall</t>
  </si>
  <si>
    <t>RECORDID:RDE1034                       EXTERNALID:CSL-634-826-0509-12</t>
  </si>
  <si>
    <t>0000000000000000000079349</t>
  </si>
  <si>
    <t>0000000000000000000135418</t>
  </si>
  <si>
    <t>E:\Migration\TrimRND\Secondary(PDF)\rec_562645.PDF</t>
  </si>
  <si>
    <t>0000000000000000000135417</t>
  </si>
  <si>
    <t>ADRIENNE.PATERSON</t>
  </si>
  <si>
    <t>Adrienne PATERSON</t>
  </si>
  <si>
    <t>TF701/66</t>
  </si>
  <si>
    <t>0000000000000000000169907</t>
  </si>
  <si>
    <t>19/APR/99</t>
  </si>
  <si>
    <t>04/SEP/01</t>
  </si>
  <si>
    <t>0000000000000000000083647</t>
  </si>
  <si>
    <t>0000000000000000000081408</t>
  </si>
  <si>
    <t>TRM-1887</t>
  </si>
  <si>
    <t>DESCRIPTION TESTS</t>
  </si>
  <si>
    <t>TPA940VC510A AMALGAMATED INTO THE TMS</t>
  </si>
  <si>
    <t>0000000000000000000079807</t>
  </si>
  <si>
    <t>0000000000000000000136315</t>
  </si>
  <si>
    <t>E:\Migration\BPL_SHARE\Document\DocApp\T\PA\TPA940.doc</t>
  </si>
  <si>
    <t>0000000000000000000169121</t>
  </si>
  <si>
    <t>30/AUG/01</t>
  </si>
  <si>
    <t>26/AUG/03</t>
  </si>
  <si>
    <t>0000000000000000000169118</t>
  </si>
  <si>
    <t>0000000000000000000082861</t>
  </si>
  <si>
    <t>0000000000000000000080621</t>
  </si>
  <si>
    <t>TRM-1690</t>
  </si>
  <si>
    <t>INTEGRITY TESTS OF FILTERS</t>
  </si>
  <si>
    <t>TMS955CC 15386BX0955 - OLD MODULE NUMBER XO510A  CANCELLED BY TRISH KNIGHT. REPLACE BY GENERAL MODUE BDB--</t>
  </si>
  <si>
    <t>0000000000000000000079021</t>
  </si>
  <si>
    <t>0000000000000000000134823</t>
  </si>
  <si>
    <t>0000000000000000000168978</t>
  </si>
  <si>
    <t>15/JUN/11</t>
  </si>
  <si>
    <t>0000000000000000000082718</t>
  </si>
  <si>
    <t>0000000000000000000219233</t>
  </si>
  <si>
    <t>FRM-4012</t>
  </si>
  <si>
    <t>CONTRACT CLEANING OF UNRESTRICTED ACCESS &amp; GENERAL SERVICE AREAS (IVV SEED FACILITY)</t>
  </si>
  <si>
    <t>0000000000000000000016270</t>
  </si>
  <si>
    <t>05/JAN/12</t>
  </si>
  <si>
    <t>13/MAY/08</t>
  </si>
  <si>
    <t>RECORDID:RDD382.2                      EXTERNALID:RDD0382 ACC NO:8369CC NOTES:SENT TO CC 13/5/08</t>
  </si>
  <si>
    <t>0000000000000000000078878</t>
  </si>
  <si>
    <t>30/MAY/08</t>
  </si>
  <si>
    <t>0000000000000000000134553</t>
  </si>
  <si>
    <t>E:\Migration\TrimRND\Secondary(PDF)\rec_607052.PDF</t>
  </si>
  <si>
    <t>0000000000000000000134552</t>
  </si>
  <si>
    <t>E:\Migration\TrimRND\CSL_Documents\Master_Directory\R &amp; D (Functional Area)\D\DC\RDD0382Ed2.00.doc</t>
  </si>
  <si>
    <t>BARBARA.ANDERTON</t>
  </si>
  <si>
    <t>Barbara Anderton</t>
  </si>
  <si>
    <t>13/DEC/09</t>
  </si>
  <si>
    <t>06/AUG/09</t>
  </si>
  <si>
    <t>14/DEC/09</t>
  </si>
  <si>
    <t>0000000000000000000169577</t>
  </si>
  <si>
    <t>TF701/63</t>
  </si>
  <si>
    <t>0000000000000000000010056</t>
  </si>
  <si>
    <t>06/SEP/07</t>
  </si>
  <si>
    <t>0000000000000000000083317</t>
  </si>
  <si>
    <t>0000000000000000000081077</t>
  </si>
  <si>
    <t>REP-5781</t>
  </si>
  <si>
    <t>GLYCAN ANALYSIS OF TLA (CSL360) MONOCLONAL ANTIBODIES LOTS FROM ICOS</t>
  </si>
  <si>
    <t>0000000000000000000016442</t>
  </si>
  <si>
    <t>01/OCT/13</t>
  </si>
  <si>
    <t>27/JUN/06</t>
  </si>
  <si>
    <t>Andrew.Wloch</t>
  </si>
  <si>
    <t>RECORDID:RDE1151                       EXTERNALID:</t>
  </si>
  <si>
    <t>0000000000000000000079477</t>
  </si>
  <si>
    <t>0000000000000000000135694</t>
  </si>
  <si>
    <t>E:\Migration\TrimRND\Secondary(PDF)\rec_585778.PDF</t>
  </si>
  <si>
    <t>0000000000000000000135693</t>
  </si>
  <si>
    <t>E:\Migration\TrimRND\CSL_Documents\Master_Directory\R &amp; D (Functional Area)\D\RP\RDE1151Ed1.00.DOC</t>
  </si>
  <si>
    <t>MARK.TIMMS</t>
  </si>
  <si>
    <t>Mark Timms</t>
  </si>
  <si>
    <t>70 831</t>
  </si>
  <si>
    <t>Bioanalytical Sciences</t>
  </si>
  <si>
    <t>0000000000000000000169344</t>
  </si>
  <si>
    <t>31/JUL/01</t>
  </si>
  <si>
    <t>0000000000000000000083084</t>
  </si>
  <si>
    <t>0000000000000000000080844</t>
  </si>
  <si>
    <t>TRM-1751</t>
  </si>
  <si>
    <t>RAW ETHANOL PLANT</t>
  </si>
  <si>
    <t>TPA1096EO102A CANCELLED AND AMALGAMATED INTO THE TMS</t>
  </si>
  <si>
    <t>0000000000000000000079244</t>
  </si>
  <si>
    <t>0000000000000000000135261</t>
  </si>
  <si>
    <t>E:\Migration\BPL_SHARE\Document\DocApp\T\PA\TPA1096.doc</t>
  </si>
  <si>
    <t>0000000000000000000169631</t>
  </si>
  <si>
    <t>05/MAY/99</t>
  </si>
  <si>
    <t>0000000000000000000083371</t>
  </si>
  <si>
    <t>0000000000000000000081131</t>
  </si>
  <si>
    <t>TRM-1832</t>
  </si>
  <si>
    <t>STORING CULTURES USING THE "PROTECT" SYSTEM</t>
  </si>
  <si>
    <t>TPA639XO605A CANCELLED BY G ROGACKI AND INCORPORATED IN THE TMS.</t>
  </si>
  <si>
    <t>0000000000000000000079531</t>
  </si>
  <si>
    <t>0000000000000000000135815</t>
  </si>
  <si>
    <t>E:\Migration\BPL_SHARE\Document\DocApp\T\PA\TPA639.doc</t>
  </si>
  <si>
    <t>0000000000000000000170278</t>
  </si>
  <si>
    <t>0000000000000000000084018</t>
  </si>
  <si>
    <t>0000000000000000000081778</t>
  </si>
  <si>
    <t>TRM-1981</t>
  </si>
  <si>
    <t>IDENTITY OF PLASMA PRODUCTS BY GEL IMMUNODIFFUSION</t>
  </si>
  <si>
    <t>TOA901XO679A AMALGAMATED INTO THE TMS</t>
  </si>
  <si>
    <t>0000000000000000000080178</t>
  </si>
  <si>
    <t>0000000000000000000137068</t>
  </si>
  <si>
    <t>E:\Migration\BPL_SHARE\Document\DocApp\T\OA\TOA901.doc</t>
  </si>
  <si>
    <t>0000000000000000000170327</t>
  </si>
  <si>
    <t>10/APR/97</t>
  </si>
  <si>
    <t>22/OCT/99</t>
  </si>
  <si>
    <t>0000000000000000000084051</t>
  </si>
  <si>
    <t>0000000000000000000081828</t>
  </si>
  <si>
    <t>TRM-1996</t>
  </si>
  <si>
    <t>OPERATION OF LOCHEM LEAF FILTER</t>
  </si>
  <si>
    <t>TPA230MO120A CANCELLED BY M. FRANCIS. NO LONGER REQUIRED.CANCELLED BY M. FRANCIS ON 22/10/1999. NO LONGER REQUIRED.</t>
  </si>
  <si>
    <t>0000000000000000000080211</t>
  </si>
  <si>
    <t>0000000000000000000137141</t>
  </si>
  <si>
    <t>0000000000000000000170597</t>
  </si>
  <si>
    <t>0000000000000000000010025</t>
  </si>
  <si>
    <t>29/JUL/97</t>
  </si>
  <si>
    <t>0000000000000000000084317</t>
  </si>
  <si>
    <t>CMP-0009</t>
  </si>
  <si>
    <t>PARTICIPATE IN QUALITY CONTROL SYSTEMS</t>
  </si>
  <si>
    <t>TST019COMPETENCY NO. 3470 - MANAGED BY THE DOCUMENTATION DEPARTMENT, DECEMEBR 2007. CHANGED TO LC BY B ROBERTS 5/11/04.</t>
  </si>
  <si>
    <t>0000000000000000000080477</t>
  </si>
  <si>
    <t>0000000000000000000137636</t>
  </si>
  <si>
    <t>Competency Standards</t>
  </si>
  <si>
    <t>0000000000000000000170367</t>
  </si>
  <si>
    <t>0000000000000000000084091</t>
  </si>
  <si>
    <t>0000000000000000000081871</t>
  </si>
  <si>
    <t>TRM-2012</t>
  </si>
  <si>
    <t>CLEANING OF CHEMISTRY TESTING LABORATORY</t>
  </si>
  <si>
    <t>TPA505VO502A AMALGAMATED INTO THE TMS</t>
  </si>
  <si>
    <t>0000000000000000000080251</t>
  </si>
  <si>
    <t>0000000000000000000137218</t>
  </si>
  <si>
    <t>0000000000000000000170629</t>
  </si>
  <si>
    <t>0000000000000000000084349</t>
  </si>
  <si>
    <t>0000000000000000000082129</t>
  </si>
  <si>
    <t>CMP-0016</t>
  </si>
  <si>
    <t>STOPPER/CAP PREPARATION</t>
  </si>
  <si>
    <t>31/JAN/02</t>
  </si>
  <si>
    <t>TST033CC 17728COMPETENCY NO.2340  - MANAGED BY DOCUMENTATION DEPARTMENT, DECEMBER 2007.  CHANGED TO LC BY B ROBERTS 5/11/04.TRANSFERRED BY M MCKENZIE TO DEPT 942 .22/7/03</t>
  </si>
  <si>
    <t>0000000000000000000080509</t>
  </si>
  <si>
    <t>0000000000000000000170633</t>
  </si>
  <si>
    <t>30/JAN/04</t>
  </si>
  <si>
    <t>13/JUL/06</t>
  </si>
  <si>
    <t>0000000000000000000084353</t>
  </si>
  <si>
    <t>0000000000000000000082133</t>
  </si>
  <si>
    <t>22/JAN/04</t>
  </si>
  <si>
    <t>TST033CC 19341COMPETENCY NO.2340  - MANAGED BY DOCUMENTATION DEPARTMENT, DECEMBER 2007.  CHANGED TO LC BY B ROBERTS 5/11/04.TRANSFERRED BY B ROBERTS. 20/2/04.</t>
  </si>
  <si>
    <t>0000000000000000000080513</t>
  </si>
  <si>
    <t>0000000000000000000137719</t>
  </si>
  <si>
    <t>0000000000000000000170759</t>
  </si>
  <si>
    <t>0000000000000000000084479</t>
  </si>
  <si>
    <t>0000000000000000000082267</t>
  </si>
  <si>
    <t>CMP-0034</t>
  </si>
  <si>
    <t>INTRODUCTION TO LIMS</t>
  </si>
  <si>
    <t>TST069COMPETENCY NO. 3108 - MANAGED BY DOCUMENTATION DEPARTMENT, AUGUST 2007</t>
  </si>
  <si>
    <t>0000000000000000000080639</t>
  </si>
  <si>
    <t>0000000000000000000137997</t>
  </si>
  <si>
    <t>0000000000000000000169994</t>
  </si>
  <si>
    <t>0000000000000000000016936</t>
  </si>
  <si>
    <t>27/JUL/06</t>
  </si>
  <si>
    <t>0000000000000000000083734</t>
  </si>
  <si>
    <t>0000000000000000000081494</t>
  </si>
  <si>
    <t>TRM-1912</t>
  </si>
  <si>
    <t>ENGAGING EMPLOYEES DURING A MERGER AND ACQUISITION</t>
  </si>
  <si>
    <t>TMS2268</t>
  </si>
  <si>
    <t>0000000000000000000079894</t>
  </si>
  <si>
    <t>0000000000000000000136510</t>
  </si>
  <si>
    <t>10 921</t>
  </si>
  <si>
    <t>Department 921 added by GlamDOC migration</t>
  </si>
  <si>
    <t>0000000000000000000169974</t>
  </si>
  <si>
    <t>0000000000000000000083714</t>
  </si>
  <si>
    <t>0000000000000000000081474</t>
  </si>
  <si>
    <t>REP-5840</t>
  </si>
  <si>
    <t>STABILITY OF BENPEN BENZYLPENICILLIN (AS SODIUM) 1.2G POWDER FOR INJECTION VIAL AT EXPIRY (RPSTP 2000 - 2001)</t>
  </si>
  <si>
    <t>16/FEB/04</t>
  </si>
  <si>
    <t>RECORDID:RDE1004                       EXTERNALID:CSL-634-826-0402-05</t>
  </si>
  <si>
    <t>0000000000000000000079874</t>
  </si>
  <si>
    <t>0000000000000000000136463</t>
  </si>
  <si>
    <t>E:\Migration\TrimRND\Secondary(PDF)\rec_562614.PDF</t>
  </si>
  <si>
    <t>0000000000000000000136462</t>
  </si>
  <si>
    <t>0000000000000000000170133</t>
  </si>
  <si>
    <t>15/APR/11</t>
  </si>
  <si>
    <t>0000000000000000000170125</t>
  </si>
  <si>
    <t>0000000000000000000083873</t>
  </si>
  <si>
    <t>0000000000000000000217859</t>
  </si>
  <si>
    <t>TRM-1939</t>
  </si>
  <si>
    <t>STEAM / DRY HEAT STERILISATION</t>
  </si>
  <si>
    <t>25/FEB/08</t>
  </si>
  <si>
    <t>TMS741CC 25930BM0741 - OLD MODULE NO. MO425A - THERE IS NO E-FILE FOR REV 3.00&lt;FONT COLOR=RED&gt;&lt;B&gt;&lt;FONT SIZE=4&gt;RESTRICTED ACCESS TO LEARNING &amp; DEVELOPMENT STAFF ONLY&lt;/B&gt;&lt;/FONT&gt;</t>
  </si>
  <si>
    <t>0000000000000000000080033</t>
  </si>
  <si>
    <t>0000000000000000000136780</t>
  </si>
  <si>
    <t>E:\Migration\bpl_share\Common\Controlled Confidential Documents\TMS\TMS741.pdf</t>
  </si>
  <si>
    <t>0000000000000000000136779</t>
  </si>
  <si>
    <t>E:\Migration\BPL_SHARE\Document\DocApp\T\MS\TMS741.doc</t>
  </si>
  <si>
    <t>0000000000000000000170159</t>
  </si>
  <si>
    <t>02/FEB/01</t>
  </si>
  <si>
    <t>0000000000000000000083899</t>
  </si>
  <si>
    <t>0000000000000000000081659</t>
  </si>
  <si>
    <t>TRM-1950</t>
  </si>
  <si>
    <t>PMCS OPERATION - INTRODUCTION</t>
  </si>
  <si>
    <t>TMS854BAO854</t>
  </si>
  <si>
    <t>0000000000000000000080059</t>
  </si>
  <si>
    <t>0000000000000000000136836</t>
  </si>
  <si>
    <t>0000000000000000000171382</t>
  </si>
  <si>
    <t>07/DEC/06</t>
  </si>
  <si>
    <t>0000000000000000000085102</t>
  </si>
  <si>
    <t>0000000000000000000215764</t>
  </si>
  <si>
    <t>CMP-0159</t>
  </si>
  <si>
    <t>VIABILITY OF SPORE STRIPS/INOCULATED BOTTLES</t>
  </si>
  <si>
    <t>17/JUN/11</t>
  </si>
  <si>
    <t>TST198COMPETENCY NO. 3203 - MANAGED BY DOCUMENTATION DEPARTMENT, AUGUST 2007;OBSOLETE.</t>
  </si>
  <si>
    <t>0000000000000000000081262</t>
  </si>
  <si>
    <t>08/DEC/06</t>
  </si>
  <si>
    <t>0000000000000000000139208</t>
  </si>
  <si>
    <t>E:\Migration\bpl_share\Common\Controlled Doc E-Version\T\ST\TST198.PDF</t>
  </si>
  <si>
    <t>0000000000000000000139207</t>
  </si>
  <si>
    <t>E:\Migration\BPL_SHARE\Document\DocApp\T\ST\TST198.doc</t>
  </si>
  <si>
    <t>0000000000000000000171524</t>
  </si>
  <si>
    <t>23/DEC/97</t>
  </si>
  <si>
    <t>0000000000000000000085244</t>
  </si>
  <si>
    <t>0000000000000000000083015</t>
  </si>
  <si>
    <t>CMP-0203</t>
  </si>
  <si>
    <t>SCHEDULE COORDINATION &amp; DOCUMENTATION MAINTENANCE</t>
  </si>
  <si>
    <t>TST2983785 CANCELLED BY T WENTZEL NOW LOGGED BY MAINTENANCE.</t>
  </si>
  <si>
    <t>0000000000000000000081404</t>
  </si>
  <si>
    <t>0000000000000000000139488</t>
  </si>
  <si>
    <t>0000000000000000000171533</t>
  </si>
  <si>
    <t>0000000000000000000085253</t>
  </si>
  <si>
    <t>0000000000000000000215805</t>
  </si>
  <si>
    <t>CMP-0211</t>
  </si>
  <si>
    <t>MICROBIAL COUNT IN WATER</t>
  </si>
  <si>
    <t>16/JUN/11</t>
  </si>
  <si>
    <t>TST314COMPETENCY NO. 3213 - MANAGED BY DOCUMENTATION DEPARTMENT, AUGUST 2007;OBSOLETE.</t>
  </si>
  <si>
    <t>0000000000000000000081413</t>
  </si>
  <si>
    <t>0000000000000000000139500</t>
  </si>
  <si>
    <t>E:\Migration\bpl_share\Common\Controlled Doc E-Version\T\ST\TST314.PDF</t>
  </si>
  <si>
    <t>0000000000000000000139499</t>
  </si>
  <si>
    <t>E:\Migration\BPL_SHARE\Document\DocApp\T\ST\TST314.doc</t>
  </si>
  <si>
    <t>0000000000000000000171464</t>
  </si>
  <si>
    <t>21/JAN/07</t>
  </si>
  <si>
    <t>0000000000000000000085184</t>
  </si>
  <si>
    <t>0000000000000000000215783</t>
  </si>
  <si>
    <t>CMP-0183</t>
  </si>
  <si>
    <t>PERFORM NON-INSTRUMENTAL TESTS / PROCEDURES</t>
  </si>
  <si>
    <t>08/JUN/11</t>
  </si>
  <si>
    <t>TST258;COMPETENCY NO. 3206 - MANAGED BY DOCUMENTATION DEPARTMENT, AUGUST 2007;OBSOLETE..</t>
  </si>
  <si>
    <t>0000000000000000000081344</t>
  </si>
  <si>
    <t>22/JAN/07</t>
  </si>
  <si>
    <t>0000000000000000000139354</t>
  </si>
  <si>
    <t>E:\Migration\bpl_share\Common\Controlled Doc E-Version\T\ST\TST258.PDF</t>
  </si>
  <si>
    <t>0000000000000000000139353</t>
  </si>
  <si>
    <t>E:\Migration\BPL_SHARE\Document\DocApp\T\ST\TST258.doc</t>
  </si>
  <si>
    <t>0000000000000000000171748</t>
  </si>
  <si>
    <t>05/OCT/11</t>
  </si>
  <si>
    <t>0000000000000000000085468</t>
  </si>
  <si>
    <t>0000000000000000000219483</t>
  </si>
  <si>
    <t>FRM-4465</t>
  </si>
  <si>
    <t>BGA OPERATION &amp; MAINTENANCE (ROOM 1.50; ENGINEERING NO. 0913000004)</t>
  </si>
  <si>
    <t>0000000000000000000011868</t>
  </si>
  <si>
    <t>05/MAR/08</t>
  </si>
  <si>
    <t>Tom.Yeager</t>
  </si>
  <si>
    <t>[EXPIRED BY CHO-4421 - SUPERSEDED BY FRM-4307] RECORDID:RDD745                        EXTERNALID:</t>
  </si>
  <si>
    <t>0000000000000000000081628</t>
  </si>
  <si>
    <t>0000000000000000000139949</t>
  </si>
  <si>
    <t>E:\Migration\TrimRND\Secondary(PDF)\rec_617337.PDF</t>
  </si>
  <si>
    <t>0000000000000000000139948</t>
  </si>
  <si>
    <t>E:\Migration\TrimRND\CSL_Documents\Master_Directory\R &amp; D (Functional Area)\D\DC\RDD0745Ed1.00.doc</t>
  </si>
  <si>
    <t>DIMITRIOS.ANGELOPOUL</t>
  </si>
  <si>
    <t>Dimitrios Angelopoulos</t>
  </si>
  <si>
    <t>0000000000000000000170966</t>
  </si>
  <si>
    <t>07/AUG/97</t>
  </si>
  <si>
    <t>0000000000000000000084686</t>
  </si>
  <si>
    <t>0000000000000000000082466</t>
  </si>
  <si>
    <t>CMP-0062</t>
  </si>
  <si>
    <t>PERFORM FILTRATION TASKS</t>
  </si>
  <si>
    <t>TST125MANAGED BY DOCUMENTATION DEPARTMENT, DECEMBER 2007. CHANGED TO LC BY B ROBERTS 5/11/04.</t>
  </si>
  <si>
    <t>0000000000000000000080846</t>
  </si>
  <si>
    <t>0000000000000000000138437</t>
  </si>
  <si>
    <t>0000000000000000000171163</t>
  </si>
  <si>
    <t>0000000000000000000084883</t>
  </si>
  <si>
    <t>0000000000000000000082663</t>
  </si>
  <si>
    <t>TRM-2103</t>
  </si>
  <si>
    <t>KARL FISHER MOISTURE ANALYSIS</t>
  </si>
  <si>
    <t>TMS981VC527A / NEW MODULE NO. BV0981 CANCELLED BY TRISH KNIGHT. REPLACE BY GENERAL MODUE BDB--</t>
  </si>
  <si>
    <t>0000000000000000000081043</t>
  </si>
  <si>
    <t>0000000000000000000138815</t>
  </si>
  <si>
    <t>0000000000000000000171011</t>
  </si>
  <si>
    <t>24/OCT/03</t>
  </si>
  <si>
    <t>27/JUN/11</t>
  </si>
  <si>
    <t>0000000000000000000084731</t>
  </si>
  <si>
    <t>0000000000000000000215696</t>
  </si>
  <si>
    <t>CMP-0070</t>
  </si>
  <si>
    <t>TROUBLESHOOT EQUIPMENT AND PRODUCTION PROCESS</t>
  </si>
  <si>
    <t>TST141COMPETENCY NO. 3302 - MANAGED BY DOCUMENTATION DEPARTMENT, AUGUST 2007</t>
  </si>
  <si>
    <t>0000000000000000000080891</t>
  </si>
  <si>
    <t>0000000000000000000138523</t>
  </si>
  <si>
    <t>E:\Migration\bpl_share\Common\Controlled Doc E-Version\T\ST\TST141.pdf</t>
  </si>
  <si>
    <t>0000000000000000000138522</t>
  </si>
  <si>
    <t>E:\Migration\BPL_SHARE\Document\DocApp\T\ST\TST141.doc</t>
  </si>
  <si>
    <t>0000000000000000000171257</t>
  </si>
  <si>
    <t>0000000000000000000084977</t>
  </si>
  <si>
    <t>0000000000000000000082757</t>
  </si>
  <si>
    <t>CMP-0118</t>
  </si>
  <si>
    <t>POST VI OPERATIONS</t>
  </si>
  <si>
    <t>TST034CC 17728COMPETENCY NO.2752  - MANAGED BY DOCUMENTATION DEPARTMENT, DECEMBER 2007. CHANGED TO LC BY B ROBERTS 5/11/04.TRANSFERRED BY MANDY MCKENZIE TO 941.22/7/03</t>
  </si>
  <si>
    <t>0000000000000000000081137</t>
  </si>
  <si>
    <t>0000000000000000000138968</t>
  </si>
  <si>
    <t>0000000000000000000171334</t>
  </si>
  <si>
    <t>14/NOV/07</t>
  </si>
  <si>
    <t>0000000000000000000171330</t>
  </si>
  <si>
    <t>0000000000000000000085054</t>
  </si>
  <si>
    <t>0000000000000000000082834</t>
  </si>
  <si>
    <t>CMP-0141</t>
  </si>
  <si>
    <t>PROCESS TRANSFERS</t>
  </si>
  <si>
    <t>08/JAN/08</t>
  </si>
  <si>
    <t>TST126MANAGED BY DOCUMENTATION DEPARTMENT, DECEMBER 2007. CHANGED TO LC BY B ROBERTS 5/11/04.</t>
  </si>
  <si>
    <t>0000000000000000000081214</t>
  </si>
  <si>
    <t>0000000000000000000139135</t>
  </si>
  <si>
    <t>0000000000000000000171061</t>
  </si>
  <si>
    <t>0000000000000000000084781</t>
  </si>
  <si>
    <t>0000000000000000000215721</t>
  </si>
  <si>
    <t>CMP-0100</t>
  </si>
  <si>
    <t>VIABLE COUNT IN IN/PROCESS BLOOD PRODUCTS/RAW MATERIAL</t>
  </si>
  <si>
    <t>TST201COMPETENCY NO. 3206 - MANAGED BY DOCUMENTATION DEPARTMENT, AUGUST 2007;OBSOLETE.</t>
  </si>
  <si>
    <t>0000000000000000000080941</t>
  </si>
  <si>
    <t>0000000000000000000138642</t>
  </si>
  <si>
    <t>E:\Migration\bpl_share\Common\Controlled Doc E-Version\T\ST\TST201.PDF</t>
  </si>
  <si>
    <t>0000000000000000000138641</t>
  </si>
  <si>
    <t>E:\Migration\BPL_SHARE\Document\DocApp\T\ST\TST201.doc</t>
  </si>
  <si>
    <t>0000000000000000000171271</t>
  </si>
  <si>
    <t>02/FEB/04</t>
  </si>
  <si>
    <t>07/NOV/07</t>
  </si>
  <si>
    <t>0000000000000000000171269</t>
  </si>
  <si>
    <t>0000000000000000000084991</t>
  </si>
  <si>
    <t>0000000000000000000082771</t>
  </si>
  <si>
    <t>CMP-0121</t>
  </si>
  <si>
    <t>TROUBLESHOOT PACKING LINES</t>
  </si>
  <si>
    <t>TST046CC 19308MANAGED BY DOCUMENTATION DEPARTMENT, DECEMBER 2007.  CHANGED TO LC BY B ROBERTS 5/11/04.TRANSFERRED TO DEPT 941 BY B ROBERTS. 9/3/04 BJ</t>
  </si>
  <si>
    <t>0000000000000000000081151</t>
  </si>
  <si>
    <t>0000000000000000000138999</t>
  </si>
  <si>
    <t>0000000000000000000171373</t>
  </si>
  <si>
    <t>19/DEC/02</t>
  </si>
  <si>
    <t>0000000000000000000171372</t>
  </si>
  <si>
    <t>0000000000000000000085093</t>
  </si>
  <si>
    <t>0000000000000000000082873</t>
  </si>
  <si>
    <t>CMP-0153</t>
  </si>
  <si>
    <t>PERFORM BASIC CENTRIFUGE TASKS</t>
  </si>
  <si>
    <t>TST174CC 13418COMPETENCY NO. 2731 - MANAGED BY DOCUMENTATION DEPARTMENT, SEPTEMBER 2007 - CHANGED TO LC BY B ROBERTS 5/11/04.</t>
  </si>
  <si>
    <t>0000000000000000000081253</t>
  </si>
  <si>
    <t>0000000000000000000139185</t>
  </si>
  <si>
    <t>0000000000000000000172386</t>
  </si>
  <si>
    <t>10/JUN/05</t>
  </si>
  <si>
    <t>0000000000000000000086106</t>
  </si>
  <si>
    <t>0000000000000000000083878</t>
  </si>
  <si>
    <t>CMP-0407</t>
  </si>
  <si>
    <t>PROVIDE TRAINING THROUGH INSTRUCTION AND DEMONSTRATION OF WORK SKILLS</t>
  </si>
  <si>
    <t>TST421</t>
  </si>
  <si>
    <t>0000000000000000000082266</t>
  </si>
  <si>
    <t>0000000000000000000141300</t>
  </si>
  <si>
    <t>0000000000000000000172608</t>
  </si>
  <si>
    <t>0000000000000000000086328</t>
  </si>
  <si>
    <t>0000000000000000000084117</t>
  </si>
  <si>
    <t>TRM-2270</t>
  </si>
  <si>
    <t>QUARANTINE OF FINISHED PRODUCT</t>
  </si>
  <si>
    <t>TSY475SO565A AMALGAMATED INTO THE TMS</t>
  </si>
  <si>
    <t>0000000000000000000141820</t>
  </si>
  <si>
    <t>0000000000000000000172153</t>
  </si>
  <si>
    <t>20/AUG/02</t>
  </si>
  <si>
    <t>0000000000000000000085873</t>
  </si>
  <si>
    <t>0000000000000000000083653</t>
  </si>
  <si>
    <t>CMP-0337</t>
  </si>
  <si>
    <t>TEMPERATURE MONITORING</t>
  </si>
  <si>
    <t>28/MAR/02</t>
  </si>
  <si>
    <t>TST060CC 16671MANAGED BY DOCUMENTATION DEPARTMENT, DECEMBER 2007 - CHANGED TO LC BY B ROBERTS 5/11/04.TRANSFERRED BY M MCKENZIE TO DEPT 942 .22/7/03</t>
  </si>
  <si>
    <t>0000000000000000000082033</t>
  </si>
  <si>
    <t>0000000000000000000140771</t>
  </si>
  <si>
    <t>0000000000000000000172002</t>
  </si>
  <si>
    <t>18/DEC/00</t>
  </si>
  <si>
    <t>17/JUN/03</t>
  </si>
  <si>
    <t>0000000000000000000171998</t>
  </si>
  <si>
    <t>0000000000000000000085722</t>
  </si>
  <si>
    <t>0000000000000000000083497</t>
  </si>
  <si>
    <t>TRM-2184</t>
  </si>
  <si>
    <t>BPCS PROCEDURES IN THE HAEMOSTASIS AREA</t>
  </si>
  <si>
    <t>TMS302CC 14750BMO302 - OLD MODULE NO. MO365A CANCELLED BY B ROBERTS. OBSOLETE PROCESSBMO302. MASTER MISSING - NOT SCANNED (17/3/03)</t>
  </si>
  <si>
    <t>0000000000000000000081882</t>
  </si>
  <si>
    <t>0000000000000000000140458</t>
  </si>
  <si>
    <t>0000000000000000000172405</t>
  </si>
  <si>
    <t>0000000000000000000010064</t>
  </si>
  <si>
    <t>0000000000000000000086125</t>
  </si>
  <si>
    <t>0000000000000000000083897</t>
  </si>
  <si>
    <t>REP-6519</t>
  </si>
  <si>
    <t>INACTIVATION OF AVIAN LEUKOSIS VIRUS WITH B-PROIOLACTONE</t>
  </si>
  <si>
    <t>0000000000000000000016226</t>
  </si>
  <si>
    <t>15/AUG/13</t>
  </si>
  <si>
    <t>RECORDID:RDE399                        EXTERNALID:CSL-195-812-0301-01ARCHIVES ID:TF701/36</t>
  </si>
  <si>
    <t>0000000000000000000082285</t>
  </si>
  <si>
    <t>0000000000000000000141347</t>
  </si>
  <si>
    <t>E:\Migration\TrimRND\Secondary(PDF)\rec_576336.PDF</t>
  </si>
  <si>
    <t>0000000000000000000141346</t>
  </si>
  <si>
    <t>JILL.HAYNES</t>
  </si>
  <si>
    <t>Jill Haynes</t>
  </si>
  <si>
    <t>70 812</t>
  </si>
  <si>
    <t>Regulatory Affairs Management</t>
  </si>
  <si>
    <t>0000000000000000000172449</t>
  </si>
  <si>
    <t>0000000000000000000086169</t>
  </si>
  <si>
    <t>0000000000000000000083949</t>
  </si>
  <si>
    <t>REP-6540</t>
  </si>
  <si>
    <t>INSTALLATION QUALIFICATION AND OPERATIONAL QUALIFICATION STUDIES FOR THE INCUBATION VESSEL FOR USE IN THE THIOMERSAL RED</t>
  </si>
  <si>
    <t>0000000000000000000017158</t>
  </si>
  <si>
    <t>RECORDID:RDE417                        EXTERNALID:CSL-195-826-0105-06TITLE: INSTALLATION QUALIFICATION AND OPERATIONAL QUALIFICATION STUDIES FOR THE INCUBATION VESSEL FOR USE IN THE THIOMERSAL REDUCED INFLUENZA VACCINE PROCESSNOTES:VALIDATIONARCHIVES ID:TF701/36</t>
  </si>
  <si>
    <t>0000000000000000000082329</t>
  </si>
  <si>
    <t>0000000000000000000141486</t>
  </si>
  <si>
    <t>E:\Migration\TrimRND\Secondary(PDF)\rec_577009.PDF</t>
  </si>
  <si>
    <t>0000000000000000000141485</t>
  </si>
  <si>
    <t>JEANETTA.SMITH</t>
  </si>
  <si>
    <t>Jeanetta SMITH</t>
  </si>
  <si>
    <t>0000000000000000000171995</t>
  </si>
  <si>
    <t>0000000000000000000085715</t>
  </si>
  <si>
    <t>0000000000000000000083490</t>
  </si>
  <si>
    <t>REP-6345</t>
  </si>
  <si>
    <t>GMP PURIFICATION OF E6E7HH(S) PROTEIN - BATCHES X1680 AND X1685 FOR AIN PHASE 1 CLINICAL TRIAL</t>
  </si>
  <si>
    <t>25/MAY/04</t>
  </si>
  <si>
    <t>RECORDID:RDE146                        EXTERNALID:CSL-134-825-0405-11ARCHIVES ID:TF701/42</t>
  </si>
  <si>
    <t>0000000000000000000081875</t>
  </si>
  <si>
    <t>0000000000000000000140448</t>
  </si>
  <si>
    <t>E:\Migration\TrimRND\Secondary(PDF)\rec_617931.PDF</t>
  </si>
  <si>
    <t>0000000000000000000140447</t>
  </si>
  <si>
    <t>0000000000000000000172528</t>
  </si>
  <si>
    <t>0000000000000000000086248</t>
  </si>
  <si>
    <t>0000000000000000000084028</t>
  </si>
  <si>
    <t>TRM-2251</t>
  </si>
  <si>
    <t>BUFFER PREPARATION IN BUFFER PLANT</t>
  </si>
  <si>
    <t>TSY243MO155A CANCELLED BY M. FRANCIS. NO LONGER REQUIRED.CANCELLED BY M. FRANCIS ON 22/10/1999. NO LONGER REQUIRED.</t>
  </si>
  <si>
    <t>0000000000000000000082408</t>
  </si>
  <si>
    <t>0000000000000000000141634</t>
  </si>
  <si>
    <t>0000000000000000000172062</t>
  </si>
  <si>
    <t>0000000000000000000085782</t>
  </si>
  <si>
    <t>0000000000000000000083575</t>
  </si>
  <si>
    <t>REP-6377</t>
  </si>
  <si>
    <t>TUMOUR PROTECTION OF CCT VACCINE</t>
  </si>
  <si>
    <t>0000000000000000000017165</t>
  </si>
  <si>
    <t>RECORDID:RDE177                        EXTERNALID:CSL-134-830-0307-01ARCHIVES ID:TF701/42</t>
  </si>
  <si>
    <t>0000000000000000000081942</t>
  </si>
  <si>
    <t>0000000000000000000140595</t>
  </si>
  <si>
    <t>E:\Migration\TrimRND\Secondary(PDF)\rec_576236.PDF</t>
  </si>
  <si>
    <t>0000000000000000000140594</t>
  </si>
  <si>
    <t>E:\Migration\TrimRND\CSL_Documents\Master_Directory\R &amp; D (Functional Area)\D\RP\RDE0177Ed1.00.doc</t>
  </si>
  <si>
    <t>JIM.MALLIAROS</t>
  </si>
  <si>
    <t>Jim MALLIAROS</t>
  </si>
  <si>
    <t>0000000000000000000172107</t>
  </si>
  <si>
    <t>17/MAR/99</t>
  </si>
  <si>
    <t>0000000000000000000085827</t>
  </si>
  <si>
    <t>0000000000000000000083609</t>
  </si>
  <si>
    <t>TRM-2216</t>
  </si>
  <si>
    <t>VON WILLIEBRAND FACTOR: RISTOCETIN COFACTOR ACTIVITY</t>
  </si>
  <si>
    <t>TPA892XO664A AMALGAMATED INTO THE TMS</t>
  </si>
  <si>
    <t>0000000000000000000081987</t>
  </si>
  <si>
    <t>0000000000000000000140670</t>
  </si>
  <si>
    <t>E:\Migration\BPL_SHARE\Document\DocApp\T\PA\TPA892.doc</t>
  </si>
  <si>
    <t>0000000000000000000173061</t>
  </si>
  <si>
    <t>04/APR/01</t>
  </si>
  <si>
    <t>0000000000000000000086781</t>
  </si>
  <si>
    <t>0000000000000000000084579</t>
  </si>
  <si>
    <t>REP-6856</t>
  </si>
  <si>
    <t>STABILITY OF RIBBON SOURCED (PEARCE PHARMACEUTICALS) FLOPEN (AS SODIUM) POWDER FOR INJECTION  INTERIM REPORT</t>
  </si>
  <si>
    <t>0000000000000000000016212</t>
  </si>
  <si>
    <t>15/FEB/01</t>
  </si>
  <si>
    <t>RECORDID:RDE916                        EXTERNALID:CSL-632-826-0102-04</t>
  </si>
  <si>
    <t>0000000000000000000082941</t>
  </si>
  <si>
    <t>E:\Migration\TrimRND\Secondary(PDF)\rec_621013.PDF</t>
  </si>
  <si>
    <t>LISA.STEINBERG</t>
  </si>
  <si>
    <t>Lisa Steinberg</t>
  </si>
  <si>
    <t>0000000000000000000173425</t>
  </si>
  <si>
    <t>05/FEB/07</t>
  </si>
  <si>
    <t>0000000000000000000087145</t>
  </si>
  <si>
    <t>0000000000000000000215988</t>
  </si>
  <si>
    <t>CMP-0476</t>
  </si>
  <si>
    <t>MAINTENANCE OF BASIC EQUIPMENT</t>
  </si>
  <si>
    <t>TST407COMPETENCY NO. 2326 - MANAGED BY DOCUMENTATION DEPARTMENT, AUGUST 2007;OBSOLETE.</t>
  </si>
  <si>
    <t>0000000000000000000083305</t>
  </si>
  <si>
    <t>0000000000000000000143578</t>
  </si>
  <si>
    <t>E:\Migration\bpl_share\Common\Controlled Doc E-Version\T\ST\TST407.pdf</t>
  </si>
  <si>
    <t>0000000000000000000143577</t>
  </si>
  <si>
    <t>E:\Migration\BPL_SHARE\Document\DocApp\T\ST\TST407.doc</t>
  </si>
  <si>
    <t>0000000000000000000172769</t>
  </si>
  <si>
    <t>0000000000000000000086489</t>
  </si>
  <si>
    <t>0000000000000000000084269</t>
  </si>
  <si>
    <t>REP-6689</t>
  </si>
  <si>
    <t>COMPARABILITY OF TLA MONOCLONAL ANTIBODY LOTS FROM ICOS</t>
  </si>
  <si>
    <t>0000000000000000000016440</t>
  </si>
  <si>
    <t>RECORDID:RDE612                        EXTERNALID:CSL-269-831-0611-14ARCHIVES ID:TF701/43</t>
  </si>
  <si>
    <t>0000000000000000000082649</t>
  </si>
  <si>
    <t>0000000000000000000142119</t>
  </si>
  <si>
    <t>E:\Migration\TrimRND\Secondary(PDF)\rec_577043.PDF</t>
  </si>
  <si>
    <t>0000000000000000000142118</t>
  </si>
  <si>
    <t>E:\Migration\TrimRND\CSL_Documents\Master_Directory\R &amp; D (Functional Area)\D\RP\RDE0612Ed1.00.doc</t>
  </si>
  <si>
    <t>MARIAM.NASSIRI</t>
  </si>
  <si>
    <t>Mariam Nassiri</t>
  </si>
  <si>
    <t>0000000000000000000173079</t>
  </si>
  <si>
    <t>05/JUN/01</t>
  </si>
  <si>
    <t>0000000000000000000086799</t>
  </si>
  <si>
    <t>0000000000000000000084597</t>
  </si>
  <si>
    <t>REP-6867</t>
  </si>
  <si>
    <t>STABILITY OF BOX JELLYFISH (OVINE DERIVED) ANTIVENOM - FINAL REPORT</t>
  </si>
  <si>
    <t>08/NOV/12</t>
  </si>
  <si>
    <t>RECORDID:RDE936                        EXTERNALID:CSL-633-826-0104-01</t>
  </si>
  <si>
    <t>0000000000000000000082959</t>
  </si>
  <si>
    <t>0000000000000000000142862</t>
  </si>
  <si>
    <t>E:\Migration\TrimRND\Secondary(PDF)\rec_561089.PDF</t>
  </si>
  <si>
    <t>0000000000000000000142861</t>
  </si>
  <si>
    <t>0000000000000000000172829</t>
  </si>
  <si>
    <t>01/OCT/97</t>
  </si>
  <si>
    <t>0000000000000000000172828</t>
  </si>
  <si>
    <t>0000000000000000000086549</t>
  </si>
  <si>
    <t>0000000000000000000084329</t>
  </si>
  <si>
    <t>TRM-2324</t>
  </si>
  <si>
    <t>CONTAMINATION CONTROL: MATERIAL HANDLING</t>
  </si>
  <si>
    <t>TSY726GF715A. CANCELLED BY R HILL.  INCORPORATED INTO TMS726</t>
  </si>
  <si>
    <t>0000000000000000000082709</t>
  </si>
  <si>
    <t>0000000000000000000142271</t>
  </si>
  <si>
    <t>19/APR/10</t>
  </si>
  <si>
    <t>0000000000000000000173260</t>
  </si>
  <si>
    <t>12/MAY/04</t>
  </si>
  <si>
    <t>24/OCT/05</t>
  </si>
  <si>
    <t>0000000000000000000173258</t>
  </si>
  <si>
    <t>0000000000000000000086980</t>
  </si>
  <si>
    <t>0000000000000000000084760</t>
  </si>
  <si>
    <t>TRM-2452</t>
  </si>
  <si>
    <t>ENZYME IMMUNO ASSAY FOR THE DETERMINATION OF HUMAN IGG ANTIBODIES TO VARICELLA-ZOSTER VIRUS (VZV)</t>
  </si>
  <si>
    <t>28/APR/04</t>
  </si>
  <si>
    <t>TMS903CC 19814BX0903 - OLD MODULE NUMBER XO682A CANCELLED BY LIVIA KOHA REPLACED BY B215PLEASE NOTE THAT TRAINING MODULES CANNOT BE VIEWED VIA LINX. MASTERS ARE AVAILABLE IN THE DOC CENTRE</t>
  </si>
  <si>
    <t>0000000000000000000083140</t>
  </si>
  <si>
    <t>0000000000000000000143208</t>
  </si>
  <si>
    <t>0000000000000000000172653</t>
  </si>
  <si>
    <t>20/APR/05</t>
  </si>
  <si>
    <t>0000000000000000000086373</t>
  </si>
  <si>
    <t>0000000000000000000084153</t>
  </si>
  <si>
    <t>REP-6616</t>
  </si>
  <si>
    <t>ALUMINIUM ADJUVANTED MONOVALENT INFLUENZA VACCINE EXPERIMENT</t>
  </si>
  <si>
    <t>12/NOV/13</t>
  </si>
  <si>
    <t>RECORDID:RDE486                        EXTERNALID:CSL-250-826-0501-03NOTES:OFFICIAL COPY GIVEN TO DAVID RYAN 21/4/05ARCHIVES ID:TF701/43</t>
  </si>
  <si>
    <t>0000000000000000000082533</t>
  </si>
  <si>
    <t>0000000000000000000141894</t>
  </si>
  <si>
    <t>E:\Migration\TrimRND\Secondary(PDF)\rec_618491.PDF</t>
  </si>
  <si>
    <t>0000000000000000000141893</t>
  </si>
  <si>
    <t>0000000000000000000172761</t>
  </si>
  <si>
    <t>0000000000000000000086481</t>
  </si>
  <si>
    <t>0000000000000000000084261</t>
  </si>
  <si>
    <t>REP-6683</t>
  </si>
  <si>
    <t>IQ REPORT FOR THE USE OF A STERILE  TUBE FUSER FOR ISCOMATRIX ADJUVANT MANUFACTURE</t>
  </si>
  <si>
    <t>0000000000000000000016370</t>
  </si>
  <si>
    <t>0000000000000000000016361</t>
  </si>
  <si>
    <t>07/JAN/15</t>
  </si>
  <si>
    <t>JANA.ZULIC</t>
  </si>
  <si>
    <t>12/OCT/06</t>
  </si>
  <si>
    <t>Chris.Horridge</t>
  </si>
  <si>
    <t>RECORDID:RDE601                        EXTERNALID:CSL-255-834-0610-05CC NOTES:SENT TO V&amp;I 23/7/08 - RETURNED TO AUTHOR NOT APPROVED 1/8/08RETURNED FROM AUTHOR AND SENT BACK TO V&amp;I 14/10/08</t>
  </si>
  <si>
    <t>0000000000000000000082641</t>
  </si>
  <si>
    <t>0000000000000000000142100</t>
  </si>
  <si>
    <t>E:\Migration\TrimRND\Secondary(PDF)\rec_728029.PDF</t>
  </si>
  <si>
    <t>0000000000000000000142099</t>
  </si>
  <si>
    <t>E:\Migration\TrimRND\CSL_Documents\Master_Directory\R &amp; D (Functional Area)\D\RP\RDE0601Ed1.00.doc</t>
  </si>
  <si>
    <t>DI.GOODALL</t>
  </si>
  <si>
    <t>Dianna Goodall</t>
  </si>
  <si>
    <t>PENNY.CUMMING</t>
  </si>
  <si>
    <t>Penelope Cumming</t>
  </si>
  <si>
    <t>0000000000000000000173411</t>
  </si>
  <si>
    <t>16/NOV/99</t>
  </si>
  <si>
    <t>27/NOV/02</t>
  </si>
  <si>
    <t>0000000000000000000173410</t>
  </si>
  <si>
    <t>0000000000000000000087131</t>
  </si>
  <si>
    <t>0000000000000000000084911</t>
  </si>
  <si>
    <t>CMP-0467</t>
  </si>
  <si>
    <t>UNDERTAKE STORES DUTIES</t>
  </si>
  <si>
    <t>TST335CC 1332002771 CANCELLED BY CHRISTINA CIRNIGLIARO. UNDERTAKE STORES DUTIES.</t>
  </si>
  <si>
    <t>0000000000000000000083291</t>
  </si>
  <si>
    <t>0000000000000000000143554</t>
  </si>
  <si>
    <t>0000000000000000000174194</t>
  </si>
  <si>
    <t>24/JUN/08</t>
  </si>
  <si>
    <t>0000000000000000000087914</t>
  </si>
  <si>
    <t>0000000000000000000221557</t>
  </si>
  <si>
    <t>PDL-6594</t>
  </si>
  <si>
    <t>OPERATION OF THE LABSCAN IMAGE SCANNER</t>
  </si>
  <si>
    <t>0000000000000000000016356</t>
  </si>
  <si>
    <t>0000000000000000000016355</t>
  </si>
  <si>
    <t>04/JAN/12</t>
  </si>
  <si>
    <t>13/AUG/07</t>
  </si>
  <si>
    <t>RECORDID:RDS1245                       EXTERNALID:</t>
  </si>
  <si>
    <t>0000000000000000000084084</t>
  </si>
  <si>
    <t>03/JUL/08</t>
  </si>
  <si>
    <t>0000000000000000000145118</t>
  </si>
  <si>
    <t>E:\Migration\TrimRND\Secondary(PDF)\rec_622128.PDF</t>
  </si>
  <si>
    <t>0000000000000000000145117</t>
  </si>
  <si>
    <t>E:\Migration\TrimRND\CSL_Documents\Master_Directory\R &amp; D (Functional Area)\D\OP\RDS1245Ed1.00.doc</t>
  </si>
  <si>
    <t>HEIDI.ELMERBODNAR</t>
  </si>
  <si>
    <t>Heidi ElmerBodnar</t>
  </si>
  <si>
    <t>VAN.HUYNH</t>
  </si>
  <si>
    <t>Van Huynh</t>
  </si>
  <si>
    <t>0000000000000000000174236</t>
  </si>
  <si>
    <t>0000000000000000000087956</t>
  </si>
  <si>
    <t>0000000000000000000085736</t>
  </si>
  <si>
    <t>PDL-6618</t>
  </si>
  <si>
    <t>DI FREEZE DRIERS</t>
  </si>
  <si>
    <t>VALGUID-177RECORD IS TAKEN FROM VIND2.XLSCANCELLED AS ADVISED BY B ROBERTS IN THE 1999 ORACLE AUDIT</t>
  </si>
  <si>
    <t>0000000000000000000084116</t>
  </si>
  <si>
    <t>0000000000000000000145177</t>
  </si>
  <si>
    <t>0000000000000000000173524</t>
  </si>
  <si>
    <t>26/FEB/98</t>
  </si>
  <si>
    <t>0000000000000000000173523</t>
  </si>
  <si>
    <t>0000000000000000000087244</t>
  </si>
  <si>
    <t>0000000000000000000085024</t>
  </si>
  <si>
    <t>TRM-2491</t>
  </si>
  <si>
    <t>TSY482CC 9944CANCELLED BY S. MANGANO. NEW MODULE NO. UNKNOWN. SO745ACANCELLED BY S. MANGANO. NEW MODULE NO. UNKNOWN.</t>
  </si>
  <si>
    <t>0000000000000000000083404</t>
  </si>
  <si>
    <t>0000000000000000000143759</t>
  </si>
  <si>
    <t>0000000000000000000173581</t>
  </si>
  <si>
    <t>28/AUG/96</t>
  </si>
  <si>
    <t>0000000000000000000087301</t>
  </si>
  <si>
    <t>0000000000000000000085081</t>
  </si>
  <si>
    <t>TRM-2512</t>
  </si>
  <si>
    <t>MATERIALS REQUIREMEN PLANNING QF515A</t>
  </si>
  <si>
    <t>TSY691QF515A CANCELLED AND REPLACED BY TMS1237</t>
  </si>
  <si>
    <t>0000000000000000000083461</t>
  </si>
  <si>
    <t>0000000000000000000143866</t>
  </si>
  <si>
    <t>0000000000000000000173628</t>
  </si>
  <si>
    <t>06/JUL/98</t>
  </si>
  <si>
    <t>0000000000000000000087348</t>
  </si>
  <si>
    <t>0000000000000000000085128</t>
  </si>
  <si>
    <t>TRM-2529</t>
  </si>
  <si>
    <t>BPCS: LOT TRACE INQUIRY</t>
  </si>
  <si>
    <t>TSY848CANCELLED BY B ROBERTS.  OBSOLETE  CF178A</t>
  </si>
  <si>
    <t>0000000000000000000083508</t>
  </si>
  <si>
    <t>0000000000000000000143962</t>
  </si>
  <si>
    <t>E:\Migration\BPL_SHARE\Document\DocApp\T\SY\TSY848.doc</t>
  </si>
  <si>
    <t>0000000000000000000173640</t>
  </si>
  <si>
    <t>0000000000000000000087360</t>
  </si>
  <si>
    <t>0000000000000000000085140</t>
  </si>
  <si>
    <t>TRM-2537</t>
  </si>
  <si>
    <t>TSY901XO679A AMALGAMATED INTO THE TMS</t>
  </si>
  <si>
    <t>0000000000000000000083520</t>
  </si>
  <si>
    <t>0000000000000000000144001</t>
  </si>
  <si>
    <t>E:\Migration\BPL_SHARE\Document\DocApp\T\SY\TSY901.doc</t>
  </si>
  <si>
    <t>0000000000000000000173626</t>
  </si>
  <si>
    <t>27/MAR/07</t>
  </si>
  <si>
    <t>18/JUL/10</t>
  </si>
  <si>
    <t>0000000000000000000087346</t>
  </si>
  <si>
    <t>0000000000000000000221500</t>
  </si>
  <si>
    <t>PDL-6427</t>
  </si>
  <si>
    <t>R&amp;D DOCUMENT CONTROL IN TRIM</t>
  </si>
  <si>
    <t>08/MAY/14</t>
  </si>
  <si>
    <t>23/FEB/07</t>
  </si>
  <si>
    <t>RECORDID:RDS1211                       EXTERNALID: CC NO:5329</t>
  </si>
  <si>
    <t>0000000000000000000083506</t>
  </si>
  <si>
    <t>24/MAY/07</t>
  </si>
  <si>
    <t>19/JUL/10</t>
  </si>
  <si>
    <t>0000000000000000000143959</t>
  </si>
  <si>
    <t>E:\Migration\TrimRND\Secondary(PDF)\rec_301563.PDF</t>
  </si>
  <si>
    <t>0000000000000000000143958</t>
  </si>
  <si>
    <t>E:\Migration\TrimRND\CSL_Documents\Master_Directory\R &amp; D (Functional Area)\D\OP\RDS1211Ed1.00.doc</t>
  </si>
  <si>
    <t>0000000000000000000173662</t>
  </si>
  <si>
    <t>23/MAR/10</t>
  </si>
  <si>
    <t>0000000000000000000087382</t>
  </si>
  <si>
    <t>0000000000000000000221506</t>
  </si>
  <si>
    <t>PDL-6442</t>
  </si>
  <si>
    <t>TF-1 CELL INHIBITION ASSAY</t>
  </si>
  <si>
    <t>25/JUL/07</t>
  </si>
  <si>
    <t>Liping.Wang</t>
  </si>
  <si>
    <t>RECORDID:RDS1239                       EXTERNALID: CC NO:7517CC NOTES:SENT TO CC 16/11/07 - DOC APPROVED &amp; TRAINING COPY SENT 3/12/07</t>
  </si>
  <si>
    <t>0000000000000000000083542</t>
  </si>
  <si>
    <t>0000000000000000000144043</t>
  </si>
  <si>
    <t>E:\Migration\TrimRND\Secondary(PDF)\rec_553013.PDF</t>
  </si>
  <si>
    <t>0000000000000000000144042</t>
  </si>
  <si>
    <t>E:\Migration\TrimRND\CSL_Documents\Master_Directory\R &amp; D (Functional Area)\D\OP\RDS1239Ed1.00.doc</t>
  </si>
  <si>
    <t>0000000000000000000173702</t>
  </si>
  <si>
    <t>ARCHIVE ID: TF701/59</t>
  </si>
  <si>
    <t>01/MAR/11</t>
  </si>
  <si>
    <t>0000000000000000000087422</t>
  </si>
  <si>
    <t>0000000000000000000221515</t>
  </si>
  <si>
    <t>PDL-6460</t>
  </si>
  <si>
    <t>DETERMINATION OF PROTEIN CONCENTRATION BY SPECTROPHOTOMETRY</t>
  </si>
  <si>
    <t>0000000000000000000011949</t>
  </si>
  <si>
    <t>06/JAN/12</t>
  </si>
  <si>
    <t>10/SEP/07</t>
  </si>
  <si>
    <t>Daniel.Chang</t>
  </si>
  <si>
    <t>[EXPIRED BY CHO-3149]RECORDID:RDS1272                       EXTERNALID: CC NO:7379CC NOTES:RETURNED TO AUTHOR NOT APPROVED 12/11/07DOCUMENT APPROVED 15/11/07 BUT AWAITING TRAINING TO BE COMPLETED.</t>
  </si>
  <si>
    <t>0000000000000000000083582</t>
  </si>
  <si>
    <t>02/MAR/11</t>
  </si>
  <si>
    <t>0000000000000000000144128</t>
  </si>
  <si>
    <t>E:\Migration\TrimRND\Secondary(PDF)\rec_584216.PDF</t>
  </si>
  <si>
    <t>0000000000000000000144127</t>
  </si>
  <si>
    <t>E:\Migration\TrimRND\CSL_Documents\Master_Directory\R &amp; D (Functional Area)\D\OP\RDS1272Ed1.00.doc</t>
  </si>
  <si>
    <t>IVAN.CARLOS</t>
  </si>
  <si>
    <t>Edzel Carlos</t>
  </si>
  <si>
    <t>0000000000000000000173711</t>
  </si>
  <si>
    <t>09/JUL/11</t>
  </si>
  <si>
    <t>0000000000000000000173709</t>
  </si>
  <si>
    <t>0000000000000000000087431</t>
  </si>
  <si>
    <t>0000000000000000000085211</t>
  </si>
  <si>
    <t>PDL-6463</t>
  </si>
  <si>
    <t>OPERATION OF THE PROTEIN A CHROMATOGRAPHY SKID</t>
  </si>
  <si>
    <t>09/JUL/08</t>
  </si>
  <si>
    <t>RECORDID:RDS1277.2                     EXTERNALID: ARCHIVES ID:TF701/31</t>
  </si>
  <si>
    <t>0000000000000000000083591</t>
  </si>
  <si>
    <t>0000000000000000000144148</t>
  </si>
  <si>
    <t>0000000000000000000174806</t>
  </si>
  <si>
    <t>0000000000000000000088526</t>
  </si>
  <si>
    <t>0000000000000000000086306</t>
  </si>
  <si>
    <t>PDL-6834</t>
  </si>
  <si>
    <t>CLEAN IN PLACE FOR VALIDATION</t>
  </si>
  <si>
    <t>VALGUID-038</t>
  </si>
  <si>
    <t>0000000000000000000146271</t>
  </si>
  <si>
    <t>0000000000000000000175058</t>
  </si>
  <si>
    <t>01/JAN/99</t>
  </si>
  <si>
    <t>0000000000000000000175055</t>
  </si>
  <si>
    <t>0000000000000000000088778</t>
  </si>
  <si>
    <t>0000000000000000000086558</t>
  </si>
  <si>
    <t>DSH-1073</t>
  </si>
  <si>
    <t>UPDATE OF PLASMA MASTER FILE - NSW RESPONSE</t>
  </si>
  <si>
    <t>18/JAN/00</t>
  </si>
  <si>
    <t>XDS0221998/1999 - AS OF OCTOBER 2005 ARCBS NO LONGER DISTRIBUTES COPIES TO BIOPLASMA.  THIS COPY HAS BEEN DESTROYED.</t>
  </si>
  <si>
    <t>0000000000000000000084938</t>
  </si>
  <si>
    <t>0000000000000000000146830</t>
  </si>
  <si>
    <t>E:\Migration\bpl_share\Common\Controlled Doc E-Version\X\DS\XDS022.pdf</t>
  </si>
  <si>
    <t>0000000000000000000146829</t>
  </si>
  <si>
    <t>0000000000000000000175266</t>
  </si>
  <si>
    <t>25/AUG/06</t>
  </si>
  <si>
    <t>0000000000000000000088986</t>
  </si>
  <si>
    <t>0000000000000000000086766</t>
  </si>
  <si>
    <t>PDL-7074</t>
  </si>
  <si>
    <t>WASHING,DRYING AND PREPARATION OF EQUIPMENT FOR TISSUE CULTURE PURPOSE BY R&amp;D CENTRAL SERVICES</t>
  </si>
  <si>
    <t>31/AUG/11</t>
  </si>
  <si>
    <t>17/JAN/95</t>
  </si>
  <si>
    <t>Barbara.Anderton</t>
  </si>
  <si>
    <t>** SEE PDL-8407 FOR EDITION 1 **RECORDID:RDS261.2                      EXTERNALID:RDS0261 BNOTES:STATUS APPROVED: 22/08/2003ARCHIVES ID:TF701/26</t>
  </si>
  <si>
    <t>0000000000000000000085146</t>
  </si>
  <si>
    <t>25/AUG/03</t>
  </si>
  <si>
    <t>0000000000000000000147246</t>
  </si>
  <si>
    <t>0000000000000000000174834</t>
  </si>
  <si>
    <t>07/OCT/02</t>
  </si>
  <si>
    <t>0000000000000000000088554</t>
  </si>
  <si>
    <t>0000000000000000000217254</t>
  </si>
  <si>
    <t>PDL-6850</t>
  </si>
  <si>
    <t>GUIDE TO PREPARING VALIDATION METHODS</t>
  </si>
  <si>
    <t>09/OCT/09</t>
  </si>
  <si>
    <t>VALGUID-150;RECORD IS TAKEN FROM VIND2.XLS;CANCELLED</t>
  </si>
  <si>
    <t>0000000000000000000084714</t>
  </si>
  <si>
    <t>08/OCT/02</t>
  </si>
  <si>
    <t>0000000000000000000146316</t>
  </si>
  <si>
    <t>0000000000000000000174756</t>
  </si>
  <si>
    <t>22/MAR/01</t>
  </si>
  <si>
    <t>0000000000000000000088476</t>
  </si>
  <si>
    <t>0000000000000000000086256</t>
  </si>
  <si>
    <t>TRM-2773</t>
  </si>
  <si>
    <t>GOWNING FOR ENTRY INTO THE STERILE DISPENSING SUITES</t>
  </si>
  <si>
    <t>TWA817CANCELLED BY S IRELAND.  INCORPORATED INTO  TMS817 - MO438A</t>
  </si>
  <si>
    <t>0000000000000000000084636</t>
  </si>
  <si>
    <t>0000000000000000000146192</t>
  </si>
  <si>
    <t>E:\Migration\BPL_SHARE\Document\DocApp\T\WA\TWA817.doc</t>
  </si>
  <si>
    <t>0000000000000000000174878</t>
  </si>
  <si>
    <t>10/AUG/06</t>
  </si>
  <si>
    <t>26/OCT/09</t>
  </si>
  <si>
    <t>0000000000000000000174876</t>
  </si>
  <si>
    <t>0000000000000000000088598</t>
  </si>
  <si>
    <t>0000000000000000000221619</t>
  </si>
  <si>
    <t>PDL-6883</t>
  </si>
  <si>
    <t>USE AND CALIBRATION OF THE METERLAB PHM210 PH METER</t>
  </si>
  <si>
    <t>0000000000000000000016371</t>
  </si>
  <si>
    <t>19/JUN/13</t>
  </si>
  <si>
    <t>Janet.Yanni</t>
  </si>
  <si>
    <t>CHO-0879 TO MAKE DOCUMENT OBSOLETE** SEE PDL-7115 FOR EDITION 1 **RECORDID:RDS334.3                      EXTERNALID:RDS0334 CNOTES:STATUS APPROVED: 12/09/2006</t>
  </si>
  <si>
    <t>0000000000000000000084758</t>
  </si>
  <si>
    <t>27/OCT/09</t>
  </si>
  <si>
    <t>0000000000000000000146410</t>
  </si>
  <si>
    <t>E:\Migration\TrimRND\Secondary(PDF)\rec_204887.PDF</t>
  </si>
  <si>
    <t>0000000000000000000146409</t>
  </si>
  <si>
    <t>E:\Migration\TrimRND\CSL_Documents\Master_Directory\R &amp; D (Functional Area)\D\OP\RDS0334Ed3.00.doc</t>
  </si>
  <si>
    <t>LAURENS.LAFEBRE</t>
  </si>
  <si>
    <t>Laurens Lafebre</t>
  </si>
  <si>
    <t>0000000000000000000174947</t>
  </si>
  <si>
    <t>0000000000000000000088667</t>
  </si>
  <si>
    <t>0000000000000000000086447</t>
  </si>
  <si>
    <t>PDL-6912</t>
  </si>
  <si>
    <t>CHROMATOGRAPHY COLUMNS  [FONT: 1](CRITICAL VARIABLE STUDIES)</t>
  </si>
  <si>
    <t>VALGUID-518RECORD IS TAKEN FROM VIND2.XLS     CANCELLED BY B ROBERTS</t>
  </si>
  <si>
    <t>0000000000000000000084827</t>
  </si>
  <si>
    <t>0000000000000000000146557</t>
  </si>
  <si>
    <t>0000000000000000000174896</t>
  </si>
  <si>
    <t>18/JUN/02</t>
  </si>
  <si>
    <t>0000000000000000000088616</t>
  </si>
  <si>
    <t>0000000000000000000086396</t>
  </si>
  <si>
    <t>REP-7043</t>
  </si>
  <si>
    <t>DETERMINATION OF ISCOPREP C CONTENT OF SOLUTIONS USED TO DOSE RATS IN COVANCE STUDY NUMBER 1565/8 ISCOPREP C: 15 DAY INT</t>
  </si>
  <si>
    <t>0000000000000000000016295</t>
  </si>
  <si>
    <t>0000000000000000000016296</t>
  </si>
  <si>
    <t>20/AUG/13</t>
  </si>
  <si>
    <t>08/APR/02</t>
  </si>
  <si>
    <t>RECORDID:RDE492                        EXTERNALID:CSL-255-812-0204-01TITLE: DETERMINATION OF ISCOPREP C CONTENT OF SOLUTIONS USED TO DOSE RATS IN COVANCE STUDY NUMBER 1565/8 ISCOPREP C: 15 DAY INTRAMUSCULAR ADMINISTRATION TOXICITY STUDY IN THE RAT</t>
  </si>
  <si>
    <t>0000000000000000000084776</t>
  </si>
  <si>
    <t>0000000000000000000379820</t>
  </si>
  <si>
    <t>T:\CSL_Documents\Interim_Directory\R &amp; D (Functional Area)\D\OP (SOP RDS)\REP-7043 [1] Determination of Iscoprep C Content of Solutions used to Dose Rats in Covance Study Number 15658 Iscoprep C 15 Day Intramuscular Administrati.pdf</t>
  </si>
  <si>
    <t>0000000000000000000146447</t>
  </si>
  <si>
    <t>GINA.KANESOULIS</t>
  </si>
  <si>
    <t>Gina Kanesoulis</t>
  </si>
  <si>
    <t>LYDIA.IANNAZZO</t>
  </si>
  <si>
    <t>Lydia Iannazzo</t>
  </si>
  <si>
    <t>0000000000000000000174495</t>
  </si>
  <si>
    <t>0000000000000000000088215</t>
  </si>
  <si>
    <t>0000000000000000000085995</t>
  </si>
  <si>
    <t>CMP-0499</t>
  </si>
  <si>
    <t>INTERDEPARTMENTAL CO-ORDINATION AND DOCUMENTATION MAINTENANCE</t>
  </si>
  <si>
    <t>TST1363740 CANCELLED BY B ROBERTS. NO LONGER USED</t>
  </si>
  <si>
    <t>0000000000000000000084375</t>
  </si>
  <si>
    <t>0000000000000000000145674</t>
  </si>
  <si>
    <t>0000000000000000000174651</t>
  </si>
  <si>
    <t>18/FEB/99</t>
  </si>
  <si>
    <t>0000000000000000000088371</t>
  </si>
  <si>
    <t>0000000000000000000086151</t>
  </si>
  <si>
    <t>TRM-2723</t>
  </si>
  <si>
    <t>MONITORING OF TEMPERATURE CONTROLLED EQUIPMENT</t>
  </si>
  <si>
    <t>TSY930XC501A AMALGAMATED INTO THE TMS</t>
  </si>
  <si>
    <t>0000000000000000000084531</t>
  </si>
  <si>
    <t>0000000000000000000145965</t>
  </si>
  <si>
    <t>E:\Migration\BPL_SHARE\Document\DocApp\T\SY\TSY930.doc</t>
  </si>
  <si>
    <t>0000000000000000000175232</t>
  </si>
  <si>
    <t>0000000000000000000088952</t>
  </si>
  <si>
    <t>0000000000000000000086732</t>
  </si>
  <si>
    <t>PDL-7055</t>
  </si>
  <si>
    <t>GUIDELINES FOR THE SELECTION OF BLOOD DONORS - PART 3 - GEOGRAPHICAL CONSIDERATIONS FOR BLOOD DONORS</t>
  </si>
  <si>
    <t>XGL038ARCBS-NAT - DAPL2006 - ARCBS-NSW - NO E/FILE - AS OF OCTOBER 2005 ARCBS NO LONGER DISTRIBUTES COPIES TO BIOPLASMA.  THIS COPY HAS BEEN DESTROYED.CLIENT REFERENCE ARCBS-NAT - DAPL2006</t>
  </si>
  <si>
    <t>0000000000000000000085112</t>
  </si>
  <si>
    <t>0000000000000000000147178</t>
  </si>
  <si>
    <t>0000000000000000000175863</t>
  </si>
  <si>
    <t>0000000000000000000089583</t>
  </si>
  <si>
    <t>0000000000000000000087363</t>
  </si>
  <si>
    <t>DSH-1082</t>
  </si>
  <si>
    <t>PLASMA MASTER FILE</t>
  </si>
  <si>
    <t>XDS0151999 AS OF OCTOBER 2005 ARCBS NO LONGER DISTRIBUTES COPIES TO BIOPLASMA.  THIS COPY HAS BEEN DESTROYED.</t>
  </si>
  <si>
    <t>0000000000000000000085743</t>
  </si>
  <si>
    <t>0000000000000000000148458</t>
  </si>
  <si>
    <t>E:\Migration\bpl_share\Common\Controlled Doc E-Version\X\DS\XDS015.pdf</t>
  </si>
  <si>
    <t>0000000000000000000148457</t>
  </si>
  <si>
    <t>0000000000000000000176123</t>
  </si>
  <si>
    <t>25/FEB/98</t>
  </si>
  <si>
    <t>0000000000000000000089843</t>
  </si>
  <si>
    <t>0000000000000000000087647</t>
  </si>
  <si>
    <t>PDL-7466</t>
  </si>
  <si>
    <t>OPERATION OF THE BECKMAN J6ME CENTRIFUGE</t>
  </si>
  <si>
    <t>30/AUG/94</t>
  </si>
  <si>
    <t>RECORDID:RDS219.2.1                    EXTERNALID:RDS0219 BNOTES:STATUS SUPERSEDED: 14/09/2005ARCHIVES ID:TF701/20</t>
  </si>
  <si>
    <t>0000000000000000000086003</t>
  </si>
  <si>
    <t>0000000000000000000148988</t>
  </si>
  <si>
    <t>0000000000000000000175888</t>
  </si>
  <si>
    <t>0000000000000000000089608</t>
  </si>
  <si>
    <t>0000000000000000000087402</t>
  </si>
  <si>
    <t>FRM-4510</t>
  </si>
  <si>
    <t>RH PROJECT - INITIAL INTERVIEW FORM</t>
  </si>
  <si>
    <t>XFM022ARCBS-NAT-DAP-L3-039 AS OF OCTOBER 2005 ARCBS NO LONGER DISTRIBUTES COPIES TO BIOPLASMA.  THIS COPY HAS BEEN DESTROYED.</t>
  </si>
  <si>
    <t>0000000000000000000085768</t>
  </si>
  <si>
    <t>0000000000000000000148523</t>
  </si>
  <si>
    <t>0000000000000000000175535</t>
  </si>
  <si>
    <t>0000000000000000000175530</t>
  </si>
  <si>
    <t>0000000000000000000089255</t>
  </si>
  <si>
    <t>0000000000000000000087037</t>
  </si>
  <si>
    <t>PDL-7235</t>
  </si>
  <si>
    <t>PROCEDURE FOR TRANSFER OF RECORDS TO ARCHIVAL STORAGE</t>
  </si>
  <si>
    <t>18/OCT/12</t>
  </si>
  <si>
    <t>24/JUN/96</t>
  </si>
  <si>
    <t>RECORDID:RDS443.3                      EXTERNALID:RDS0443 CNOTES:OFFICIAL COPY OF VERSION C SENT TO SHERRIN SIMPKINS, QA, 6/8/2004.STATUS APPROVED: 5/06/2003ARCHIVES ID:TF701/27</t>
  </si>
  <si>
    <t>0000000000000000000085415</t>
  </si>
  <si>
    <t>02/JUN/03</t>
  </si>
  <si>
    <t>0000000000000000000147791</t>
  </si>
  <si>
    <t>0000000000000000000175290</t>
  </si>
  <si>
    <t>0000000000000000000010117</t>
  </si>
  <si>
    <t>16/NOV/98</t>
  </si>
  <si>
    <t>24/SEP/01</t>
  </si>
  <si>
    <t>0000000000000000000089010</t>
  </si>
  <si>
    <t>0000000000000000000086790</t>
  </si>
  <si>
    <t>PDL-7090</t>
  </si>
  <si>
    <t>CONTROL OF IMPORTED BIOLOGICAL MATERIAL IN THE R&amp;D DIVISION</t>
  </si>
  <si>
    <t>0000000000000000000017174</t>
  </si>
  <si>
    <t>06/APR/95</t>
  </si>
  <si>
    <t>Marion.Fitchett</t>
  </si>
  <si>
    <t>RECORDID:RDS297.2                      EXTERNALID:RDS0297 BNOTES:STATUS OBSOLETE: 11/03/2004ARCHIVES ID:TF701/13</t>
  </si>
  <si>
    <t>0000000000000000000085170</t>
  </si>
  <si>
    <t>0000000000000000000147296</t>
  </si>
  <si>
    <t>KATHY.SKOFF</t>
  </si>
  <si>
    <t>Kathy SKOFF</t>
  </si>
  <si>
    <t>70 818</t>
  </si>
  <si>
    <t>Program Management</t>
  </si>
  <si>
    <t>0000000000000000000175663</t>
  </si>
  <si>
    <t>30/JUN/02</t>
  </si>
  <si>
    <t>0000000000000000000089383</t>
  </si>
  <si>
    <t>0000000000000000000087163</t>
  </si>
  <si>
    <t>PDL-7263</t>
  </si>
  <si>
    <t>LABELLING: GENERATION OF NEW, &amp;  AMENDMENT TO EXISTING</t>
  </si>
  <si>
    <t>0000000000000000000017181</t>
  </si>
  <si>
    <t>LORRAINE.BEEZUM</t>
  </si>
  <si>
    <t>RECORDID:RDS485.3                      EXTERNALID:RDS0485 CNOTES:OFFICIAL COPY SENT TO JILLIAN BENNETT, DEPT.812 FOR REVIEW 02/02/04STATUS OBSOLETE: 2/03/2004ARCHIVES ID:TF701/13</t>
  </si>
  <si>
    <t>0000000000000000000085543</t>
  </si>
  <si>
    <t>13/MAY/02</t>
  </si>
  <si>
    <t>0000000000000000000148033</t>
  </si>
  <si>
    <t>Lorraine Beezum</t>
  </si>
  <si>
    <t>0000000000000000000176027</t>
  </si>
  <si>
    <t>25/FEB/00</t>
  </si>
  <si>
    <t>0000000000000000000089747</t>
  </si>
  <si>
    <t>0000000000000000000087547</t>
  </si>
  <si>
    <t>PDL-7395</t>
  </si>
  <si>
    <t>USE OF SARTOCON MINI FILTRATION UNIT</t>
  </si>
  <si>
    <t>06/JAN/94</t>
  </si>
  <si>
    <t>RECORDID:RDS102.2                      EXTERNALID:RDS0102 BARCHIVES ID:TF701/1</t>
  </si>
  <si>
    <t>0000000000000000000085907</t>
  </si>
  <si>
    <t>0000000000000000000148813</t>
  </si>
  <si>
    <t>0000000000000000000175723</t>
  </si>
  <si>
    <t>0000000000000000000175722</t>
  </si>
  <si>
    <t>0000000000000000000089443</t>
  </si>
  <si>
    <t>0000000000000000000087223</t>
  </si>
  <si>
    <t>TRM-2824</t>
  </si>
  <si>
    <t>TWA482CC 9944CANCELLED BY S. MANGANO. NEW MODULE NO. UNKNOWN. SO745ACANCELLED BY S. MANGANO. NEW MODULE NO. UNKNOWN.</t>
  </si>
  <si>
    <t>0000000000000000000085603</t>
  </si>
  <si>
    <t>0000000000000000000148169</t>
  </si>
  <si>
    <t>0000000000000000000176067</t>
  </si>
  <si>
    <t>29/JUN/04</t>
  </si>
  <si>
    <t>0000000000000000000089787</t>
  </si>
  <si>
    <t>0000000000000000000087587</t>
  </si>
  <si>
    <t>PDL-7420</t>
  </si>
  <si>
    <t>CALLING/APPOINTMENTS FOR OVER AGE DONORS</t>
  </si>
  <si>
    <t>02/JUL/04</t>
  </si>
  <si>
    <t>XIN129ARCBS-NAT DM-L2-035 - AS OF OCTOBER 2005 ARCBS NO LONGER DISTRIBUTES COPIES TO BIOPLASMA.  THIS COPY HAS BEEN DESTROYED.</t>
  </si>
  <si>
    <t>0000000000000000000085947</t>
  </si>
  <si>
    <t>0000000000000000000148872</t>
  </si>
  <si>
    <t>0000000000000000000176073</t>
  </si>
  <si>
    <t>0000000000000000000016887</t>
  </si>
  <si>
    <t>26/APR/07</t>
  </si>
  <si>
    <t>0000000000000000000089793</t>
  </si>
  <si>
    <t>0000000000000000000225199</t>
  </si>
  <si>
    <t>PDL-7426</t>
  </si>
  <si>
    <t>SUMMER PACKAGING WITH ENVIROMENTAL TEMPS UP TO +20 OF MIXED CSL PRODUCT IN A CO2122 5L ESKY</t>
  </si>
  <si>
    <t>14/MAY/10</t>
  </si>
  <si>
    <t>09/JUL/04</t>
  </si>
  <si>
    <t>XIN137IF AN ELECTRONIC COPY OF THIS DOCUMENT IS REQUIRED, PLEASE CONTACT THE CONTROLLING DEPARTMENT. REGARDS, DOC TEAM;CANCELLED</t>
  </si>
  <si>
    <t>0000000000000000000085953</t>
  </si>
  <si>
    <t>0000000000000000000148887</t>
  </si>
  <si>
    <t>E:\Migration\bpl_share\Common\Controlled Doc E-Version\X\IN\XIN137.PDF</t>
  </si>
  <si>
    <t>0000000000000000000148886</t>
  </si>
  <si>
    <t>10 266</t>
  </si>
  <si>
    <t>Department 266 added by GlamDOC migration</t>
  </si>
  <si>
    <t>0000000000000000000176077</t>
  </si>
  <si>
    <t>0000000000000000000089797</t>
  </si>
  <si>
    <t>0000000000000000000225200</t>
  </si>
  <si>
    <t>PDL-7430</t>
  </si>
  <si>
    <t>SUMMER PACKAGING WITH ENV TEMP ABOVE +20C OF MIXED CSL PRODUCTS-CO2122 5L ESKY FOR DOMESTICATED SHIPMENTS THROUGHOUT AUS</t>
  </si>
  <si>
    <t>10/JUL/04</t>
  </si>
  <si>
    <t>XIN141SUMMER PACKAGING WITH ENV TEMP ABOVE +20C OF MIXED CSL PRODUCTS-CO2122 5L ESKY FOR DOMESTICATED SHIPMENTS THROUGHOUT AUST WITHIN A +2-+8C TEMP ENV.PACKAGING INSTRUCTION NO.14 DHS - IF AN ELECTRONIC COPY OF THIS DOCUMENT IS REQUIRED, PLEASE CONTACT THE CONTROLLING DEPARTMENT. REGARDS, DOC TEAM;CANCELLED</t>
  </si>
  <si>
    <t>0000000000000000000085957</t>
  </si>
  <si>
    <t>0000000000000000000148896</t>
  </si>
  <si>
    <t>E:\Migration\bpl_share\Common\Controlled Doc E-Version\X\IN\XIN141.PDF</t>
  </si>
  <si>
    <t>0000000000000000000148895</t>
  </si>
  <si>
    <t>0000000000000000000175451</t>
  </si>
  <si>
    <t>01/JUL/03</t>
  </si>
  <si>
    <t>0000000000000000000089171</t>
  </si>
  <si>
    <t>0000000000000000000086951</t>
  </si>
  <si>
    <t>PDL-7185</t>
  </si>
  <si>
    <t>PROCESS RELATED PRODUCT RECALL</t>
  </si>
  <si>
    <t>24/JUN/03</t>
  </si>
  <si>
    <t>XIN105AS OF OCTOBER 2005 ARCBS NO LONGER DISTRIBUTES COPIES TO BIOPLASMA.  THIS COPY HAS BEEN DESTROYED.</t>
  </si>
  <si>
    <t>0000000000000000000085331</t>
  </si>
  <si>
    <t>0000000000000000000147607</t>
  </si>
  <si>
    <t>0000000000000000000175801</t>
  </si>
  <si>
    <t>08/JAN/99</t>
  </si>
  <si>
    <t>08/JAN/02</t>
  </si>
  <si>
    <t>0000000000000000000089521</t>
  </si>
  <si>
    <t>PDL-7301</t>
  </si>
  <si>
    <t>PACKING AND SHIPPING OF AV014 CLINICAL TRIAL SERUM SAMPLES TO AVIRON, USA</t>
  </si>
  <si>
    <t>0000000000000000000017241</t>
  </si>
  <si>
    <t>24/JUN/98</t>
  </si>
  <si>
    <t>RECORDID:RDS532.1                      EXTERNALID:RDS0532 AARCHIVES ID:TF701/11</t>
  </si>
  <si>
    <t>0000000000000000000085681</t>
  </si>
  <si>
    <t>0000000000000000000148322</t>
  </si>
  <si>
    <t>SHELLEY.POWER</t>
  </si>
  <si>
    <t>Shelley Power</t>
  </si>
  <si>
    <t>0000000000000000000176581</t>
  </si>
  <si>
    <t>01/FEB/01</t>
  </si>
  <si>
    <t>14/FEB/03</t>
  </si>
  <si>
    <t>0000000000000000000090301</t>
  </si>
  <si>
    <t>0000000000000000000088081</t>
  </si>
  <si>
    <t>PDL-7700</t>
  </si>
  <si>
    <t>DISTRIBUTION OF MATERIALS AT +2 TO +8 C</t>
  </si>
  <si>
    <t>27/MAY/99</t>
  </si>
  <si>
    <t>RECORDID:RDS644.2                      EXTERNALID:RDS0644 BARCHIVES ID:TF701/3</t>
  </si>
  <si>
    <t>0000000000000000000086461</t>
  </si>
  <si>
    <t>0000000000000000000149871</t>
  </si>
  <si>
    <t>0000000000000000000176626</t>
  </si>
  <si>
    <t>24/AUG/01</t>
  </si>
  <si>
    <t>0000000000000000000090346</t>
  </si>
  <si>
    <t>0000000000000000000088126</t>
  </si>
  <si>
    <t>PDL-7724</t>
  </si>
  <si>
    <t>USE OF TEMPERATURE RECORDERS TO MONITOR TEMPERATURE OF CLINICAL TRIAL MATERIAL DURING DISTRIBUTION</t>
  </si>
  <si>
    <t>0000000000000000000017197</t>
  </si>
  <si>
    <t>27/JUL/99</t>
  </si>
  <si>
    <t>Rebecca.Cercone</t>
  </si>
  <si>
    <t>RECORDID:RDS663.1                      EXTERNALID:RDS0663 AARCHIVES ID:TF701/2</t>
  </si>
  <si>
    <t>0000000000000000000086506</t>
  </si>
  <si>
    <t>0000000000000000000149983</t>
  </si>
  <si>
    <t>MELISSA.SULLIVAN</t>
  </si>
  <si>
    <t>Melissa Sullivan</t>
  </si>
  <si>
    <t>0000000000000000000176877</t>
  </si>
  <si>
    <t>27/AUG/07</t>
  </si>
  <si>
    <t>0000000000000000000176875</t>
  </si>
  <si>
    <t>0000000000000000000090597</t>
  </si>
  <si>
    <t>0000000000000000000088390</t>
  </si>
  <si>
    <t>CMP-0539</t>
  </si>
  <si>
    <t>MANUFACTURING PROCESSES - LINE CLEARANCES</t>
  </si>
  <si>
    <t>TST347CC 19343COMPETENCY NO. 1755 - MANAGED BY DOCUMENTATION DEPARTMENT, SEPTEMBER 2007 - CHANGED TO LC BY B ROBERTS 5/11/04.TRANSFERRED TO DEPT 941 BY B ROBERTS. 9/3/04 BJ</t>
  </si>
  <si>
    <t>0000000000000000000086757</t>
  </si>
  <si>
    <t>0000000000000000000150503</t>
  </si>
  <si>
    <t>0000000000000000000176718</t>
  </si>
  <si>
    <t>06/JUN/06</t>
  </si>
  <si>
    <t>19/JUN/09</t>
  </si>
  <si>
    <t>0000000000000000000176715</t>
  </si>
  <si>
    <t>0000000000000000000090438</t>
  </si>
  <si>
    <t>0000000000000000000221790</t>
  </si>
  <si>
    <t>PDL-7771</t>
  </si>
  <si>
    <t>OPERATION OF MASTERFLEX COMPUTERIZED DRIVE STAND-ALONE FLOW CONTROLLER</t>
  </si>
  <si>
    <t>09/DEC/11</t>
  </si>
  <si>
    <t>26/OCT/93</t>
  </si>
  <si>
    <t>EXPIRED BY CHO-2161;RECORDID:RDS70.3                       EXTERNALID:RDS0070 CNOTES:STATUS APPROVED: 20/06/2006</t>
  </si>
  <si>
    <t>0000000000000000000086598</t>
  </si>
  <si>
    <t>20/JUN/09</t>
  </si>
  <si>
    <t>0000000000000000000150164</t>
  </si>
  <si>
    <t>E:\Migration\TrimRND\Secondary(PDF)\rec_204791.PDF</t>
  </si>
  <si>
    <t>0000000000000000000150163</t>
  </si>
  <si>
    <t>E:\Migration\TrimRND\CSL_Documents\Master_Directory\R &amp; D (Functional Area)\D\OP\RDS0070Ed3.00.doc</t>
  </si>
  <si>
    <t>0000000000000000000176424</t>
  </si>
  <si>
    <t>0000000000000000000090144</t>
  </si>
  <si>
    <t>0000000000000000000087941</t>
  </si>
  <si>
    <t>PDL-7640</t>
  </si>
  <si>
    <t>OUT OF SPECIFICATION CONDITIONS</t>
  </si>
  <si>
    <t>01/MAR/01</t>
  </si>
  <si>
    <t>XPR112SA-DON-W-016 - AS OF OCTOBER 2005 ARCBS NO LONGER DISTRIBUTES COPIES TO BIOPLASMA.  THIS COPY HAS BEEN DESTROYED.</t>
  </si>
  <si>
    <t>0000000000000000000086304</t>
  </si>
  <si>
    <t>0000000000000000000149577</t>
  </si>
  <si>
    <t>0000000000000000000176375</t>
  </si>
  <si>
    <t>0000000000000000000176367</t>
  </si>
  <si>
    <t>0000000000000000000090095</t>
  </si>
  <si>
    <t>0000000000000000000087895</t>
  </si>
  <si>
    <t>PDL-7616</t>
  </si>
  <si>
    <t>OPERATION OF DECONTAMINATION AUTOCLAVE IN THE CLINICAL MANUFACTURING FACILITY</t>
  </si>
  <si>
    <t>RECORDID:RDS548.6                      EXTERNALID:RDS0548 DCC NO:7706CC NOTES:SENT TO CC 19/12/07NOTES:OFFICAL COPY GIVEN TO ALDO FRIGO IN PHARMACEUTICAL PRODUCTION -08/10/03STATUS APPROVED: 7/12/2006ARCHIVES ID:TF701/35</t>
  </si>
  <si>
    <t>0000000000000000000086255</t>
  </si>
  <si>
    <t>0000000000000000000149475</t>
  </si>
  <si>
    <t>0000000000000000000176411</t>
  </si>
  <si>
    <t>29/APR/99</t>
  </si>
  <si>
    <t>29/JAN/02</t>
  </si>
  <si>
    <t>0000000000000000000090131</t>
  </si>
  <si>
    <t>0000000000000000000087928</t>
  </si>
  <si>
    <t>PDL-7634</t>
  </si>
  <si>
    <t>OPERATION OF THE HERAEUS B 6 BENCH INCUBATOR.</t>
  </si>
  <si>
    <t>05/NOV/98</t>
  </si>
  <si>
    <t>RECORDID:RDS586.1                      EXTERNALID:RDS0586 ANOTES:OFFICAL COPY GIVEN TO ALDO FRIGO IN PHARMACEUTICAL PRODUCTION -08/10/03STATUS SUPERSEDED: 10/11/2003ARCHIVES ID:TF701/8</t>
  </si>
  <si>
    <t>0000000000000000000086291</t>
  </si>
  <si>
    <t>0000000000000000000149547</t>
  </si>
  <si>
    <t>0000000000000000000176537</t>
  </si>
  <si>
    <t>12/JUL/04</t>
  </si>
  <si>
    <t>22/OCT/04</t>
  </si>
  <si>
    <t>0000000000000000000176530</t>
  </si>
  <si>
    <t>0000000000000000000090257</t>
  </si>
  <si>
    <t>0000000000000000000088037</t>
  </si>
  <si>
    <t>PDL-7684</t>
  </si>
  <si>
    <t>STANDARD OPERATING PROCEDURE FOR THE RECRUITMENT, SELECTION AND BOOSTING OF PREVIOUSLY IMMUNISED ANT</t>
  </si>
  <si>
    <t>XPR156ARCBS-WA DOCUMENT. NO E/FILE. MS-0100. - DOCUMENT RE-CALLED BY ARCBS-WACLIENT REFERENCE MS-0100</t>
  </si>
  <si>
    <t>0000000000000000000086417</t>
  </si>
  <si>
    <t>0000000000000000000149801</t>
  </si>
  <si>
    <t>0000000000000000000177921</t>
  </si>
  <si>
    <t>0000000000000000000016932</t>
  </si>
  <si>
    <t>01/AUG/04</t>
  </si>
  <si>
    <t>06/JUL/06</t>
  </si>
  <si>
    <t>0000000000000000000091641</t>
  </si>
  <si>
    <t>0000000000000000000089381</t>
  </si>
  <si>
    <t>POL-0293</t>
  </si>
  <si>
    <t>TRADE PRACTICES</t>
  </si>
  <si>
    <t>20/AUG/04</t>
  </si>
  <si>
    <t>XPS045NEW NUMBER IS LPS008  - PARKVILLE DOC NO. COPOL026 - CANCELLLED AS ALL CORPORATE POLICIES WERE GIVEN NEW DOC IDENTIFIERS WHEN THE DOCUMENTATION CENTRE BEGAN MANAGING THEM IN JULY 06</t>
  </si>
  <si>
    <t>0000000000000000000087801</t>
  </si>
  <si>
    <t>0000000000000000000152515</t>
  </si>
  <si>
    <t>10 910</t>
  </si>
  <si>
    <t>Department 910 added by GlamDOC migration</t>
  </si>
  <si>
    <t>0000000000000000000177600</t>
  </si>
  <si>
    <t>03/MAY/04</t>
  </si>
  <si>
    <t>20/SEP/06</t>
  </si>
  <si>
    <t>0000000000000000000177591</t>
  </si>
  <si>
    <t>0000000000000000000091320</t>
  </si>
  <si>
    <t>0000000000000000000089060</t>
  </si>
  <si>
    <t>FRM-4524</t>
  </si>
  <si>
    <t>PREGNANCY QUESTIONNARE</t>
  </si>
  <si>
    <t>10/MAY/04</t>
  </si>
  <si>
    <t>ZFM003CC 19876THIS IS NO LONGER PART OF THE PHV OVERALL PROCESS - THERESA MCGARRY PLEASE NOTE THE EDITION 2.00 WAS LOCALLY CONTROLLED. BJ 10/05/04</t>
  </si>
  <si>
    <t>0000000000000000000087480</t>
  </si>
  <si>
    <t>0000000000000000000151885</t>
  </si>
  <si>
    <t>0000000000000000000177119</t>
  </si>
  <si>
    <t>0000000000000000000090839</t>
  </si>
  <si>
    <t>0000000000000000000088599</t>
  </si>
  <si>
    <t>PDL-7916</t>
  </si>
  <si>
    <t>PROGESA MEDICAL QUESTIONNAIRE (EMQ) AUTOLOGOUS PHLEBOTOMY (A)</t>
  </si>
  <si>
    <t>XIN123ARCBS-NAT COL-L2-020 - AS OF OCTOBER 2005 ARCBS NO LONGER DISTRIBUTES COPIES TO BIOPLASMA.  THIS COPY HAS BEEN DESTROYED.</t>
  </si>
  <si>
    <t>0000000000000000000086999</t>
  </si>
  <si>
    <t>0000000000000000000150926</t>
  </si>
  <si>
    <t>0000000000000000000177293</t>
  </si>
  <si>
    <t>09/DEC/02</t>
  </si>
  <si>
    <t>0000000000000000000177288</t>
  </si>
  <si>
    <t>0000000000000000000091013</t>
  </si>
  <si>
    <t>0000000000000000000088773</t>
  </si>
  <si>
    <t>PDL-8028</t>
  </si>
  <si>
    <t>DOCTOR'S LETTER REQUIRED/MEDICAL OFFICER'S FILE</t>
  </si>
  <si>
    <t>28/NOV/02</t>
  </si>
  <si>
    <t>XPR106SP000270SP000270</t>
  </si>
  <si>
    <t>0000000000000000000087173</t>
  </si>
  <si>
    <t>0000000000000000000177162</t>
  </si>
  <si>
    <t>0000000000000000000016898</t>
  </si>
  <si>
    <t>01/OCT/03</t>
  </si>
  <si>
    <t>11/MAY/07</t>
  </si>
  <si>
    <t>0000000000000000000090882</t>
  </si>
  <si>
    <t>0000000000000000000088642</t>
  </si>
  <si>
    <t>PTL-5453</t>
  </si>
  <si>
    <t>STERILITY TEST, STERITEST EP BIOSTATE PLUS 250IU</t>
  </si>
  <si>
    <t>11/APR/06</t>
  </si>
  <si>
    <t>XPC029NEW DOC ID XPC029 - TEST NUMBER 2573 - IF AN ELECTRONIC COPY OF THIS DOCUMENT IS REQUIRED, PLEASE CONTACT THE CONTROLLING DEPARTMENT. REGARDS, DOC TEAM</t>
  </si>
  <si>
    <t>0000000000000000000087042</t>
  </si>
  <si>
    <t>0000000000000000000151007</t>
  </si>
  <si>
    <t>10 532</t>
  </si>
  <si>
    <t>Department 532 added by GlamDOC migration</t>
  </si>
  <si>
    <t>0000000000000000000017210</t>
  </si>
  <si>
    <t>NICOLE.FRETWELL</t>
  </si>
  <si>
    <t>Nicole FRETWELL</t>
  </si>
  <si>
    <t>0000000000000000000177428</t>
  </si>
  <si>
    <t>24/JAN/03</t>
  </si>
  <si>
    <t>28/JAN/06</t>
  </si>
  <si>
    <t>0000000000000000000091148</t>
  </si>
  <si>
    <t>0000000000000000000088908</t>
  </si>
  <si>
    <t>PDL-8096</t>
  </si>
  <si>
    <t>CLINICAL FORMULATION AND SCALE UP - GENERAL INSTRUCTIONS</t>
  </si>
  <si>
    <t>RECORDID:RDS679.2                      EXTERNALID:RDS0679 BNOTES:STATUS APPROVED: 28/01/2003STATUS SUPERSEDED: 20/04/2004ARCHIVES ID:TF701/13</t>
  </si>
  <si>
    <t>0000000000000000000087308</t>
  </si>
  <si>
    <t>28/JAN/03</t>
  </si>
  <si>
    <t>0000000000000000000151521</t>
  </si>
  <si>
    <t>0000000000000000000177906</t>
  </si>
  <si>
    <t>13/JUN/08</t>
  </si>
  <si>
    <t>0000000000000000000177904</t>
  </si>
  <si>
    <t>0000000000000000000091626</t>
  </si>
  <si>
    <t>0000000000000000000225307</t>
  </si>
  <si>
    <t>PDL-8318</t>
  </si>
  <si>
    <t>ROUTINE LIMS EXCEPTION REPORTING</t>
  </si>
  <si>
    <t>27/JUN/08</t>
  </si>
  <si>
    <t>XPR274CC 7666PARKVILLE NO.: 532069 - IF AN ELECTRONIC COPY OF THIS DOCUMENT IS REQUIRED, PLEASE CONTACT THE CONTROLLING DEPARTMENT. REGARDS, DOC TEAM; FOR RELATED DOCUMENTATION REFER XFM038; CANCELLED</t>
  </si>
  <si>
    <t>0000000000000000000087786</t>
  </si>
  <si>
    <t>0000000000000000000152480</t>
  </si>
  <si>
    <t>E:\Migration\bpl_share\common\controlled doc e-version\x\pr\xpr274.pdf</t>
  </si>
  <si>
    <t>0000000000000000000152479</t>
  </si>
  <si>
    <t>0000000000000000000178759</t>
  </si>
  <si>
    <t>TF701/51</t>
  </si>
  <si>
    <t>01/APR/05</t>
  </si>
  <si>
    <t>0000000000000000000092479</t>
  </si>
  <si>
    <t>0000000000000000000090219</t>
  </si>
  <si>
    <t>PTL-5785</t>
  </si>
  <si>
    <t>Q-VAX VACCINE 0.5ML SYRINGE (LOT NO: 098006301)</t>
  </si>
  <si>
    <t>0000000000000000000017138</t>
  </si>
  <si>
    <t>18/FEB/05</t>
  </si>
  <si>
    <t>RECORDID:RDT599.1                      EXTERNALID:CSL-634-826-0502-03/01AMMENDMENT DOCUMENT NO:RDT599.2                      APPROVED DATE:AMMENDMENT DOCUMENT NO:RDT599.3                      APPROVED DATE:</t>
  </si>
  <si>
    <t>0000000000000000000088639</t>
  </si>
  <si>
    <t>0000000000000000000154237</t>
  </si>
  <si>
    <t>E:\Migration\TrimRND\Secondary(PDF)\rec_708937.PDF</t>
  </si>
  <si>
    <t>0000000000000000000154236</t>
  </si>
  <si>
    <t>DIANA.WARD</t>
  </si>
  <si>
    <t>Diana WARD</t>
  </si>
  <si>
    <t>0000000000000000000177977</t>
  </si>
  <si>
    <t>07/JAN/10</t>
  </si>
  <si>
    <t>0000000000000000000091697</t>
  </si>
  <si>
    <t>0000000000000000000679160</t>
  </si>
  <si>
    <t>PDL-8336</t>
  </si>
  <si>
    <t>MEDICAL AFFAIRS DEPARTMENT FILING SYSTEM</t>
  </si>
  <si>
    <t>22/MAR/11</t>
  </si>
  <si>
    <t>14/NOV/01</t>
  </si>
  <si>
    <t>ZGL003;MANAGED BY DOC CENTRE, JANUARY 2010;CANCELLED.</t>
  </si>
  <si>
    <t>0000000000000000000087857</t>
  </si>
  <si>
    <t>16/DEC/05</t>
  </si>
  <si>
    <t>0000000000000000000514660</t>
  </si>
  <si>
    <t>U:\Document\Locally Controlled\ZGL003.pdf</t>
  </si>
  <si>
    <t>0000000000000000000152613</t>
  </si>
  <si>
    <t>U:\MedAff\Locally Controlled\ZGL003.doc</t>
  </si>
  <si>
    <t>0000000000000000000178790</t>
  </si>
  <si>
    <t>TF701/49</t>
  </si>
  <si>
    <t>0000000000000000000092510</t>
  </si>
  <si>
    <t>0000000000000000000090250</t>
  </si>
  <si>
    <t>PTL-5803</t>
  </si>
  <si>
    <t>CHARACTERISATION OF CCT PROTEIN USING A MODIFIED UV SPECTROPHOTOMETRY METHOD TO DETERMINE PROTEIN AGGREGATION</t>
  </si>
  <si>
    <t>21/AUG/13</t>
  </si>
  <si>
    <t>04/DEC/03</t>
  </si>
  <si>
    <t>RECORDID:RDT63.1                       EXTERNALID:CSL-134-826-0312-01/01</t>
  </si>
  <si>
    <t>0000000000000000000088670</t>
  </si>
  <si>
    <t>0000000000000000000154291</t>
  </si>
  <si>
    <t>E:\Migration\TrimRND\Secondary(PDF)\rec_634744.PDF</t>
  </si>
  <si>
    <t>0000000000000000000154290</t>
  </si>
  <si>
    <t>25/JUN/09</t>
  </si>
  <si>
    <t>LINDA.OCONNELL</t>
  </si>
  <si>
    <t>16/JUL/09</t>
  </si>
  <si>
    <t>0000000000000000000178024</t>
  </si>
  <si>
    <t>19/FEB/97</t>
  </si>
  <si>
    <t>0000000000000000000091744</t>
  </si>
  <si>
    <t>0000000000000000000089484</t>
  </si>
  <si>
    <t>PDL-8350</t>
  </si>
  <si>
    <t>DONOR INTERVIEW, NEW/RE-ENROLLED DONOR (PIRIE ST)</t>
  </si>
  <si>
    <t>XIN065ME044.COL AS OF OCTOBER 2005 ARCBS NO LONGER DISTRIBUTES COPIES TO BIOPLASMA.  THIS COPY HAS BEEN DESTROYED.</t>
  </si>
  <si>
    <t>0000000000000000000087904</t>
  </si>
  <si>
    <t>0000000000000000000152716</t>
  </si>
  <si>
    <t>0000000000000000000178382</t>
  </si>
  <si>
    <t>13/DEC/97</t>
  </si>
  <si>
    <t>0000000000000000000092102</t>
  </si>
  <si>
    <t>0000000000000000000089842</t>
  </si>
  <si>
    <t>PDL-8487</t>
  </si>
  <si>
    <t>GLUCOSE ASSAY OF CULTURE SUPERNATANT SAMPLES: BOEHRINGER - MANHHEIM DETECTION KIT.</t>
  </si>
  <si>
    <t>RECORDID:RDS76.1                       EXTERNALID:RDS0076 ANOTES:STATUS OBSOLETE: 2/03/2004ARCHIVES ID:TF701/13</t>
  </si>
  <si>
    <t>0000000000000000000088262</t>
  </si>
  <si>
    <t>0000000000000000000153426</t>
  </si>
  <si>
    <t>0000000000000000000178086</t>
  </si>
  <si>
    <t>0000000000000000000016890</t>
  </si>
  <si>
    <t>22/AUG/07</t>
  </si>
  <si>
    <t>0000000000000000000091806</t>
  </si>
  <si>
    <t>0000000000000000000089546</t>
  </si>
  <si>
    <t>PDL-8369</t>
  </si>
  <si>
    <t>MATERIAL SAFETY DATA SHEET APPROVAL PROCESS</t>
  </si>
  <si>
    <t>XPR270PARKVILLE NO.: HSE SP 017 - IF AN ELECTRONIC COPY OF THIS DOCUMENT IS REQUIRED, PLEASE CONTACT THE CONTROLLING DEPARTMENT. REGARDS, DOC TEAM</t>
  </si>
  <si>
    <t>0000000000000000000087966</t>
  </si>
  <si>
    <t>0000000000000000000152841</t>
  </si>
  <si>
    <t>10 284</t>
  </si>
  <si>
    <t>Department 284 added by GlamDOC migration</t>
  </si>
  <si>
    <t>0000000000000000000178208</t>
  </si>
  <si>
    <t>TF701/61</t>
  </si>
  <si>
    <t>28/NOV/00</t>
  </si>
  <si>
    <t>0000000000000000000091928</t>
  </si>
  <si>
    <t>0000000000000000000089668</t>
  </si>
  <si>
    <t>PTL-5530</t>
  </si>
  <si>
    <t>DISRUPTED INFLUENZA FILTRATION SYSTEM WASH VOLUME DETERMINATION</t>
  </si>
  <si>
    <t>31/JUL/00</t>
  </si>
  <si>
    <t>RECORDID:RDT228.1                      EXTERNALID:CSL-195-826-0007-04/01</t>
  </si>
  <si>
    <t>0000000000000000000088088</t>
  </si>
  <si>
    <t>0000000000000000000153105</t>
  </si>
  <si>
    <t>E:\Migration\TrimRND\Secondary(PDF)\rec_638240.PDF</t>
  </si>
  <si>
    <t>0000000000000000000153104</t>
  </si>
  <si>
    <t>0000000000000000000178157</t>
  </si>
  <si>
    <t>0000000000000000000091877</t>
  </si>
  <si>
    <t>0000000000000000000089617</t>
  </si>
  <si>
    <t>PDL-8379</t>
  </si>
  <si>
    <t>WORK INSTRUCTION FOR THE MANAGEMENT OF HCV CONFIRMATORY RESULTS GENERATED AT AUSTRALIAN RED CROSS BL</t>
  </si>
  <si>
    <t>XIN085ARCBS-NWR DOCUMENT. NO E/FILE. RECALLED BY ARCBS - 11/11/04 JC.ARCBS-NWR DOCUMENT. NO E/FILE.CLIENT REFERENCE LAB-VIR-0694</t>
  </si>
  <si>
    <t>0000000000000000000152978</t>
  </si>
  <si>
    <t>0000000000000000000178159</t>
  </si>
  <si>
    <t>0000000000000000000091879</t>
  </si>
  <si>
    <t>0000000000000000000089619</t>
  </si>
  <si>
    <t>PDL-8380</t>
  </si>
  <si>
    <t>INTERIM INSTRUCTION ON DONOR SELECTION - CJD &amp; CJD POSSIBLE EXPOSURE</t>
  </si>
  <si>
    <t>XIN151ARCBS-NAT-DAP-L2-051 AS OF OCTOBER 2005 ARCBS NO LONGER DISTRIBUTES COPIES TO BIOPLASMA.  THIS COPY HAS BEEN DESTROYED.ADVISED ARCBS VIA EMAIL NOTIFICATION FORM, OF ACKNOWLEDGEMENT ON 24/3/2005 (MP)</t>
  </si>
  <si>
    <t>0000000000000000000088039</t>
  </si>
  <si>
    <t>0000000000000000000152980</t>
  </si>
  <si>
    <t>JACKIE.DESENGANO</t>
  </si>
  <si>
    <t>0000000000000000000179039</t>
  </si>
  <si>
    <t>0000000000000000000092741</t>
  </si>
  <si>
    <t>0000000000000000000090481</t>
  </si>
  <si>
    <t>POL-0308</t>
  </si>
  <si>
    <t>DOMAIN NAME POLICY</t>
  </si>
  <si>
    <t>29/JUL/05</t>
  </si>
  <si>
    <t>XPS052NEW NUMBER IS LPS016  - PARKVILLE DOC NO. COPOL061 - CANCELLLED AS ALL CORPORATE POLICIES WERE GIVEN NEW DOC IDENTIFIERS WHEN THE DOCUMENTATION CENTRE BEGAN MANAGING THEM IN JULY 06</t>
  </si>
  <si>
    <t>0000000000000000000088901</t>
  </si>
  <si>
    <t>0000000000000000000154792</t>
  </si>
  <si>
    <t>10/NOV/10</t>
  </si>
  <si>
    <t>0000000000000000000179628</t>
  </si>
  <si>
    <t>0000000000000000000093328</t>
  </si>
  <si>
    <t>0000000000000000000091068</t>
  </si>
  <si>
    <t>PTL-6293</t>
  </si>
  <si>
    <t>IQ/OQ PROTOCOL FOR THE CELL CULTURE YSI ANALYSERS</t>
  </si>
  <si>
    <t>13/NOV/13</t>
  </si>
  <si>
    <t>08/NOV/07</t>
  </si>
  <si>
    <t>RECORDID:RDT732                        EXTERNALID:</t>
  </si>
  <si>
    <t>0000000000000000000089488</t>
  </si>
  <si>
    <t>0000000000000000000156074</t>
  </si>
  <si>
    <t>E:\Migration\TrimRND\Secondary(PDF)\rec_710087.PDF</t>
  </si>
  <si>
    <t>0000000000000000000156073</t>
  </si>
  <si>
    <t>E:\Migration\TrimRND\CSL_Documents\Master_Directory\R &amp; D (Functional Area)\D\PC\RDT0732Ed1.00.doc</t>
  </si>
  <si>
    <t>0000000000000000000179342</t>
  </si>
  <si>
    <t>24/NOV/99</t>
  </si>
  <si>
    <t>0000000000000000000093042</t>
  </si>
  <si>
    <t>0000000000000000000090782</t>
  </si>
  <si>
    <t>PTL-6084</t>
  </si>
  <si>
    <t>ASSAY VALIDATION PROTOCOL FOR SOP RDS 0108C: PURITY BY REDUCING SDS-PAGE</t>
  </si>
  <si>
    <t>10/MAY/13</t>
  </si>
  <si>
    <t>16/SEP/02</t>
  </si>
  <si>
    <t>RECORDID:RDT218.1                      EXTERNALID:CSL-190-832-0209-03/01</t>
  </si>
  <si>
    <t>0000000000000000000089202</t>
  </si>
  <si>
    <t>0000000000000000000155426</t>
  </si>
  <si>
    <t>E:\Migration\TrimRND\Secondary(PDF)\rec_638003.PDF</t>
  </si>
  <si>
    <t>0000000000000000000155425</t>
  </si>
  <si>
    <t>E:\Migration\TrimRND\CSL_Documents\Master_Directory\R &amp; D (Functional Area)\D\PC\RDT0218Ed1.00.doc</t>
  </si>
  <si>
    <t>0000000000000000000178975</t>
  </si>
  <si>
    <t>15/DEC/98</t>
  </si>
  <si>
    <t>0000000000000000000092695</t>
  </si>
  <si>
    <t>0000000000000000000090435</t>
  </si>
  <si>
    <t>PTL-5874</t>
  </si>
  <si>
    <t>MOLAR MASS ANALYSIS OF HOP38 BY MASS SPECTROMETRY</t>
  </si>
  <si>
    <t>0000000000000000000017204</t>
  </si>
  <si>
    <t>02/DEC/02</t>
  </si>
  <si>
    <t>RECORDID:RDT221.1                      EXTERNALID:CSL-190-832-0212-01/01</t>
  </si>
  <si>
    <t>0000000000000000000088855</t>
  </si>
  <si>
    <t>0000000000000000000154674</t>
  </si>
  <si>
    <t>E:\Migration\TrimRND\Secondary(PDF)\rec_638006.PDF</t>
  </si>
  <si>
    <t>0000000000000000000154673</t>
  </si>
  <si>
    <t>E:\Migration\TrimRND\CSL_Documents\Master_Directory\R &amp; D (Functional Area)\D\PC\RDT0221Ed1.00.doc</t>
  </si>
  <si>
    <t>MUSTAFA.AYHAN</t>
  </si>
  <si>
    <t>Mustafa Ayhan</t>
  </si>
  <si>
    <t>0000000000000000000179008</t>
  </si>
  <si>
    <t>01/SEP/05</t>
  </si>
  <si>
    <t>0000000000000000000092710</t>
  </si>
  <si>
    <t>0000000000000000000090450</t>
  </si>
  <si>
    <t>PTL-5881</t>
  </si>
  <si>
    <t>PANDEMIC INFLUENZA MONOVALENT POOLED HARVEST BULKS STABILITY TRIAL</t>
  </si>
  <si>
    <t>25/FEB/14</t>
  </si>
  <si>
    <t>ANDREA.BOLTON</t>
  </si>
  <si>
    <t>RECORDID:RDT272.1                      EXTERNALID:CSL-203-826-0508-04/01NOTES:VALIDATIONAMMENDMENT DOCUMENT NO:RDT272.2                      APPROVED DATE:AMMENDMENT DOCUMENT NO:RDT272.3                      APPROVED DATE:AMMENDMENT DOCUMENT NO:RDT272.4                      APPROVED DATE:</t>
  </si>
  <si>
    <t>0000000000000000000088870</t>
  </si>
  <si>
    <t>0000000000000000000154722</t>
  </si>
  <si>
    <t>E:\Migration\TrimRND\Secondary(PDF)\rec_638288.PDF</t>
  </si>
  <si>
    <t>0000000000000000000154721</t>
  </si>
  <si>
    <t>0000000000000000000179493</t>
  </si>
  <si>
    <t>14/APR/07</t>
  </si>
  <si>
    <t>0000000000000000000093193</t>
  </si>
  <si>
    <t>0000000000000000000090933</t>
  </si>
  <si>
    <t>PDL-8748</t>
  </si>
  <si>
    <t>PACKING OF PHARMACIA BPG100 Q-SEPHAROSE HP ANION EXCHANGE COLUMN</t>
  </si>
  <si>
    <t>RECORDID:RDS987.1                      EXTERNALID:RDS0987 ANOTES:STATUS APPROVED: 14/05/2004ARCHIVES ID:TF701/29</t>
  </si>
  <si>
    <t>0000000000000000000089353</t>
  </si>
  <si>
    <t>0000000000000000000155743</t>
  </si>
  <si>
    <t>0000000000000000000010053</t>
  </si>
  <si>
    <t>0000000000000000000010041</t>
  </si>
  <si>
    <t>17/NOV/09</t>
  </si>
  <si>
    <t>22/DEC/08</t>
  </si>
  <si>
    <t>21/JAN/09</t>
  </si>
  <si>
    <t>03/MAR/11</t>
  </si>
  <si>
    <t>0000000000000000000010019</t>
  </si>
  <si>
    <t>0000000000000000000015615</t>
  </si>
  <si>
    <t>07/JUL/09</t>
  </si>
  <si>
    <t>MARY.TRAIKOPOULOS</t>
  </si>
  <si>
    <t>0000000000000000000191500</t>
  </si>
  <si>
    <t>Mary Traikopoulos</t>
  </si>
  <si>
    <t>SD Locally Controlled Document AG</t>
  </si>
  <si>
    <t>26/AUG/09</t>
  </si>
  <si>
    <t>02/MAR/10</t>
  </si>
  <si>
    <t>0000000000000000000012522</t>
  </si>
  <si>
    <t>DILEK.AYDIN</t>
  </si>
  <si>
    <t>Dilek Aydin</t>
  </si>
  <si>
    <t>06/APR/09</t>
  </si>
  <si>
    <t>16/DEC/08</t>
  </si>
  <si>
    <t>09/FEB/09</t>
  </si>
  <si>
    <t>0000000000000000000468460</t>
  </si>
  <si>
    <t>16/OCT/11</t>
  </si>
  <si>
    <t>0000000000000000000195940</t>
  </si>
  <si>
    <t>0000000000000000000212140</t>
  </si>
  <si>
    <t>PDL-10874</t>
  </si>
  <si>
    <t>COMPLETENESS OF INACTIVATION- Q FEVER VACCINE</t>
  </si>
  <si>
    <t>17/OCT/11</t>
  </si>
  <si>
    <t>QB1310; CHR-2217</t>
  </si>
  <si>
    <t>0000000000000000000184380</t>
  </si>
  <si>
    <t>09/JUL/09</t>
  </si>
  <si>
    <t>0000000000000000000321440</t>
  </si>
  <si>
    <t>PDL-10874.pdf</t>
  </si>
  <si>
    <t>0000000000000000000321421</t>
  </si>
  <si>
    <t>U:\Document\DocsforReview\PDL-10874.doc</t>
  </si>
  <si>
    <t>16/APR/09</t>
  </si>
  <si>
    <t>11/FEB/10</t>
  </si>
  <si>
    <t>18/DEC/08</t>
  </si>
  <si>
    <t>02/JAN/09</t>
  </si>
  <si>
    <t>0000000000000000000186840</t>
  </si>
  <si>
    <t>0000000000000000000105048</t>
  </si>
  <si>
    <t>0000000000000000000100860</t>
  </si>
  <si>
    <t>0000000000000000000100261</t>
  </si>
  <si>
    <t>DSH-0009</t>
  </si>
  <si>
    <t>27</t>
  </si>
  <si>
    <t>NEW ZEALAND PLASMA PRODUCT YIELDS</t>
  </si>
  <si>
    <t>08/FEB/11</t>
  </si>
  <si>
    <t>ADS008CC 27192THIS DOCUMENT MUST BE REVIEWED TOGETHER WITH ADS007, ADS009, ADS010, ADS011,  ADS074, ADS075 AND ADS021PLEASE NOTE THAT ALL THE STANDARD YIELDS ARE SUBJECT TO WORK GROUP SECURITY RESTRICTIONS</t>
  </si>
  <si>
    <t>0000000000000000000096680</t>
  </si>
  <si>
    <t>09/DEC/08</t>
  </si>
  <si>
    <t>0000000000000000000171964</t>
  </si>
  <si>
    <t>U:\Document\Interim DocApp\A\DS\PDF\ADS008.pdf</t>
  </si>
  <si>
    <t>0000000000000000000171963</t>
  </si>
  <si>
    <t>U:\Document\Interim DocApp\A\DS\ADS008.doc</t>
  </si>
  <si>
    <t>0000000000000000000185921</t>
  </si>
  <si>
    <t>0000000000000000000099921</t>
  </si>
  <si>
    <t>0000000000000000000216565</t>
  </si>
  <si>
    <t>PDL-10359</t>
  </si>
  <si>
    <t>CONFIGURING REMOTE SUPERVISORS</t>
  </si>
  <si>
    <t>0000000000000000000017680</t>
  </si>
  <si>
    <t>KATE.ARMSTRONG</t>
  </si>
  <si>
    <t>WKP019</t>
  </si>
  <si>
    <t>0000000000000000000095781</t>
  </si>
  <si>
    <t>19/FEB/08</t>
  </si>
  <si>
    <t>0000000000000000000170910</t>
  </si>
  <si>
    <t>T:\CSL_Documents\Master_Directory\IT (Functional Area)\I\PO\WKP019 - Configuring Remote Supervisors.pdf</t>
  </si>
  <si>
    <t>0000000000000000000170909</t>
  </si>
  <si>
    <t>T:\CSL_Documents\Master_Directory\IT (Functional Area)\I\PO\WKP019 - Configuring Remote Supervisors.doc</t>
  </si>
  <si>
    <t>Kate Armstrong</t>
  </si>
  <si>
    <t>10/MAR/10</t>
  </si>
  <si>
    <t>11/DEC/09</t>
  </si>
  <si>
    <t>17/DEC/09</t>
  </si>
  <si>
    <t>16/FEB/09</t>
  </si>
  <si>
    <t>15</t>
  </si>
  <si>
    <t>0000000000000000000196501</t>
  </si>
  <si>
    <t>22/SEP/09</t>
  </si>
  <si>
    <t>0000000000000000000114651</t>
  </si>
  <si>
    <t>0000000000000000000110501</t>
  </si>
  <si>
    <t>0000000000000000000111003</t>
  </si>
  <si>
    <t>AGR-0009</t>
  </si>
  <si>
    <t>AGREEMENT FOR THE SUPPLY OF PLANT 365 FILTERED COMPRESSED AIR</t>
  </si>
  <si>
    <t>17/JAN/09</t>
  </si>
  <si>
    <t>ESA007; CHR-3685</t>
  </si>
  <si>
    <t>0000000000000000000106281</t>
  </si>
  <si>
    <t>0000000000000000000010045</t>
  </si>
  <si>
    <t>14/FEB/12</t>
  </si>
  <si>
    <t>0000000000000000000381100</t>
  </si>
  <si>
    <t>AGR-0009.pdf</t>
  </si>
  <si>
    <t>0000000000000000000381060</t>
  </si>
  <si>
    <t>U:\Document\DocsforReview\AGR-0009.doc</t>
  </si>
  <si>
    <t>0000000000000000000196514</t>
  </si>
  <si>
    <t>13/JUN/13</t>
  </si>
  <si>
    <t>0000000000000000000116672</t>
  </si>
  <si>
    <t>0000000000000000000110514</t>
  </si>
  <si>
    <t>0000000000000000000111026</t>
  </si>
  <si>
    <t>PDL-1644</t>
  </si>
  <si>
    <t>INVENTORY DISK CONVERSION PROGRAM MANUAL</t>
  </si>
  <si>
    <t>IMN007;THIS REPLACES MMN005;TRANSFERRED FROM DEPT 225 TO DEPT 410 BY A VAINE 03/04/07;CHR-9151</t>
  </si>
  <si>
    <t>0000000000000000000106294</t>
  </si>
  <si>
    <t>06/MAY/10</t>
  </si>
  <si>
    <t>14/JUN/13</t>
  </si>
  <si>
    <t>0000000000000000000609543</t>
  </si>
  <si>
    <t>PDL-1644.pdf</t>
  </si>
  <si>
    <t>0000000000000000000609542</t>
  </si>
  <si>
    <t>U:\Document\DocsforReview\PDL-1644.doc</t>
  </si>
  <si>
    <t>0000000000000000000195481</t>
  </si>
  <si>
    <t>13/APR/10</t>
  </si>
  <si>
    <t>0000000000000000000149317</t>
  </si>
  <si>
    <t>0000000000000000000109442</t>
  </si>
  <si>
    <t>0000000000000000000410940</t>
  </si>
  <si>
    <t>PTL-4727</t>
  </si>
  <si>
    <t>STABILITY TRIAL MASTER PLAN</t>
  </si>
  <si>
    <t>16/APR/10</t>
  </si>
  <si>
    <t>14/JAN/09</t>
  </si>
  <si>
    <t>QPL015;CC 27404;CANCELLED</t>
  </si>
  <si>
    <t>0000000000000000000105241</t>
  </si>
  <si>
    <t>14/APR/10</t>
  </si>
  <si>
    <t>0000000000000000000182361</t>
  </si>
  <si>
    <t>J:\General Access\Q\PL\QPL015.pdf</t>
  </si>
  <si>
    <t>0000000000000000000182362</t>
  </si>
  <si>
    <t>U:\Document\Interim DocApp\Q\PL\QPL015.doc</t>
  </si>
  <si>
    <t>0000000000000000000196517</t>
  </si>
  <si>
    <t>0000000000000000000125366</t>
  </si>
  <si>
    <t>0000000000000000000110517</t>
  </si>
  <si>
    <t>0000000000000000000111033</t>
  </si>
  <si>
    <t>BPS-0067</t>
  </si>
  <si>
    <t>PASTEURISATION OF THROMBOTROL-VF 2M ELUATE</t>
  </si>
  <si>
    <t>PBS011CC 27160</t>
  </si>
  <si>
    <t>0000000000000000000106297</t>
  </si>
  <si>
    <t>0000000000000000000184561</t>
  </si>
  <si>
    <t>K:\Common\Controlled Copies\Restricted Access\BMW PBS\PBS011.doc</t>
  </si>
  <si>
    <t>0000000000000000000195021</t>
  </si>
  <si>
    <t>06/FEB/09</t>
  </si>
  <si>
    <t>01/OCT/12</t>
  </si>
  <si>
    <t>0000000000000000000108981</t>
  </si>
  <si>
    <t>0000000000000000000109402</t>
  </si>
  <si>
    <t>PDL-10706</t>
  </si>
  <si>
    <t>APAUPKVGXP01 RECOVERY</t>
  </si>
  <si>
    <t>BRPWKP019</t>
  </si>
  <si>
    <t>0000000000000000000104781</t>
  </si>
  <si>
    <t>11/DEC/06</t>
  </si>
  <si>
    <t>02/OCT/12</t>
  </si>
  <si>
    <t>0000000000000000000181883</t>
  </si>
  <si>
    <t>T:\Master_Directory\IT (Functional Area)\I\PO\BRPWKP019 - APAUPKVGXP01 Recovery.pdf</t>
  </si>
  <si>
    <t>0000000000000000000181882</t>
  </si>
  <si>
    <t>T:\Master_Directory\IT (Functional Area)\I\PO\BRPWKP019 - APAUPKVGXP01 Recovery.doc</t>
  </si>
  <si>
    <t>0000000000000000000189140</t>
  </si>
  <si>
    <t>0000000000000000000103200</t>
  </si>
  <si>
    <t>0000000000000000000103061</t>
  </si>
  <si>
    <t>PTL-6737</t>
  </si>
  <si>
    <t>NEXT GEN IG: COMMISSIONING QUALIFICATION FOR STAGE 1 FORUMULATION ALBUMIN DISPENSING MODIFICATIONS PLANT 106</t>
  </si>
  <si>
    <t>31/DEC/08</t>
  </si>
  <si>
    <t>BID083</t>
  </si>
  <si>
    <t>0000000000000000000098960</t>
  </si>
  <si>
    <t>Empty</t>
  </si>
  <si>
    <t>0000000000000000000187645</t>
  </si>
  <si>
    <t>0000000000000000000101685</t>
  </si>
  <si>
    <t>0000000000000000000101491</t>
  </si>
  <si>
    <t>FRM-5921</t>
  </si>
  <si>
    <t>RECONCILIATION OF ADVERSE EVENTS FORM</t>
  </si>
  <si>
    <t>0000000000000000000016174</t>
  </si>
  <si>
    <t>0000000000000000000016177</t>
  </si>
  <si>
    <t>28/JAN/15</t>
  </si>
  <si>
    <t>REBECCA.COSTELLO</t>
  </si>
  <si>
    <t>Z FM 0004</t>
  </si>
  <si>
    <t>0000000000000000000097485</t>
  </si>
  <si>
    <t>21/NOV/08</t>
  </si>
  <si>
    <t>30/MAY/09</t>
  </si>
  <si>
    <t>0000000000000000000173316</t>
  </si>
  <si>
    <t>T:\CSL_Documents\Master_Directory\Medical (Functional Area)\Z\FM\Z FM 0004 ED 1.00 RECONCILIATION OF ADVERSE EVENTS FORM.pdf</t>
  </si>
  <si>
    <t>0000000000000000000173315</t>
  </si>
  <si>
    <t>T:\CSL_Documents\Master_Directory\Medical (Functional Area)\Z\FM\Z FM 0004 Ed 1.00 Reconciliation of Adverse Events Form.doc</t>
  </si>
  <si>
    <t>KRISTY.VANDINTHER</t>
  </si>
  <si>
    <t>Kristy Lee Van Dinther</t>
  </si>
  <si>
    <t>XXX - REBECCA.COSTELLO</t>
  </si>
  <si>
    <t>Rebecca Louise Costello</t>
  </si>
  <si>
    <t>0000000000000000000189202</t>
  </si>
  <si>
    <t>11/JUL/11</t>
  </si>
  <si>
    <t>0000000000000000000140096</t>
  </si>
  <si>
    <t>0000000000000000000103262</t>
  </si>
  <si>
    <t>0000000000000000000103123</t>
  </si>
  <si>
    <t>FRM-2117</t>
  </si>
  <si>
    <t>RATEK DRY BLOCK HEATER TEMPERATURE LOG</t>
  </si>
  <si>
    <t>QFM1020CC 27387</t>
  </si>
  <si>
    <t>0000000000000000000099022</t>
  </si>
  <si>
    <t>0000000000000000000175481</t>
  </si>
  <si>
    <t>U:\Document\SmartSolve\Update1.1 docs\PDF\QFM1020_2.pdf</t>
  </si>
  <si>
    <t>0000000000000000000175480</t>
  </si>
  <si>
    <t>0000000000000000000189204</t>
  </si>
  <si>
    <t>0000000000000000000103264</t>
  </si>
  <si>
    <t>0000000000000000000103125</t>
  </si>
  <si>
    <t>PTL-6749</t>
  </si>
  <si>
    <t>NEXT GEN IG: COMMISSIONING QUALIFICATION FOR STAGE 1 PFWH SYSTEM MODIFICATIONS, PLANT 219</t>
  </si>
  <si>
    <t>BID095</t>
  </si>
  <si>
    <t>0000000000000000000099024</t>
  </si>
  <si>
    <t>0000000000000000000191420</t>
  </si>
  <si>
    <t>14/SEP/11</t>
  </si>
  <si>
    <t>0000000000000000000164890</t>
  </si>
  <si>
    <t>0000000000000000000105480</t>
  </si>
  <si>
    <t>TRM-0819</t>
  </si>
  <si>
    <t>TMS1336;CC 27387;BV1336;OBSOLETE.</t>
  </si>
  <si>
    <t>0000000000000000000101240</t>
  </si>
  <si>
    <t>04/FEB/03</t>
  </si>
  <si>
    <t>0000000000000000000177763</t>
  </si>
  <si>
    <t>U:\Document\SmartSolve\Update1.1 docs\PDF\TMS1336_2.pdf</t>
  </si>
  <si>
    <t>0000000000000000000177762</t>
  </si>
  <si>
    <t>0000000000000000000189980</t>
  </si>
  <si>
    <t>0000000000000000000110959</t>
  </si>
  <si>
    <t>0000000000000000000104040</t>
  </si>
  <si>
    <t>0000000000000000000103941</t>
  </si>
  <si>
    <t>DSH-0139</t>
  </si>
  <si>
    <t>SYSTEM DATA SHEET - GETINGE AUTCLAVES BP</t>
  </si>
  <si>
    <t>EDS052;CC 27387;TRANSFERRED BY R LEYSHON FROM 218 TO 208 23/3/04.;TRANSFERRED FROM D208 TO D227 BY G AHTUAM 7/10/08.;CHR-1612; CHANGE IT DOCUMENTS’ ORGANIZATION UNIT TO 20 290;</t>
  </si>
  <si>
    <t>0000000000000000000099800</t>
  </si>
  <si>
    <t>21/JAN/11</t>
  </si>
  <si>
    <t>0000000000000000000176201</t>
  </si>
  <si>
    <t>U:\Document\SmartSolve\Update1.1 docs\PDF\EDS052_2.pdf</t>
  </si>
  <si>
    <t>0000000000000000000176200</t>
  </si>
  <si>
    <t>0000000000000000000190040</t>
  </si>
  <si>
    <t>0000000000000000000110963</t>
  </si>
  <si>
    <t>0000000000000000000104100</t>
  </si>
  <si>
    <t>0000000000000000000104001</t>
  </si>
  <si>
    <t>DSH-0143</t>
  </si>
  <si>
    <t>SYSTEM DATA SHEET - SARTOCHECK FILTER TESTER</t>
  </si>
  <si>
    <t>EDS056;CC 27387;TRANSFERRED BY R LEYSHON FROM 218 TO 208 23/3/04.;TRANSFERRED FROM D208 TO D227 BY G AHTUAM 7/10/08.;CHR-1612; CHANGE IT DOCUMENTS’ ORGANIZATION UNIT TO 20 290;</t>
  </si>
  <si>
    <t>0000000000000000000099860</t>
  </si>
  <si>
    <t>0000000000000000000176241</t>
  </si>
  <si>
    <t>U:\Document\SmartSolve\Update1.1 docs\PDF\EDS056_2.pdf</t>
  </si>
  <si>
    <t>0000000000000000000176240</t>
  </si>
  <si>
    <t>01/MAR/10</t>
  </si>
  <si>
    <t>0000000000000000000196960</t>
  </si>
  <si>
    <t>29/JAN/09</t>
  </si>
  <si>
    <t>20/MAY/09</t>
  </si>
  <si>
    <t>0000000000000000000111060</t>
  </si>
  <si>
    <t>0000000000000000000111541</t>
  </si>
  <si>
    <t>29</t>
  </si>
  <si>
    <t>PBS109CC 27350</t>
  </si>
  <si>
    <t>0000000000000000000106740</t>
  </si>
  <si>
    <t>28/JAN/09</t>
  </si>
  <si>
    <t>U:\Document\Hardcoding Area\PBS109.doc</t>
  </si>
  <si>
    <t>0000000000000000000197002</t>
  </si>
  <si>
    <t>22/JAN/09</t>
  </si>
  <si>
    <t>16/MAY/12</t>
  </si>
  <si>
    <t>0000000000000000000120520</t>
  </si>
  <si>
    <t>0000000000000000000111102</t>
  </si>
  <si>
    <t>0000000000000000000111584</t>
  </si>
  <si>
    <t>PDL-2116</t>
  </si>
  <si>
    <t>EPD PROJECT ADMINISTRATION PROCEDURE</t>
  </si>
  <si>
    <t>KPR002CC 27450</t>
  </si>
  <si>
    <t>0000000000000000000106782</t>
  </si>
  <si>
    <t>17/MAY/12</t>
  </si>
  <si>
    <t>0000000000000000000189203</t>
  </si>
  <si>
    <t>K:\Common\Controlled Copies\General Access\K\PR\KPR002.pdf</t>
  </si>
  <si>
    <t>U:\Document\Interim DocApp\K\PR\KPR002.doc</t>
  </si>
  <si>
    <t>0000000000000000000207190</t>
  </si>
  <si>
    <t>18/FEB/09</t>
  </si>
  <si>
    <t>04/JUN/12</t>
  </si>
  <si>
    <t>0000000000000000000121120</t>
  </si>
  <si>
    <t>0000000000000000000118100</t>
  </si>
  <si>
    <t>PDL-10759</t>
  </si>
  <si>
    <t>PREPARTION OF REDUCED VITAMIN K</t>
  </si>
  <si>
    <t>0000000000000000000016316</t>
  </si>
  <si>
    <t>27/JAN/09</t>
  </si>
  <si>
    <t>0000000000000000000114800</t>
  </si>
  <si>
    <t>05/JUN/12</t>
  </si>
  <si>
    <t>0000000000000000000191260</t>
  </si>
  <si>
    <t>Reduced Vitamin K SOP.pdf</t>
  </si>
  <si>
    <t>0000000000000000000190621</t>
  </si>
  <si>
    <t>T:\CSL_Documents\Interim_Directory\R &amp; D (Functional Area)\D\OP (SOP RDS)\Reduced Vitamin K SOP.doc</t>
  </si>
  <si>
    <t>KAN04100</t>
  </si>
  <si>
    <t>Patricia Stewart</t>
  </si>
  <si>
    <t>16/MAR/09</t>
  </si>
  <si>
    <t>0000000000000000000210020</t>
  </si>
  <si>
    <t>0000000000000000000364920</t>
  </si>
  <si>
    <t>17/JAN/10</t>
  </si>
  <si>
    <t>08/APR/10</t>
  </si>
  <si>
    <t>0000000000000000000106181</t>
  </si>
  <si>
    <t>0000000000000000000128680</t>
  </si>
  <si>
    <t>0000000000000000000127261</t>
  </si>
  <si>
    <t>FRM-0108</t>
  </si>
  <si>
    <t>WEEKLY, MONTHLY AND ANNUAL NON-PROCESS CLEANING CHECKLIST</t>
  </si>
  <si>
    <t>12/FEB/09</t>
  </si>
  <si>
    <t>AFM095;CHR-0421</t>
  </si>
  <si>
    <t>0000000000000000000122100</t>
  </si>
  <si>
    <t>0000000000000000000206720</t>
  </si>
  <si>
    <t>U:\Document\DocsforReview\FRM-0108.doc</t>
  </si>
  <si>
    <t>11/JUL/12</t>
  </si>
  <si>
    <t>0000000000000000000377860</t>
  </si>
  <si>
    <t>24/APR/09</t>
  </si>
  <si>
    <t>0000000000000000000138280</t>
  </si>
  <si>
    <t>0000000000000000000138080</t>
  </si>
  <si>
    <t>0000000000000000000138860</t>
  </si>
  <si>
    <t>PDL-3336</t>
  </si>
  <si>
    <t>ACIDITY OR ALKALINITY BY PH MEASUREMENT</t>
  </si>
  <si>
    <t>QBT112;CHR-0734 ;QB5930, QB5931, QB5932, QB5933, QB5936</t>
  </si>
  <si>
    <t>0000000000000000000130640</t>
  </si>
  <si>
    <t>08/MAY/09</t>
  </si>
  <si>
    <t>0000000000000000000223162</t>
  </si>
  <si>
    <t>PDL-3336.pdf</t>
  </si>
  <si>
    <t>0000000000000000000223161</t>
  </si>
  <si>
    <t>U:\Document\DocsforReview\PDL-3336.doc</t>
  </si>
  <si>
    <t>20/APR/09</t>
  </si>
  <si>
    <t>0000000000000000000379000</t>
  </si>
  <si>
    <t>0000000000000000000138400</t>
  </si>
  <si>
    <t>0000000000000000000152600</t>
  </si>
  <si>
    <t>REP-7752</t>
  </si>
  <si>
    <t>IQ/OQ BOTTLE TESTING UNIT</t>
  </si>
  <si>
    <t>0000000000000000000015969</t>
  </si>
  <si>
    <t>09/MAR/09</t>
  </si>
  <si>
    <t>CHR-0756</t>
  </si>
  <si>
    <t>0000000000000000000130960</t>
  </si>
  <si>
    <t>0000000000000000000223920</t>
  </si>
  <si>
    <t>REP-7752 IQOQ Bottle Testing Unit.pdf</t>
  </si>
  <si>
    <t>0000000000000000000223902</t>
  </si>
  <si>
    <t>T:\CSL_Documents\Interim_Directory\R &amp; D (Functional Area)\SmartSolve Interim Directory\Report\REP-7752 IQOQ Bottle Testing Unit.doc</t>
  </si>
  <si>
    <t>01/APR/09</t>
  </si>
  <si>
    <t>Jackie Desengano</t>
  </si>
  <si>
    <t>0000000000000000000393620</t>
  </si>
  <si>
    <t>0000000000000000000135760</t>
  </si>
  <si>
    <t>0000000000000000000148640</t>
  </si>
  <si>
    <t>0000000000000000000152320</t>
  </si>
  <si>
    <t>PDL-3027</t>
  </si>
  <si>
    <t>DISPENSARY OPERATIONS AND MANUFACTURING TRANSFERS</t>
  </si>
  <si>
    <t>31/MAR/09</t>
  </si>
  <si>
    <t>PIN507; CHR-1261</t>
  </si>
  <si>
    <t>0000000000000000000140860</t>
  </si>
  <si>
    <t>0000000000000000000241521</t>
  </si>
  <si>
    <t>PDL-3027.pdf</t>
  </si>
  <si>
    <t>0000000000000000000241520</t>
  </si>
  <si>
    <t>U:\Document\DocsforReview\PDL-3027.doc</t>
  </si>
  <si>
    <t>0000000000000000000365600</t>
  </si>
  <si>
    <t>0000000000000000000129360</t>
  </si>
  <si>
    <t>0000000000000000000128221</t>
  </si>
  <si>
    <t>FRM-6002</t>
  </si>
  <si>
    <t>BANKING IDENTIFICATION LOG SHEET</t>
  </si>
  <si>
    <t>CHR-0058, CHO-0010</t>
  </si>
  <si>
    <t>0000000000000000000122740</t>
  </si>
  <si>
    <t>0000000000000000000208672</t>
  </si>
  <si>
    <t>FRM-6002 Banking+Identification+Log+Sheet[1].pdf</t>
  </si>
  <si>
    <t>0000000000000000000207942</t>
  </si>
  <si>
    <t>T:\CSL_Documents\Interim_Directory\R &amp; D (Functional Area)\D\OP (SOP RDS)\FRM-6002 Banking+Identification+Log+Sheet[1].doc</t>
  </si>
  <si>
    <t>07/SEP/09</t>
  </si>
  <si>
    <t>0000000000000000000375440</t>
  </si>
  <si>
    <t>0000000000000000000178767</t>
  </si>
  <si>
    <t>02/MAR/09</t>
  </si>
  <si>
    <t>30/APR/11</t>
  </si>
  <si>
    <t>0000000000000000000136040</t>
  </si>
  <si>
    <t>0000000000000000000136240</t>
  </si>
  <si>
    <t>PDL-10776</t>
  </si>
  <si>
    <t>OUT-OF-HOURS PROCEDURE FOR MANAGING CALLS RECEIVED TO THE CSL BIOTHERAPIES MEDICAL INFORMATION DEPARTMENT</t>
  </si>
  <si>
    <t>16/AUG/16</t>
  </si>
  <si>
    <t>[EXPIRED BY CHO-3379 - SUPERSEDED BY PDL-11437]CHO-3379;</t>
  </si>
  <si>
    <t>0000000000000000000128760</t>
  </si>
  <si>
    <t>01/MAY/11</t>
  </si>
  <si>
    <t>0000000000000000000219902</t>
  </si>
  <si>
    <t>PDL-10776 Ed 1.00 - Out-of-hours procedure for managing calls received to the CSL Biotherapies Medical Information Department.pdf</t>
  </si>
  <si>
    <t>02/MAY/11</t>
  </si>
  <si>
    <t>0000000000000000000219861</t>
  </si>
  <si>
    <t>T:\CSL_Documents\Interim_Directory\Medical (Functional Area)\Z\OP\PDL-10776 Ed 1.00 - Out-of-hours procedure for managing calls received to the CSL Biotherapies Medical Information Department.doc</t>
  </si>
  <si>
    <t>70 895</t>
  </si>
  <si>
    <t>Single Case Management</t>
  </si>
  <si>
    <t>0000000000000000000010049</t>
  </si>
  <si>
    <t>0000000000000000000406840</t>
  </si>
  <si>
    <t>0000000000000000000141977</t>
  </si>
  <si>
    <t>0000000000000000000157080</t>
  </si>
  <si>
    <t>0000000000000000000164081</t>
  </si>
  <si>
    <t>FRM-2649</t>
  </si>
  <si>
    <t>IG NEXTGEN (CLINICAL BATCHES) MOM CHECKLIST</t>
  </si>
  <si>
    <t>QFM1281CHR-1665</t>
  </si>
  <si>
    <t>0000000000000000000149100</t>
  </si>
  <si>
    <t>0000000000000000000256940</t>
  </si>
  <si>
    <t>U:\Document\DocsforReview\FRM-2649.doc</t>
  </si>
  <si>
    <t>0000000000000000000411600</t>
  </si>
  <si>
    <t>0000000000000000000177973</t>
  </si>
  <si>
    <t>0000000000000000000159940</t>
  </si>
  <si>
    <t>0000000000000000000168101</t>
  </si>
  <si>
    <t>FRM-4542</t>
  </si>
  <si>
    <t>PREGNANCY TRACKING SHEET</t>
  </si>
  <si>
    <t>ZFM016; CHO-0194</t>
  </si>
  <si>
    <t>0000000000000000000151820</t>
  </si>
  <si>
    <t>26/APR/09</t>
  </si>
  <si>
    <t>23/MAR/11</t>
  </si>
  <si>
    <t>0000000000000000000262620</t>
  </si>
  <si>
    <t>U:\Document\DocsforReview\FRM-4542.doc</t>
  </si>
  <si>
    <t>0000000000000000000416440</t>
  </si>
  <si>
    <t>08/JUN/09</t>
  </si>
  <si>
    <t>0000000000000000000162520</t>
  </si>
  <si>
    <t>0000000000000000000171361</t>
  </si>
  <si>
    <t>TGA APPROVED PLASMA SUPPLIERS</t>
  </si>
  <si>
    <t>LDS004;CHR-1858;</t>
  </si>
  <si>
    <t>0000000000000000000153980</t>
  </si>
  <si>
    <t>09/JUN/09</t>
  </si>
  <si>
    <t>0000000000000000000267090</t>
  </si>
  <si>
    <t>DSH-0755.pdf</t>
  </si>
  <si>
    <t>0000000000000000000266820</t>
  </si>
  <si>
    <t>U:\Document\DocsforReview\DSH-0755.doc</t>
  </si>
  <si>
    <t>0000000000000000000410961</t>
  </si>
  <si>
    <t>0000000000000000000128667</t>
  </si>
  <si>
    <t>0000000000000000000159281</t>
  </si>
  <si>
    <t>0000000000000000000167403</t>
  </si>
  <si>
    <t>BPS-0490</t>
  </si>
  <si>
    <t>AL719, ALBUMIN 20% CONCENTRATION (UF619) AND FORMULATION</t>
  </si>
  <si>
    <t>21/APR/09</t>
  </si>
  <si>
    <t>PBS390; CHR-1699</t>
  </si>
  <si>
    <t>0000000000000000000151261</t>
  </si>
  <si>
    <t>0000000000000000000261943</t>
  </si>
  <si>
    <t>U:\Document\DocsforReview\BPS-0490.doc</t>
  </si>
  <si>
    <t>24/JUL/09</t>
  </si>
  <si>
    <t>0000000000000000000407120</t>
  </si>
  <si>
    <t>0000000000000000000157280</t>
  </si>
  <si>
    <t>0000000000000000000164540</t>
  </si>
  <si>
    <t>REP-7861</t>
  </si>
  <si>
    <t>STABILITY REPORT FOR: DETERMINATION OF SHELF LIFE FOR ALBUMEX 20 2VI - 10 ML PRESENTATION</t>
  </si>
  <si>
    <t>30/APR/09</t>
  </si>
  <si>
    <t>CHR-2079;</t>
  </si>
  <si>
    <t>0000000000000000000149300</t>
  </si>
  <si>
    <t>0000000000000000000271940</t>
  </si>
  <si>
    <t>REP-7861.pdf</t>
  </si>
  <si>
    <t>0000000000000000000271920</t>
  </si>
  <si>
    <t>U:\Document\DocsforReview\REP-7861.doc</t>
  </si>
  <si>
    <t>15/MAY/09</t>
  </si>
  <si>
    <t>15/JUN/09</t>
  </si>
  <si>
    <t>0000000000000000000419980</t>
  </si>
  <si>
    <t>06/MAR/12</t>
  </si>
  <si>
    <t>0000000000000000000160821</t>
  </si>
  <si>
    <t>0000000000000000000164160</t>
  </si>
  <si>
    <t>0000000000000000000173860</t>
  </si>
  <si>
    <t>PDL-5813</t>
  </si>
  <si>
    <t>HACH TURBIDIMETER</t>
  </si>
  <si>
    <t>SOP7021; CHR-1464</t>
  </si>
  <si>
    <t>0000000000000000000155460</t>
  </si>
  <si>
    <t>0000000000000000000270826</t>
  </si>
  <si>
    <t>PDL-5813.pdf</t>
  </si>
  <si>
    <t>0000000000000000000270825</t>
  </si>
  <si>
    <t>U:\Document\DocsforReview\PDL-5813.doc</t>
  </si>
  <si>
    <t>0000000000000000000425340</t>
  </si>
  <si>
    <t>0000000000000000000136625</t>
  </si>
  <si>
    <t>0000000000000000000168740</t>
  </si>
  <si>
    <t>0000000000000000000179480</t>
  </si>
  <si>
    <t>MOM-0026</t>
  </si>
  <si>
    <t>METHOD OF MANUFACTURE FOR HEPATITIS B / ZOSTER / RH(D) IMMUNOGLOBULIN-VF (FOR INTRAMUSCULAR USE)</t>
  </si>
  <si>
    <t>06/MAY/09</t>
  </si>
  <si>
    <t>PMM048; CHO-0195</t>
  </si>
  <si>
    <t>0000000000000000000159500</t>
  </si>
  <si>
    <t>19/JAN/10</t>
  </si>
  <si>
    <t>0000000000000000000277224</t>
  </si>
  <si>
    <t>MOM-0026.pdf</t>
  </si>
  <si>
    <t>0000000000000000000277220</t>
  </si>
  <si>
    <t>U:\Document\DocsforReview\MOM-0026.doc</t>
  </si>
  <si>
    <t>08/OCT/09</t>
  </si>
  <si>
    <t>18/JUN/09</t>
  </si>
  <si>
    <t>0000000000000000000442280</t>
  </si>
  <si>
    <t>17/JUN/09</t>
  </si>
  <si>
    <t>0000000000000000000174347</t>
  </si>
  <si>
    <t>0000000000000000000179980</t>
  </si>
  <si>
    <t>0000000000000000000193860</t>
  </si>
  <si>
    <t>PDL-6700</t>
  </si>
  <si>
    <t>OPERATION OF GRAHAM HART AUTOCLAVE ENGINEERING NO. 002 000 0080 LOCATED IN BUILDING 010</t>
  </si>
  <si>
    <t>26/MAY/09</t>
  </si>
  <si>
    <t>CHO-0227 RECORDID:RDS165.5                      EXTERNALID:RDS0165 ENOTES:STATUS APPROVED: 28/11/2006</t>
  </si>
  <si>
    <t>0000000000000000000169500</t>
  </si>
  <si>
    <t>0000000000000000000296780</t>
  </si>
  <si>
    <t>PDL-6700 Operation of the Graham Hart Autoclave (Eng. No 002 000 0080) Located in Building 010.pdf</t>
  </si>
  <si>
    <t>0000000000000000000296760</t>
  </si>
  <si>
    <t>T:\CSL_Documents\Interim_Directory\R &amp; D (Functional Area)\SmartSolve Interim Directory\Procedural\PDL-6700 Operation of the Graham Hart Autoclave (Eng. No 002 000 0080) Located in Building 010.doc</t>
  </si>
  <si>
    <t>0000000000000000000451340</t>
  </si>
  <si>
    <t>18/APR/12</t>
  </si>
  <si>
    <t>0000000000000000000108357</t>
  </si>
  <si>
    <t>0000000000000000000185360</t>
  </si>
  <si>
    <t>0000000000000000000200680</t>
  </si>
  <si>
    <t>PTL-0104</t>
  </si>
  <si>
    <t>PROCEDURE FOR THE TESTING OF TOXICITY AND INTERFERENCE OF MATERIALS USED IN VIRAL VALIDATION STUDIES</t>
  </si>
  <si>
    <t>DES038CHR-2815</t>
  </si>
  <si>
    <t>0000000000000000000174620</t>
  </si>
  <si>
    <t>0000000000000000000305840</t>
  </si>
  <si>
    <t>PTL-0104.pdf</t>
  </si>
  <si>
    <t>0000000000000000000305680</t>
  </si>
  <si>
    <t>U:\Document\DocsforReview\PTL-0104.doc</t>
  </si>
  <si>
    <t>0000000000000000000460440</t>
  </si>
  <si>
    <t>14/JUN/12</t>
  </si>
  <si>
    <t>0000000000000000000460381</t>
  </si>
  <si>
    <t>0000000000000000000190940</t>
  </si>
  <si>
    <t>0000000000000000000207040</t>
  </si>
  <si>
    <t>PDN-1291</t>
  </si>
  <si>
    <t>POSITION DESCRIPTION FOR TECHNICAL OFFICER - DATA MANAGEMENT</t>
  </si>
  <si>
    <t>15/JUN/12</t>
  </si>
  <si>
    <t>HPD256;CHR-1446;416/008;OBSOLETE.</t>
  </si>
  <si>
    <t>0000000000000000000179780</t>
  </si>
  <si>
    <t>0000000000000000000010043</t>
  </si>
  <si>
    <t>0000000000000000000313800</t>
  </si>
  <si>
    <t>PDN-1291.pdf</t>
  </si>
  <si>
    <t>0000000000000000000313760</t>
  </si>
  <si>
    <t>U:\Document\DocsforReview\PDN-1291.doc</t>
  </si>
  <si>
    <t>0000000000000000000480160</t>
  </si>
  <si>
    <t>0000000000000000000143399</t>
  </si>
  <si>
    <t>0000000000000000000203920</t>
  </si>
  <si>
    <t>0000000000000000000231882</t>
  </si>
  <si>
    <t>FRM-3040</t>
  </si>
  <si>
    <t>QC SUPPORT WEEKLY CLEANING FORM</t>
  </si>
  <si>
    <t>QFM778;CHR-3357;</t>
  </si>
  <si>
    <t>0000000000000000000192060</t>
  </si>
  <si>
    <t>0000000000000000000334480</t>
  </si>
  <si>
    <t>U:\Document\DocsforReview\FRM-3040.doc</t>
  </si>
  <si>
    <t>0000000000000000000516180</t>
  </si>
  <si>
    <t>25/JUN/10</t>
  </si>
  <si>
    <t>0000000000000000000131655</t>
  </si>
  <si>
    <t>0000000000000000000223240</t>
  </si>
  <si>
    <t>0000000000000000000255101</t>
  </si>
  <si>
    <t>FRM-1398</t>
  </si>
  <si>
    <t>FORMULATION (SMALL SCALE) DOCUMENTATION CHECKLIST</t>
  </si>
  <si>
    <t>11/AUG/09</t>
  </si>
  <si>
    <t>PFM288;CHR-4409;</t>
  </si>
  <si>
    <t>0000000000000000000369000</t>
  </si>
  <si>
    <t>U:\Document\DocsforReview\FRM-1398.doc</t>
  </si>
  <si>
    <t>0000000000000000000497200</t>
  </si>
  <si>
    <t>0000000000000000000213660</t>
  </si>
  <si>
    <t>0000000000000000000243640</t>
  </si>
  <si>
    <t>PDL-10902</t>
  </si>
  <si>
    <t>CLEANING OF R&amp;D LABWARE</t>
  </si>
  <si>
    <t>CHR-3661;</t>
  </si>
  <si>
    <t>0000000000000000000201320</t>
  </si>
  <si>
    <t>12/JUL/12</t>
  </si>
  <si>
    <t>0000000000000000000351981</t>
  </si>
  <si>
    <t>PDL-10902.pdf</t>
  </si>
  <si>
    <t>0000000000000000000351980</t>
  </si>
  <si>
    <t>U:\Document\DocsforReview\PDL-10902.doc</t>
  </si>
  <si>
    <t>0000000000000000000501260</t>
  </si>
  <si>
    <t>0000000000000000000010035</t>
  </si>
  <si>
    <t>03/JAN/10</t>
  </si>
  <si>
    <t>0000000000000000000216460</t>
  </si>
  <si>
    <t>0000000000000000000247340</t>
  </si>
  <si>
    <t>PDL-10905</t>
  </si>
  <si>
    <t>CONFINED SPACES</t>
  </si>
  <si>
    <t>0000000000000000000015737</t>
  </si>
  <si>
    <t>0000000000000000000010061</t>
  </si>
  <si>
    <t>LUCY.ALLISON</t>
  </si>
  <si>
    <t>Change order CHO-0269</t>
  </si>
  <si>
    <t>0000000000000000000203980</t>
  </si>
  <si>
    <t>04/JAN/10</t>
  </si>
  <si>
    <t>0000000000000000000358342</t>
  </si>
  <si>
    <t>Confined Spaces.pdf</t>
  </si>
  <si>
    <t>0000000000000000000358000</t>
  </si>
  <si>
    <t>T:\CSL_Documents\Interim_Directory\H,S &amp; E (Functional Area)\SmartSolve Interim Directory\Procedural\Confined Spaces.doc</t>
  </si>
  <si>
    <t>05/AUG/09</t>
  </si>
  <si>
    <t>HSE</t>
  </si>
  <si>
    <t>Lucy Allison</t>
  </si>
  <si>
    <t>90 284</t>
  </si>
  <si>
    <t>Health Safety &amp; Environment</t>
  </si>
  <si>
    <t>0000000000000000000507982</t>
  </si>
  <si>
    <t>0000000000000000000106155</t>
  </si>
  <si>
    <t>0000000000000000000218322</t>
  </si>
  <si>
    <t>0000000000000000000249362</t>
  </si>
  <si>
    <t>TMP-0025</t>
  </si>
  <si>
    <t>CAPITAL EXPENDITURE PROPOSAL (CEP)</t>
  </si>
  <si>
    <t>16/MAY/11</t>
  </si>
  <si>
    <t>ATP045; CHO-0606; CANCELLED</t>
  </si>
  <si>
    <t>0000000000000000000205722</t>
  </si>
  <si>
    <t>07/AUG/09</t>
  </si>
  <si>
    <t>11/NOV/09</t>
  </si>
  <si>
    <t>0000000000000000000360940</t>
  </si>
  <si>
    <t>U:\Document\DocsforReview\TMP-0025.doc</t>
  </si>
  <si>
    <t>15/SEP/09</t>
  </si>
  <si>
    <t>0000000000000000000541040</t>
  </si>
  <si>
    <t>03/OCT/12</t>
  </si>
  <si>
    <t>0000000000000000000238783</t>
  </si>
  <si>
    <t>0000000000000000000274061</t>
  </si>
  <si>
    <t>DSH-1150</t>
  </si>
  <si>
    <t>PM CARTON MASTER SPECIFICATIONS BO2350</t>
  </si>
  <si>
    <t>CHO-0725</t>
  </si>
  <si>
    <t>0000000000000000000224940</t>
  </si>
  <si>
    <t>21/SEP/09</t>
  </si>
  <si>
    <t>04/OCT/12</t>
  </si>
  <si>
    <t>0000000000000000000400220</t>
  </si>
  <si>
    <t>DSH-1150.pdf</t>
  </si>
  <si>
    <t>0000000000000000000400180</t>
  </si>
  <si>
    <t>U:\Document\DocsforReview\DSH-1150.doc</t>
  </si>
  <si>
    <t>0000000000000000000525220</t>
  </si>
  <si>
    <t>24/AUG/09</t>
  </si>
  <si>
    <t>0000000000000000000229980</t>
  </si>
  <si>
    <t>0000000000000000000263120</t>
  </si>
  <si>
    <t>PTL-7245</t>
  </si>
  <si>
    <t>PERFORMANCE QUALIFICATION FOR EXTENSION OF ALBUMIN BUFFER HOLD TIMES</t>
  </si>
  <si>
    <t>20/AUG/09</t>
  </si>
  <si>
    <t>CHR-4537;</t>
  </si>
  <si>
    <t>0000000000000000000216440</t>
  </si>
  <si>
    <t>0000000000000000000383581</t>
  </si>
  <si>
    <t>PTL-7245.pdf</t>
  </si>
  <si>
    <t>0000000000000000000383580</t>
  </si>
  <si>
    <t>U:\Document\DocsforReview\PTL-7245.doc</t>
  </si>
  <si>
    <t>0000000000000000000529281</t>
  </si>
  <si>
    <t>13/MAR/11</t>
  </si>
  <si>
    <t>0000000000000000000123079</t>
  </si>
  <si>
    <t>0000000000000000000232781</t>
  </si>
  <si>
    <t>0000000000000000000266520</t>
  </si>
  <si>
    <t>PDL-2285</t>
  </si>
  <si>
    <t>CONFIGURATION ITEM IDENTIFICATION STANDARD</t>
  </si>
  <si>
    <t>KST006; CHO-0683</t>
  </si>
  <si>
    <t>0000000000000000000219121</t>
  </si>
  <si>
    <t>0000000000000000000388442</t>
  </si>
  <si>
    <t>PDL-2285.pdf</t>
  </si>
  <si>
    <t>0000000000000000000388400</t>
  </si>
  <si>
    <t>U:\Document\DocsforReview\PDL-2285.doc</t>
  </si>
  <si>
    <t>0000000000000000000530160</t>
  </si>
  <si>
    <t>0000000000000000000233480</t>
  </si>
  <si>
    <t>0000000000000000000267440</t>
  </si>
  <si>
    <t>REP-8207</t>
  </si>
  <si>
    <t>PROCESS VALIDATION OF FILTER PRESS F521 FOR DELIPIDATION OF SN1</t>
  </si>
  <si>
    <t>CHR-4198</t>
  </si>
  <si>
    <t>0000000000000000000219800</t>
  </si>
  <si>
    <t>0000000000000000000390100</t>
  </si>
  <si>
    <t>REP-8207.pdf</t>
  </si>
  <si>
    <t>0000000000000000000389880</t>
  </si>
  <si>
    <t>U:\Document\DocsforReview\REP-8207.doc</t>
  </si>
  <si>
    <t>0000000000000000000535981</t>
  </si>
  <si>
    <t>21/MAY/12</t>
  </si>
  <si>
    <t>0000000000000000000116983</t>
  </si>
  <si>
    <t>0000000000000000000236061</t>
  </si>
  <si>
    <t>0000000000000000000270863</t>
  </si>
  <si>
    <t>POL-0083</t>
  </si>
  <si>
    <t>EO AND HARASSMENT POLICY</t>
  </si>
  <si>
    <t>HPS034; CHR-4428</t>
  </si>
  <si>
    <t>0000000000000000000222321</t>
  </si>
  <si>
    <t>17/SEP/09</t>
  </si>
  <si>
    <t>0000000000000000000395120</t>
  </si>
  <si>
    <t>POL-0083.pdf</t>
  </si>
  <si>
    <t>0000000000000000000395101</t>
  </si>
  <si>
    <t>U:\Document\DocsforReview\POL-0083.doc</t>
  </si>
  <si>
    <t>0000000000000000000558960</t>
  </si>
  <si>
    <t>18/DEC/09</t>
  </si>
  <si>
    <t>0000000000000000000249140</t>
  </si>
  <si>
    <t>0000000000000000000286481</t>
  </si>
  <si>
    <t>BPS-0866</t>
  </si>
  <si>
    <t>DOUBLE BATCH CRYOPRECIPITATE / RECOVERED PLASMA</t>
  </si>
  <si>
    <t>PBS9055;CHR-5023;</t>
  </si>
  <si>
    <t>0000000000000000000234260</t>
  </si>
  <si>
    <t>29/SEP/09</t>
  </si>
  <si>
    <t>0000000000000000000417760</t>
  </si>
  <si>
    <t>U:\Document\DocsforReview\BPS-0866.doc</t>
  </si>
  <si>
    <t>0000000000000000000565840</t>
  </si>
  <si>
    <t>12/NOV/09</t>
  </si>
  <si>
    <t>0000000000000000000135441</t>
  </si>
  <si>
    <t>0000000000000000000252280</t>
  </si>
  <si>
    <t>0000000000000000000290260</t>
  </si>
  <si>
    <t>PDL-2929</t>
  </si>
  <si>
    <t>VALIDATED PROGRAMS AND CONFIGURATIONS FOR AUTOCLAVES IN ASEPTIC PREPARATION</t>
  </si>
  <si>
    <t>10/FEB/10</t>
  </si>
  <si>
    <t>PIN536; CHR-5189</t>
  </si>
  <si>
    <t>0000000000000000000237300</t>
  </si>
  <si>
    <t>06/OCT/09</t>
  </si>
  <si>
    <t>13/NOV/09</t>
  </si>
  <si>
    <t>0000000000000000000424240</t>
  </si>
  <si>
    <t>PDL-2929.pdf</t>
  </si>
  <si>
    <t>0000000000000000000423680</t>
  </si>
  <si>
    <t>U:\Document\DocsforReview\PDL-2929.doc</t>
  </si>
  <si>
    <t>0000000000000000000566860</t>
  </si>
  <si>
    <t>23/OCT/09</t>
  </si>
  <si>
    <t>0000000000000000000148221</t>
  </si>
  <si>
    <t>0000000000000000000253040</t>
  </si>
  <si>
    <t>0000000000000000000291180</t>
  </si>
  <si>
    <t>PTL-4101</t>
  </si>
  <si>
    <t>CONTAINER CLOSURE INTEGRITY OF  DISPENSING LINE 1 - 23 ML SCHOTT BOTTLE AND 50ML BOTTLE USING FLUROTECH STOPPERS</t>
  </si>
  <si>
    <t>QPC1635; CHR-5159</t>
  </si>
  <si>
    <t>0000000000000000000237740</t>
  </si>
  <si>
    <t>0000000000000000000424602</t>
  </si>
  <si>
    <t>PTL-4101.pdf</t>
  </si>
  <si>
    <t>0000000000000000000424540</t>
  </si>
  <si>
    <t>U:\Document\DocsforReview\PTL-4101.doc</t>
  </si>
  <si>
    <t>0000000000000000000545881</t>
  </si>
  <si>
    <t>06/NOV/09</t>
  </si>
  <si>
    <t>0000000000000000000242321</t>
  </si>
  <si>
    <t>0000000000000000000314020</t>
  </si>
  <si>
    <t>PTL-7322</t>
  </si>
  <si>
    <t>VALIDATION PLAN FOR: ALBUMIN UPGRADE PV25 &amp; PV26</t>
  </si>
  <si>
    <t>27/APR/10</t>
  </si>
  <si>
    <t>11/SEP/09</t>
  </si>
  <si>
    <t>CHR-5024; PROJECT NO. 090139; CHR RETURNED TO BARRY FOR DOCUMENT AMENDMENTS;</t>
  </si>
  <si>
    <t>0000000000000000000228241</t>
  </si>
  <si>
    <t>0000000000000000000407280</t>
  </si>
  <si>
    <t>PTL-7322.pdf</t>
  </si>
  <si>
    <t>0000000000000000000407260</t>
  </si>
  <si>
    <t>U:\Document\DocsforReview\PTL-7322.doc</t>
  </si>
  <si>
    <t>02/NOV/09</t>
  </si>
  <si>
    <t>0000000000000000000549844</t>
  </si>
  <si>
    <t>TF701/43</t>
  </si>
  <si>
    <t>0000000000000000000245140</t>
  </si>
  <si>
    <t>0000000000000000000281680</t>
  </si>
  <si>
    <t>REP-8263</t>
  </si>
  <si>
    <t>SUMMARY REPORT FOR NEPHRAL ST 500 FILTER VALIDATION STUDIES FOR USE IN MANUFACTURE OF THIOMERSAL FREE MONOVALENT POOLED</t>
  </si>
  <si>
    <t>0000000000000000000017203</t>
  </si>
  <si>
    <t>16/SEP/09</t>
  </si>
  <si>
    <t>RECORDID:RDE781 EXTERNALID:CSL-581-826-0304-02 - Approved 11/09/2003  TITLE: SUMMARY REPORT FOR NEPHRAL ST 500 FILTER VALIDATION STUDIES FOR USE IN MANUFACTURE OF THIOMERSAL FREE MONOVALENT POOLED HARVESTSARCHIVES ID: TF701/43;</t>
  </si>
  <si>
    <t>0000000000000000000230660</t>
  </si>
  <si>
    <t>0000000000000000001314902</t>
  </si>
  <si>
    <t>T:\CSL_Documents\Interim_Directory\R &amp; D (Functional Area)\D\PDFs\xx CSL xx\CSL-581-826-0304-02 Summary Report for Nephral ST 500 Filter Validation Studies for use in Manufacture of Thiomersal Free Monovalent Pooled Harvests.PDF</t>
  </si>
  <si>
    <t>Morgan Jeffries</t>
  </si>
  <si>
    <t>23/SEP/09</t>
  </si>
  <si>
    <t>0000000000000000000554980</t>
  </si>
  <si>
    <t>26/JAN/11</t>
  </si>
  <si>
    <t>0000000000000000000176045</t>
  </si>
  <si>
    <t>0000000000000000000246780</t>
  </si>
  <si>
    <t>0000000000000000000284020</t>
  </si>
  <si>
    <t>PDL-7410</t>
  </si>
  <si>
    <t>PREPARATION AND OPERATION OF PROBES FOR 5, 60 AND 500 L FERMENTERS IN THE CCF</t>
  </si>
  <si>
    <t>20/JUN/11</t>
  </si>
  <si>
    <t>CHO-0598RECORDID:RDS1133.1                     EXTERNALID:RDS1133 A</t>
  </si>
  <si>
    <t>0000000000000000000232240</t>
  </si>
  <si>
    <t>27/JAN/11</t>
  </si>
  <si>
    <t>0000000000000000000431461</t>
  </si>
  <si>
    <t>PDL-7410 Preparation &amp; Operation of Probes for the 5, 60, 500 L Braun Fermenters in the CMF.pdf</t>
  </si>
  <si>
    <t>0000000000000000000431460</t>
  </si>
  <si>
    <t>T:\CSL_Documents\Interim_Directory\R &amp; D (Functional Area)\SmartSolve Interim Directory\Procedural\PDL-7410 Preparation &amp; Operation of Probes for the 5, 60, 500 L Braun Fermenters in the CMF.doc</t>
  </si>
  <si>
    <t>0000000000000000000557620</t>
  </si>
  <si>
    <t>05/OCT/09</t>
  </si>
  <si>
    <t>0000000000000000000560140</t>
  </si>
  <si>
    <t>0000000000000000000405960</t>
  </si>
  <si>
    <t>0000000000000000000249820</t>
  </si>
  <si>
    <t>0000000000000000000287241</t>
  </si>
  <si>
    <t>FRM-6029</t>
  </si>
  <si>
    <t>CLEANING OF EQUIPMENT FOR THE PURIFICATION AND CAPTURE CHROMATOGRAPHY SKID (PACCS)</t>
  </si>
  <si>
    <t>0000000000000000000011863</t>
  </si>
  <si>
    <t>CHR-4820</t>
  </si>
  <si>
    <t>0000000000000000000234940</t>
  </si>
  <si>
    <t>0000000000000000000418780</t>
  </si>
  <si>
    <t>FRM-6029 [2] Cleaning of Equipment for the Purification and Capture Chromatography Skid (PaCCS).pdf</t>
  </si>
  <si>
    <t>0000000000000000000418761</t>
  </si>
  <si>
    <t>T:\CSL_Documents\Interim_Directory\R &amp; D (Functional Area)\SmartSolve Interim Directory\Form\FRM-6029 [2] Cleaning of Equipment for the Purification and Capture Chromatography Skid (PaCCS).doc</t>
  </si>
  <si>
    <t>MATTHEW.DICKIE</t>
  </si>
  <si>
    <t>Matthew Dickie</t>
  </si>
  <si>
    <t>0000000000000000000571540</t>
  </si>
  <si>
    <t>22/NOV/09</t>
  </si>
  <si>
    <t>0000000000000000000256060</t>
  </si>
  <si>
    <t>0000000000000000000314460</t>
  </si>
  <si>
    <t>PTL-7391</t>
  </si>
  <si>
    <t>STABILITY MASTER PLAN FOR RECOMBINANT FACTOR IX ALBUMIN FUSION PROTEIN (RIX-FP)</t>
  </si>
  <si>
    <t>19/FEB/14</t>
  </si>
  <si>
    <t>CHR-3174</t>
  </si>
  <si>
    <t>0000000000000000000240660</t>
  </si>
  <si>
    <t>23/NOV/09</t>
  </si>
  <si>
    <t>0000000000000000000430180</t>
  </si>
  <si>
    <t>PTL-7391 Stability Master Plan for Recombinant Factor IX Albumin fusion protein (rIX-FP).pdf</t>
  </si>
  <si>
    <t>0000000000000000000430160</t>
  </si>
  <si>
    <t>T:\CSL_Documents\Interim_Directory\R &amp; D (Functional Area)\SmartSolve Interim Directory\Protocol\PTL-7391 Stability Master Plan for Recombinant Factor IX Albumin fusion protein (rIX-FP).doc</t>
  </si>
  <si>
    <t>03/NOV/09</t>
  </si>
  <si>
    <t>0000000000000000000576261</t>
  </si>
  <si>
    <t>0000000000000000000013199</t>
  </si>
  <si>
    <t>0000000000000000000259201</t>
  </si>
  <si>
    <t>0000000000000000000299062</t>
  </si>
  <si>
    <t>PDL-10984</t>
  </si>
  <si>
    <t>INTERNAL AUDIT PROCEDURE</t>
  </si>
  <si>
    <t>CHO-0885;</t>
  </si>
  <si>
    <t>0000000000000000000243581</t>
  </si>
  <si>
    <t>0000000000000000000435623</t>
  </si>
  <si>
    <t>PDL-10984.pdf</t>
  </si>
  <si>
    <t>0000000000000000000435582</t>
  </si>
  <si>
    <t>U:\Document\DocsforReview\PDL-10984.doc</t>
  </si>
  <si>
    <t>10 671a</t>
  </si>
  <si>
    <t>Quality Assurance - Compliance</t>
  </si>
  <si>
    <t>0000000000000000000581540</t>
  </si>
  <si>
    <t>16/OCT/09</t>
  </si>
  <si>
    <t>0000000000000000000169292</t>
  </si>
  <si>
    <t>0000000000000000000262820</t>
  </si>
  <si>
    <t>0000000000000000000303441</t>
  </si>
  <si>
    <t>FRM-4165</t>
  </si>
  <si>
    <t>ANALYTE LEVELS IN CELL CULTURE</t>
  </si>
  <si>
    <t>0000000000000000000018622</t>
  </si>
  <si>
    <t>CHR-5569RECORDID:RDD780                        EXTERNALID:</t>
  </si>
  <si>
    <t>0000000000000000000247040</t>
  </si>
  <si>
    <t>0000000000000000000441100</t>
  </si>
  <si>
    <t>FRM-4165 Analyte Levels in Cell Culture.pdf</t>
  </si>
  <si>
    <t>0000000000000000000441000</t>
  </si>
  <si>
    <t>T:\CSL_Documents\Interim_Directory\R &amp; D (Functional Area)\SmartSolve Interim Directory\Form\FRM-4165 Analyte Levels in Cell Culture.doc</t>
  </si>
  <si>
    <t>LINDA.N.WALKER</t>
  </si>
  <si>
    <t>Linda Nicole Walker</t>
  </si>
  <si>
    <t>0000000000000000000615300</t>
  </si>
  <si>
    <t>03/JUN/10</t>
  </si>
  <si>
    <t>0000000000000000000490700</t>
  </si>
  <si>
    <t>0000000000000000000278560</t>
  </si>
  <si>
    <t>0000000000000000000321381</t>
  </si>
  <si>
    <t>BPS-3333</t>
  </si>
  <si>
    <t>CSL654 FRACTOGEL PURIFICATION</t>
  </si>
  <si>
    <t>16/NOV/09</t>
  </si>
  <si>
    <t>CHR-5855CHR-5004</t>
  </si>
  <si>
    <t>0000000000000000000261440</t>
  </si>
  <si>
    <t>0000000000000000000467161</t>
  </si>
  <si>
    <t>BPS-3333 CSL654 Fractogel Purification.pdf</t>
  </si>
  <si>
    <t>0000000000000000000467160</t>
  </si>
  <si>
    <t>T:\CSL_Documents\Interim_Directory\R &amp; D (Functional Area)\SmartSolve Interim Directory\Batch Process Sheet\BPS-3333 CSL654 Fractogel Purification.doc</t>
  </si>
  <si>
    <t>0000000000000000000612040</t>
  </si>
  <si>
    <t>15/NOV/09</t>
  </si>
  <si>
    <t>0000000000000000000276701</t>
  </si>
  <si>
    <t>0000000000000000000319122</t>
  </si>
  <si>
    <t>PDL-11006</t>
  </si>
  <si>
    <t>TOTAL ORGANIC CARBON ANALYSIS USING THE SIEVERS 900 TOC ANALYSER AND AUTOSAMPLER</t>
  </si>
  <si>
    <t>25/AUG/11</t>
  </si>
  <si>
    <t>CHO-0986</t>
  </si>
  <si>
    <t>0000000000000000000259900</t>
  </si>
  <si>
    <t>0000000000000000000466740</t>
  </si>
  <si>
    <t>PDL-11006.pdf</t>
  </si>
  <si>
    <t>0000000000000000000465941</t>
  </si>
  <si>
    <t>U:\Document\DocsforReview\PDL-11006.doc</t>
  </si>
  <si>
    <t>09/DEC/12</t>
  </si>
  <si>
    <t>0000000000000000000641920</t>
  </si>
  <si>
    <t>0000000000000000000013230</t>
  </si>
  <si>
    <t>0000000000000000000294840</t>
  </si>
  <si>
    <t>0000000000000000000337920</t>
  </si>
  <si>
    <t>PTL-7576</t>
  </si>
  <si>
    <t>080148-STAGE 2-GMP-INSTALLATION AND OPERATIONAL QUALIFICATION PROTOCOL FOR ACETIC ACID SYSTEM MODIFICATIONS</t>
  </si>
  <si>
    <t>10/DEC/09</t>
  </si>
  <si>
    <t>CHR-6702, ENGINEERING PROJECT # 080148</t>
  </si>
  <si>
    <t>0000000000000000000274360</t>
  </si>
  <si>
    <t>0000000000000000000492680</t>
  </si>
  <si>
    <t>QIO+Acetic+Acid+System+Ed1+00+041209 PTL-7576[1].pdf</t>
  </si>
  <si>
    <t>0000000000000000000492660</t>
  </si>
  <si>
    <t>T:\CSL_Documents\Interim_Directory\Engineering (Functional Area)\SmartSolve Interim Directory\Protocol\BMW DOCS\QIO+Acetic+Acid+System+Ed1+00+041209 PTL-7576[1].doc</t>
  </si>
  <si>
    <t>FVIII</t>
  </si>
  <si>
    <t>Factor VIII</t>
  </si>
  <si>
    <t>0000000000000000000634201</t>
  </si>
  <si>
    <t>05/OCT/12</t>
  </si>
  <si>
    <t>0000000000000000000132847</t>
  </si>
  <si>
    <t>0000000000000000000289941</t>
  </si>
  <si>
    <t>0000000000000000000333003</t>
  </si>
  <si>
    <t>FRM-1590</t>
  </si>
  <si>
    <t>FREEZE DRIER OPERATIONAL LOGSHEET</t>
  </si>
  <si>
    <t>06/DEC/09</t>
  </si>
  <si>
    <t>PFM468CHO-1053</t>
  </si>
  <si>
    <t>0000000000000000000270481</t>
  </si>
  <si>
    <t>0000000000000000000484522</t>
  </si>
  <si>
    <t>U:\Document\DocsforReview\FRM-1590.doc</t>
  </si>
  <si>
    <t>0000000000000000000640040</t>
  </si>
  <si>
    <t>0000000000000000000192421</t>
  </si>
  <si>
    <t>0000000000000000000293920</t>
  </si>
  <si>
    <t>0000000000000000000336861</t>
  </si>
  <si>
    <t>DSH-1098</t>
  </si>
  <si>
    <t>QUALITY SPECIFICATIONS FOR CRYOPRECIPITATE FOR FURTHER MANUFACTURE</t>
  </si>
  <si>
    <t>09/DEC/09</t>
  </si>
  <si>
    <t>MSP009;CHR-6054</t>
  </si>
  <si>
    <t>0000000000000000000273440</t>
  </si>
  <si>
    <t>0000000000000000000490960</t>
  </si>
  <si>
    <t>DSH-1098.pdf</t>
  </si>
  <si>
    <t>0000000000000000000490940</t>
  </si>
  <si>
    <t>U:\Document\DocsforReview\DSH-1098.doc</t>
  </si>
  <si>
    <t>08/MAR/10</t>
  </si>
  <si>
    <t>0000000000000000000678702</t>
  </si>
  <si>
    <t>20/JAN/10</t>
  </si>
  <si>
    <t>27/AUG/12</t>
  </si>
  <si>
    <t>0000000000000000000313160</t>
  </si>
  <si>
    <t>0000000000000000000358681</t>
  </si>
  <si>
    <t>FRM-6307</t>
  </si>
  <si>
    <t>SERIOUS ADVERSE EVENT RECONCILIATION FORM FOR MONTHLY RECONCILIATION</t>
  </si>
  <si>
    <t>0000000000000000000022600</t>
  </si>
  <si>
    <t>12/DEC/13</t>
  </si>
  <si>
    <t>[EXPIRED BY CHO-7946 - SUPERSEDED BY FRM-7008 - SFSAF26_1]CHO-1153</t>
  </si>
  <si>
    <t>0000000000000000000290660</t>
  </si>
  <si>
    <t>21/JAN/10</t>
  </si>
  <si>
    <t>28/AUG/12</t>
  </si>
  <si>
    <t>0000000000000000000523640</t>
  </si>
  <si>
    <t>FRM-6307 Serious Adverse Event Reconciliation Form for Monthly Reconciliation.pdf</t>
  </si>
  <si>
    <t>0000000000000000000523621</t>
  </si>
  <si>
    <t>T:\CSL_Documents\Interim_Directory\R &amp; D (Functional Area)\SmartSolve Interim Directory\Form\FRM-6307 Serious Adverse Event Reconciliation Form for Monthly Reconciliation.doc</t>
  </si>
  <si>
    <t>TARA.CHAVAN</t>
  </si>
  <si>
    <t>Tara Marie Chavan</t>
  </si>
  <si>
    <t>0000000000000000000678102</t>
  </si>
  <si>
    <t>0000000000000000000197483</t>
  </si>
  <si>
    <t>0000000000000000000313022</t>
  </si>
  <si>
    <t>0000000000000000000358564</t>
  </si>
  <si>
    <t>PDN-1248</t>
  </si>
  <si>
    <t>PROGRAMMER ANALYST POSITION DESCRIPTION</t>
  </si>
  <si>
    <t>IT PD 012; CHO-1241L; CANCELLED.</t>
  </si>
  <si>
    <t>0000000000000000000290542</t>
  </si>
  <si>
    <t>0000000000000000000523546</t>
  </si>
  <si>
    <t>PDN-1248.pdf</t>
  </si>
  <si>
    <t>0000000000000000000523300</t>
  </si>
  <si>
    <t>U:\Document\DocsforReview\PDN-1248.doc</t>
  </si>
  <si>
    <t>0000000000000000000648300</t>
  </si>
  <si>
    <t>0000000000000000000298680</t>
  </si>
  <si>
    <t>0000000000000000000342180</t>
  </si>
  <si>
    <t>PTL-7672</t>
  </si>
  <si>
    <t>100016-FD3 RELOCATION-GMP-INSTALLATION AND OPERATIONAL QUALIFICATION PROTOCOL FOR NITROGEN SYSTEM MODIFICATIONS</t>
  </si>
  <si>
    <t>15/DEC/09</t>
  </si>
  <si>
    <t>CHO-1137; PROJECT NO. 100016</t>
  </si>
  <si>
    <t>0000000000000000000278000</t>
  </si>
  <si>
    <t>0000000000000000000498308</t>
  </si>
  <si>
    <t>PTL-7672.pdf</t>
  </si>
  <si>
    <t>0000000000000000000498180</t>
  </si>
  <si>
    <t>U:\Document\DocsforReview\PTL-7672.doc</t>
  </si>
  <si>
    <t>16/DEC/09</t>
  </si>
  <si>
    <t>0000000000000000000650761</t>
  </si>
  <si>
    <t>04/JAN/45</t>
  </si>
  <si>
    <t>0000000000000000000300261</t>
  </si>
  <si>
    <t>0000000000000000000343981</t>
  </si>
  <si>
    <t>SPC-2510</t>
  </si>
  <si>
    <t>URS FOR THE HEATING, VENTILATION AND AIR CONDITIONING (HVAC) IN THE BIOPLASMA MANUFACTURING FACILITY</t>
  </si>
  <si>
    <t>28/NOV/13</t>
  </si>
  <si>
    <t>PROJECT NUMBER 090130; CHR-6786</t>
  </si>
  <si>
    <t>0000000000000000000279481</t>
  </si>
  <si>
    <t>05/JAN/45</t>
  </si>
  <si>
    <t>0000000000000000000500740</t>
  </si>
  <si>
    <t>SPC-2510.pdf</t>
  </si>
  <si>
    <t>0000000000000000000500700</t>
  </si>
  <si>
    <t>U:\Document\DocsforReview\SPC-2510.doc</t>
  </si>
  <si>
    <t>0000000000000000000654620</t>
  </si>
  <si>
    <t>0000000000000000000013160</t>
  </si>
  <si>
    <t>12/AUG/11</t>
  </si>
  <si>
    <t>0000000000000000000112019</t>
  </si>
  <si>
    <t>0000000000000000000302200</t>
  </si>
  <si>
    <t>0000000000000000000346420</t>
  </si>
  <si>
    <t>PTL-0622</t>
  </si>
  <si>
    <t>CSL BIOPLASMA RISK MANAGEMENT PLAN</t>
  </si>
  <si>
    <t>EPL004; CHR-6473</t>
  </si>
  <si>
    <t>0000000000000000000281280</t>
  </si>
  <si>
    <t>0000000000000000000504606</t>
  </si>
  <si>
    <t>PTL-0622.pdf</t>
  </si>
  <si>
    <t>0000000000000000000504361</t>
  </si>
  <si>
    <t>U:\Document\DocsforReview\PTL-0622.doc</t>
  </si>
  <si>
    <t>10 201</t>
  </si>
  <si>
    <t>Engineering Management - 133600</t>
  </si>
  <si>
    <t>0000000000000000000648060</t>
  </si>
  <si>
    <t>0000000000000000000298420</t>
  </si>
  <si>
    <t>0000000000000000000341900</t>
  </si>
  <si>
    <t>PTL-7662</t>
  </si>
  <si>
    <t>080148-STAGE 2-GMP-INSTALLATION AND OPERATIONAL QUALIFICATION PROTOCOL FOR HCP CF12, WPL1185 &amp; WPL1186</t>
  </si>
  <si>
    <t>CHO-1119; PROJECT NO. 080148</t>
  </si>
  <si>
    <t>0000000000000000000277760</t>
  </si>
  <si>
    <t>0000000000000000000498300</t>
  </si>
  <si>
    <t>PTL-7662.pdf</t>
  </si>
  <si>
    <t>0000000000000000000497920</t>
  </si>
  <si>
    <t>U:\Document\DocsforReview\PTL-7662.doc</t>
  </si>
  <si>
    <t>25/FEB/10</t>
  </si>
  <si>
    <t>09/FEB/10</t>
  </si>
  <si>
    <t>0000000000000000000687967</t>
  </si>
  <si>
    <t>0000000000000000000013195</t>
  </si>
  <si>
    <t>11/APR/10</t>
  </si>
  <si>
    <t>0000000000000000000318080</t>
  </si>
  <si>
    <t>0000000000000000000397540</t>
  </si>
  <si>
    <t>REP-8509</t>
  </si>
  <si>
    <t>DETERMINATION OF MOISTURE DISTRIBUTION OF 1000 IU BIOSTATE BY NEAR INFRARED AND KARL FISCHER METHODS</t>
  </si>
  <si>
    <t>12/APR/10</t>
  </si>
  <si>
    <t>CHR-7549;</t>
  </si>
  <si>
    <t>0000000000000000000295260</t>
  </si>
  <si>
    <t>0000000000000000000532040</t>
  </si>
  <si>
    <t>REP-8509.pdf</t>
  </si>
  <si>
    <t>0000000000000000000531960</t>
  </si>
  <si>
    <t>U:\Document\DocsforReview\REP-8509.doc</t>
  </si>
  <si>
    <t>10 668b</t>
  </si>
  <si>
    <t>QC Validation - Process</t>
  </si>
  <si>
    <t>0000000000000000000687921</t>
  </si>
  <si>
    <t>0000000000000000000013194</t>
  </si>
  <si>
    <t>03/FEB/10</t>
  </si>
  <si>
    <t>0000000000000000000318061</t>
  </si>
  <si>
    <t>0000000000000000000364182</t>
  </si>
  <si>
    <t>REP-8508</t>
  </si>
  <si>
    <t>PFWC AND PFWH MODIFICATIONS AS PART OF THE HAEMOSTASIS UPGRADE PROJECT 080148 AND IG PLANT UPGRADE PROJECT 090133</t>
  </si>
  <si>
    <t>CHR-7243;</t>
  </si>
  <si>
    <t>0000000000000000000295241</t>
  </si>
  <si>
    <t>0000000000000000000531921</t>
  </si>
  <si>
    <t>REP-8508.pdf</t>
  </si>
  <si>
    <t>0000000000000000000531920</t>
  </si>
  <si>
    <t>U:\Document\DocsforReview\REP-8508.doc</t>
  </si>
  <si>
    <t>10 668a</t>
  </si>
  <si>
    <t>QC Validation - Facility</t>
  </si>
  <si>
    <t>0000000000000000000696227</t>
  </si>
  <si>
    <t>30/JUL/12</t>
  </si>
  <si>
    <t>0000000000000000000576280</t>
  </si>
  <si>
    <t>0000000000000000000322760</t>
  </si>
  <si>
    <t>0000000000000000000369161</t>
  </si>
  <si>
    <t>BPS-3399</t>
  </si>
  <si>
    <t>50 MM MES, 195 MM NACL, 2 MM CACL2, PH 5.0</t>
  </si>
  <si>
    <t>0000000000000000000029280</t>
  </si>
  <si>
    <t>31/JUL/12</t>
  </si>
  <si>
    <t>[EXPIRED BY CHO-7768]CHO-1275</t>
  </si>
  <si>
    <t>0000000000000000000299500</t>
  </si>
  <si>
    <t>0000000000000000000539360</t>
  </si>
  <si>
    <t>BPS-3399+Ed2[1].00+50+mM+MES,+195+mM+NaCl+2+mM+CaCl2,+pH+5.0.pdf</t>
  </si>
  <si>
    <t>0000000000000000000539342</t>
  </si>
  <si>
    <t>T:\CSL_Documents\Working_Directory\826 Processes &amp; GMP Facilities\SmartDoc Working Directory\Batch Process Sheet\BPS-3399+Ed2[1].00+50+mM+MES,+195+mM+NaCl+2+mM+CaCl2,+pH+5.0.doc</t>
  </si>
  <si>
    <t>DANIELA.MOCANU</t>
  </si>
  <si>
    <t>Daniela Petronela Mocanu</t>
  </si>
  <si>
    <t>0000000000000000000724280</t>
  </si>
  <si>
    <t>0000000000000000000130743</t>
  </si>
  <si>
    <t>0000000000000000000340600</t>
  </si>
  <si>
    <t>0000000000000000000389541</t>
  </si>
  <si>
    <t>DSH-0877</t>
  </si>
  <si>
    <t>SARTOCHECK 3 EPS16286 INTEGRITY TESTING PROGRAMS</t>
  </si>
  <si>
    <t>24/SEP/10</t>
  </si>
  <si>
    <t>11/MAR/10</t>
  </si>
  <si>
    <t>PDS084;CHR-7991;</t>
  </si>
  <si>
    <t>0000000000000000000315760</t>
  </si>
  <si>
    <t>28/APR/10</t>
  </si>
  <si>
    <t>0000000000000000000570400</t>
  </si>
  <si>
    <t>DSH-0877.pdf</t>
  </si>
  <si>
    <t>0000000000000000000570380</t>
  </si>
  <si>
    <t>U:\Document\DocsforReview\DSH-0877.doc</t>
  </si>
  <si>
    <t>0000000000000000000723042</t>
  </si>
  <si>
    <t>20/APR/10</t>
  </si>
  <si>
    <t>07/DEC/12</t>
  </si>
  <si>
    <t>0000000000000000000339860</t>
  </si>
  <si>
    <t>0000000000000000000388640</t>
  </si>
  <si>
    <t>PDL-11117</t>
  </si>
  <si>
    <t>EXPERIMENTAL PROCEDURE FOR THE VALIDATION OF THE EFFICACY OF THE FREEZE DRYING AND DRY HEAT TREATMENT STEP IN THE...</t>
  </si>
  <si>
    <t>TITLE CONT: MANUFACTURE OF BIOSTATE 1000 IU/VIAL (100 IU/ML) IN THE INACTIVATION OF BOVINE VIRAL DIARRHOEA VIRUS, PSEUDORABIES VIRUS, HEPATITIS A VIRUS, KUNJIN VIRUS AND MINUTE VIRUS OF MICE.; STUDY NUMBER: 854 506 VI 203;CHO-1401</t>
  </si>
  <si>
    <t>0000000000000000000315040</t>
  </si>
  <si>
    <t>08/DEC/12</t>
  </si>
  <si>
    <t>0000000000000000000569025</t>
  </si>
  <si>
    <t>PDL-11117.pdf</t>
  </si>
  <si>
    <t>0000000000000000000568980</t>
  </si>
  <si>
    <t>U:\Document\DocsforReview\PDL-11117.doc</t>
  </si>
  <si>
    <t>0000000000000000000711640</t>
  </si>
  <si>
    <t>0000000000000000000138594</t>
  </si>
  <si>
    <t>0000000000000000000332860</t>
  </si>
  <si>
    <t>0000000000000000000381121</t>
  </si>
  <si>
    <t>FRM-2042</t>
  </si>
  <si>
    <t>DISPENSING LINE 1 MEDIA FILLS</t>
  </si>
  <si>
    <t>PMC016; CHO-1353</t>
  </si>
  <si>
    <t>0000000000000000000308660</t>
  </si>
  <si>
    <t>U:\Document\DocsforReview\FRM-2042.doc</t>
  </si>
  <si>
    <t>0000000000000000000713540</t>
  </si>
  <si>
    <t>23/JUN/10</t>
  </si>
  <si>
    <t>29/AUG/13</t>
  </si>
  <si>
    <t>0000000000000000000334180</t>
  </si>
  <si>
    <t>0000000000000000000382480</t>
  </si>
  <si>
    <t>PDL-11091</t>
  </si>
  <si>
    <t>LIMS SAMPLEMANAGER: PRINTING QC TEST PROTOCOLS</t>
  </si>
  <si>
    <t>CHO-1590; LOCAL ORGANISATION PDL-3898 PRE-DOCUMENT NUMBER CREATION;</t>
  </si>
  <si>
    <t>0000000000000000000309820</t>
  </si>
  <si>
    <t>08/JUL/10</t>
  </si>
  <si>
    <t>0000000000000000000681020</t>
  </si>
  <si>
    <t>PDL-11091.pdf</t>
  </si>
  <si>
    <t>0000000000000000000680720</t>
  </si>
  <si>
    <t>U:\Document\DocsforReview\PDL-11091.doc</t>
  </si>
  <si>
    <t>TMP_DOC_TYPE</t>
  </si>
  <si>
    <t>TMP_DIV</t>
  </si>
  <si>
    <t>TMP_FA</t>
  </si>
  <si>
    <t>TMP_FAS</t>
  </si>
  <si>
    <t>tmp_Dummy_doc</t>
  </si>
  <si>
    <t>tmp_Sec_File_Exists</t>
  </si>
  <si>
    <t>PRIMARY_KEY</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</si>
</sst>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indexed="8"/>
      <name val="Calibri"/>
      <family val="2"/>
      <scheme val="minor"/>
    </font>
    <font>
      <sz val="11"/>
      <name val="Dialog"/>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1000"/>
  <sheetViews>
    <sheetView tabSelected="1" topLeftCell="X1" workbookViewId="0">
      <pane ySplit="1" topLeftCell="A2" activePane="bottomLeft" state="frozen"/>
      <selection pane="bottomLeft" activeCell="AE2" sqref="AE2:AE1000"/>
    </sheetView>
  </sheetViews>
  <sheetFormatPr defaultRowHeight="15" customHeight="1"/>
  <cols>
    <col min="1" max="1" width="26.5703125" bestFit="1" customWidth="1"/>
    <col min="2" max="2" width="23.140625" bestFit="1" customWidth="1"/>
    <col min="3" max="3" width="26.42578125" bestFit="1" customWidth="1"/>
    <col min="4" max="10" width="26.5703125" bestFit="1" customWidth="1"/>
    <col min="11" max="11" width="24.42578125" bestFit="1" customWidth="1"/>
    <col min="12" max="12" width="23" bestFit="1" customWidth="1"/>
    <col min="13" max="13" width="28.28515625" bestFit="1" customWidth="1"/>
    <col min="14" max="14" width="19" bestFit="1" customWidth="1"/>
    <col min="15" max="15" width="29.7109375" bestFit="1" customWidth="1"/>
    <col min="16" max="18" width="26.5703125" bestFit="1" customWidth="1"/>
    <col min="19" max="19" width="16.42578125" bestFit="1" customWidth="1"/>
    <col min="20" max="22" width="26.5703125" bestFit="1" customWidth="1"/>
    <col min="23" max="23" width="16.28515625" bestFit="1" customWidth="1"/>
    <col min="24" max="24" width="14.140625" bestFit="1" customWidth="1"/>
    <col min="25" max="25" width="23.140625" bestFit="1" customWidth="1"/>
    <col min="26" max="26" width="26.42578125" bestFit="1" customWidth="1"/>
    <col min="27" max="27" width="21.7109375" bestFit="1" customWidth="1"/>
    <col min="28" max="28" width="22.5703125" bestFit="1" customWidth="1"/>
    <col min="29" max="29" width="17.28515625" bestFit="1" customWidth="1"/>
    <col min="30" max="30" width="23.140625" bestFit="1" customWidth="1"/>
    <col min="31" max="31" width="23.140625" customWidth="1"/>
    <col min="32" max="32" width="12.28515625" bestFit="1" customWidth="1"/>
    <col min="33" max="33" width="131.7109375" bestFit="1" customWidth="1"/>
    <col min="34" max="37" width="26.5703125" bestFit="1" customWidth="1"/>
    <col min="38" max="38" width="13.28515625" bestFit="1" customWidth="1"/>
    <col min="39" max="39" width="21.42578125" bestFit="1" customWidth="1"/>
    <col min="40" max="40" width="18" bestFit="1" customWidth="1"/>
    <col min="41" max="41" width="25.85546875" bestFit="1" customWidth="1"/>
    <col min="42" max="42" width="22.85546875" bestFit="1" customWidth="1"/>
    <col min="43" max="43" width="20.42578125" bestFit="1" customWidth="1"/>
    <col min="44" max="44" width="21.85546875" bestFit="1" customWidth="1"/>
    <col min="45" max="45" width="22.28515625" bestFit="1" customWidth="1"/>
    <col min="46" max="46" width="255.7109375" bestFit="1" customWidth="1"/>
    <col min="47" max="47" width="28.140625" bestFit="1" customWidth="1"/>
    <col min="48" max="48" width="25.42578125" bestFit="1" customWidth="1"/>
    <col min="49" max="49" width="26.28515625" bestFit="1" customWidth="1"/>
    <col min="50" max="50" width="30.7109375" bestFit="1" customWidth="1"/>
    <col min="51" max="51" width="29" bestFit="1" customWidth="1"/>
    <col min="52" max="52" width="27.42578125" bestFit="1" customWidth="1"/>
    <col min="53" max="53" width="14.5703125" bestFit="1" customWidth="1"/>
    <col min="54" max="55" width="26.5703125" bestFit="1" customWidth="1"/>
    <col min="56" max="56" width="23.28515625" bestFit="1" customWidth="1"/>
    <col min="57" max="57" width="26.5703125" bestFit="1" customWidth="1"/>
    <col min="58" max="58" width="14.85546875" bestFit="1" customWidth="1"/>
    <col min="59" max="59" width="29" bestFit="1" customWidth="1"/>
    <col min="60" max="60" width="17.5703125" bestFit="1" customWidth="1"/>
    <col min="61" max="61" width="28" bestFit="1" customWidth="1"/>
    <col min="62" max="62" width="24.7109375" bestFit="1" customWidth="1"/>
    <col min="63" max="63" width="23" bestFit="1" customWidth="1"/>
    <col min="64" max="64" width="24.85546875" bestFit="1" customWidth="1"/>
    <col min="65" max="65" width="27.28515625" bestFit="1" customWidth="1"/>
    <col min="66" max="68" width="23.7109375" bestFit="1" customWidth="1"/>
    <col min="69" max="74" width="21.42578125" bestFit="1" customWidth="1"/>
    <col min="75" max="77" width="19.5703125" bestFit="1" customWidth="1"/>
    <col min="78" max="80" width="26.5703125" bestFit="1" customWidth="1"/>
    <col min="81" max="81" width="24.5703125" bestFit="1" customWidth="1"/>
    <col min="82" max="82" width="24" bestFit="1" customWidth="1"/>
    <col min="83" max="83" width="26.85546875" bestFit="1" customWidth="1"/>
    <col min="84" max="84" width="20.140625" bestFit="1" customWidth="1"/>
    <col min="85" max="85" width="26.85546875" bestFit="1" customWidth="1"/>
    <col min="86" max="86" width="26.5703125" bestFit="1" customWidth="1"/>
    <col min="87" max="87" width="220.85546875" bestFit="1" customWidth="1"/>
    <col min="88" max="88" width="21.42578125" bestFit="1" customWidth="1"/>
    <col min="89" max="89" width="22.5703125" bestFit="1" customWidth="1"/>
    <col min="90" max="90" width="22.85546875" bestFit="1" customWidth="1"/>
    <col min="91" max="91" width="20.42578125" bestFit="1" customWidth="1"/>
    <col min="92" max="92" width="21.85546875" bestFit="1" customWidth="1"/>
    <col min="93" max="93" width="20.7109375" bestFit="1" customWidth="1"/>
    <col min="94" max="94" width="14.140625" bestFit="1" customWidth="1"/>
    <col min="95" max="96" width="26.5703125" bestFit="1" customWidth="1"/>
    <col min="97" max="97" width="217.7109375" bestFit="1" customWidth="1"/>
    <col min="98" max="98" width="19" bestFit="1" customWidth="1"/>
    <col min="99" max="99" width="21.5703125" bestFit="1" customWidth="1"/>
    <col min="100" max="100" width="17.42578125" bestFit="1" customWidth="1"/>
    <col min="101" max="101" width="23.5703125" bestFit="1" customWidth="1"/>
    <col min="102" max="102" width="18" bestFit="1" customWidth="1"/>
    <col min="103" max="103" width="18.5703125" bestFit="1" customWidth="1"/>
    <col min="104" max="105" width="20.42578125" bestFit="1" customWidth="1"/>
    <col min="106" max="106" width="24.42578125" bestFit="1" customWidth="1"/>
    <col min="107" max="107" width="48.7109375" bestFit="1" customWidth="1"/>
    <col min="108" max="108" width="25.7109375" bestFit="1" customWidth="1"/>
    <col min="109" max="109" width="26.42578125" bestFit="1" customWidth="1"/>
    <col min="110" max="110" width="18" bestFit="1" customWidth="1"/>
    <col min="111" max="111" width="18.140625" bestFit="1" customWidth="1"/>
    <col min="112" max="112" width="17.7109375" bestFit="1" customWidth="1"/>
    <col min="113" max="113" width="11.28515625" bestFit="1" customWidth="1"/>
    <col min="114" max="114" width="10.42578125" bestFit="1" customWidth="1"/>
    <col min="115" max="115" width="11.42578125" bestFit="1" customWidth="1"/>
    <col min="116" max="116" width="46.28515625" bestFit="1" customWidth="1"/>
    <col min="117" max="118" width="27" bestFit="1" customWidth="1"/>
    <col min="119" max="119" width="17.42578125" bestFit="1" customWidth="1"/>
    <col min="120" max="120" width="18" bestFit="1" customWidth="1"/>
    <col min="121" max="121" width="17.140625" bestFit="1" customWidth="1"/>
    <col min="122" max="122" width="17.7109375" bestFit="1" customWidth="1"/>
    <col min="123" max="123" width="21.7109375" bestFit="1" customWidth="1"/>
    <col min="124" max="124" width="18.140625" bestFit="1" customWidth="1"/>
    <col min="125" max="125" width="18" bestFit="1" customWidth="1"/>
    <col min="126" max="127" width="32.85546875" bestFit="1" customWidth="1"/>
    <col min="128" max="128" width="21" bestFit="1" customWidth="1"/>
    <col min="129" max="129" width="25.85546875" bestFit="1" customWidth="1"/>
    <col min="130" max="130" width="23.140625" bestFit="1" customWidth="1"/>
    <col min="131" max="131" width="30.28515625" bestFit="1" customWidth="1"/>
    <col min="132" max="133" width="28.28515625" bestFit="1" customWidth="1"/>
    <col min="134" max="135" width="23.7109375" bestFit="1" customWidth="1"/>
    <col min="136" max="136" width="28.85546875" bestFit="1" customWidth="1"/>
    <col min="137" max="137" width="19.5703125" bestFit="1" customWidth="1"/>
    <col min="138" max="138" width="18.28515625" bestFit="1" customWidth="1"/>
    <col min="139" max="139" width="17.85546875" bestFit="1" customWidth="1"/>
    <col min="140" max="140" width="27" bestFit="1" customWidth="1"/>
    <col min="141" max="141" width="27.5703125" bestFit="1" customWidth="1"/>
  </cols>
  <sheetData>
    <row r="1" spans="1:141"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11651</v>
      </c>
      <c r="AD1" t="s">
        <v>28</v>
      </c>
      <c r="AE1" t="s">
        <v>11657</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11656</v>
      </c>
      <c r="CK1" t="s">
        <v>85</v>
      </c>
      <c r="CL1" t="s">
        <v>86</v>
      </c>
      <c r="CM1" t="s">
        <v>87</v>
      </c>
      <c r="CN1" t="s">
        <v>88</v>
      </c>
      <c r="CO1" t="s">
        <v>89</v>
      </c>
      <c r="CP1" t="s">
        <v>90</v>
      </c>
      <c r="CQ1" t="s">
        <v>91</v>
      </c>
      <c r="CR1" t="s">
        <v>92</v>
      </c>
      <c r="CS1" t="s">
        <v>93</v>
      </c>
      <c r="CT1" t="s">
        <v>11655</v>
      </c>
      <c r="CU1" t="s">
        <v>94</v>
      </c>
      <c r="CV1" t="s">
        <v>95</v>
      </c>
      <c r="CW1" t="s">
        <v>96</v>
      </c>
      <c r="CX1" t="s">
        <v>97</v>
      </c>
      <c r="CY1" t="s">
        <v>98</v>
      </c>
      <c r="CZ1" t="s">
        <v>99</v>
      </c>
      <c r="DA1" t="s">
        <v>100</v>
      </c>
      <c r="DB1" t="s">
        <v>101</v>
      </c>
      <c r="DC1" t="s">
        <v>102</v>
      </c>
      <c r="DD1" t="s">
        <v>103</v>
      </c>
      <c r="DE1" t="s">
        <v>104</v>
      </c>
      <c r="DF1" t="s">
        <v>105</v>
      </c>
      <c r="DG1" t="s">
        <v>106</v>
      </c>
      <c r="DH1" t="s">
        <v>107</v>
      </c>
      <c r="DI1" t="s">
        <v>11652</v>
      </c>
      <c r="DJ1" t="s">
        <v>11653</v>
      </c>
      <c r="DK1" t="s">
        <v>11654</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row>
    <row r="2" spans="1:141">
      <c r="A2" t="s">
        <v>134</v>
      </c>
      <c r="B2" t="s">
        <v>135</v>
      </c>
      <c r="D2" t="s">
        <v>134</v>
      </c>
      <c r="E2" t="s">
        <v>136</v>
      </c>
      <c r="F2" t="s">
        <v>137</v>
      </c>
      <c r="I2" t="s">
        <v>138</v>
      </c>
      <c r="K2" t="s">
        <v>139</v>
      </c>
      <c r="M2" s="1">
        <v>1</v>
      </c>
      <c r="N2" s="1">
        <v>0</v>
      </c>
      <c r="O2" s="1">
        <v>0</v>
      </c>
      <c r="P2" t="s">
        <v>134</v>
      </c>
      <c r="Q2" t="s">
        <v>134</v>
      </c>
      <c r="R2" t="s">
        <v>140</v>
      </c>
      <c r="T2" t="s">
        <v>134</v>
      </c>
      <c r="U2" t="s">
        <v>141</v>
      </c>
      <c r="V2" t="s">
        <v>142</v>
      </c>
      <c r="W2" s="1">
        <v>2</v>
      </c>
      <c r="Z2" s="1">
        <v>0</v>
      </c>
      <c r="AA2" s="1">
        <v>1</v>
      </c>
      <c r="AB2" t="s">
        <v>143</v>
      </c>
      <c r="AC2" t="str">
        <f>LEFT(AB2,3)</f>
        <v>PDL</v>
      </c>
      <c r="AD2" t="s">
        <v>144</v>
      </c>
      <c r="AE2" t="str">
        <f>AB2 &amp; "." &amp; AD2</f>
        <v>PDL-5898.1</v>
      </c>
      <c r="AF2" t="s">
        <v>145</v>
      </c>
      <c r="AG2" t="s">
        <v>146</v>
      </c>
      <c r="AH2" t="s">
        <v>147</v>
      </c>
      <c r="AI2" t="s">
        <v>148</v>
      </c>
      <c r="AJ2" t="s">
        <v>149</v>
      </c>
      <c r="AK2" t="s">
        <v>150</v>
      </c>
      <c r="AL2" s="1">
        <v>1</v>
      </c>
      <c r="AM2" s="1">
        <v>0</v>
      </c>
      <c r="AO2" s="1">
        <v>2</v>
      </c>
      <c r="AP2" t="s">
        <v>151</v>
      </c>
      <c r="AQ2" t="s">
        <v>152</v>
      </c>
      <c r="AR2" t="s">
        <v>139</v>
      </c>
      <c r="AS2" t="s">
        <v>153</v>
      </c>
      <c r="AT2" t="s">
        <v>154</v>
      </c>
      <c r="AU2" s="1">
        <v>0</v>
      </c>
      <c r="AV2" s="1">
        <v>1</v>
      </c>
      <c r="AX2" s="1">
        <v>0</v>
      </c>
      <c r="AY2" t="s">
        <v>155</v>
      </c>
      <c r="AZ2" s="1">
        <v>0</v>
      </c>
      <c r="BB2" t="s">
        <v>156</v>
      </c>
      <c r="BD2" s="1">
        <v>1</v>
      </c>
      <c r="BE2" t="s">
        <v>157</v>
      </c>
      <c r="BG2" s="1">
        <v>1</v>
      </c>
      <c r="BH2" t="s">
        <v>158</v>
      </c>
      <c r="BI2" s="1">
        <v>0</v>
      </c>
      <c r="BJ2" s="1">
        <v>0</v>
      </c>
      <c r="BK2" t="s">
        <v>139</v>
      </c>
      <c r="BM2" s="1">
        <v>0</v>
      </c>
      <c r="BN2" t="s">
        <v>159</v>
      </c>
      <c r="BO2" t="s">
        <v>159</v>
      </c>
      <c r="BP2" t="s">
        <v>159</v>
      </c>
      <c r="BZ2" t="s">
        <v>156</v>
      </c>
      <c r="CA2" t="s">
        <v>140</v>
      </c>
      <c r="CB2" t="s">
        <v>134</v>
      </c>
      <c r="CC2" t="s">
        <v>160</v>
      </c>
      <c r="CF2" s="1">
        <v>0</v>
      </c>
      <c r="CG2" s="1">
        <v>0</v>
      </c>
      <c r="CJ2" t="str">
        <f>IF(CI2="","N","Y")</f>
        <v>N</v>
      </c>
      <c r="CL2" t="s">
        <v>151</v>
      </c>
      <c r="CM2" t="s">
        <v>152</v>
      </c>
      <c r="CN2" t="s">
        <v>161</v>
      </c>
      <c r="CO2" t="s">
        <v>162</v>
      </c>
      <c r="CQ2" t="s">
        <v>156</v>
      </c>
      <c r="CR2" t="s">
        <v>163</v>
      </c>
      <c r="CS2" t="s">
        <v>164</v>
      </c>
      <c r="CT2" t="str">
        <f>IF(OR(ISNUMBER(SEARCH("DUMMY",CS2)),ISNUMBER(SEARCH("D-U-M-M-Y",CS2))),"y","n")</f>
        <v>y</v>
      </c>
      <c r="CU2" t="s">
        <v>151</v>
      </c>
      <c r="CV2" t="s">
        <v>165</v>
      </c>
      <c r="CW2" t="s">
        <v>166</v>
      </c>
      <c r="CX2" t="s">
        <v>167</v>
      </c>
      <c r="CY2" t="s">
        <v>167</v>
      </c>
      <c r="CZ2" t="s">
        <v>168</v>
      </c>
      <c r="DA2" t="s">
        <v>168</v>
      </c>
      <c r="DB2" t="s">
        <v>152</v>
      </c>
      <c r="DC2" t="s">
        <v>169</v>
      </c>
      <c r="DD2" t="s">
        <v>153</v>
      </c>
      <c r="DE2" t="s">
        <v>170</v>
      </c>
      <c r="DF2" t="s">
        <v>171</v>
      </c>
      <c r="DG2" t="s">
        <v>171</v>
      </c>
      <c r="DH2" t="s">
        <v>172</v>
      </c>
      <c r="DI2" t="str">
        <f>LEFT(DH2,2)</f>
        <v>10</v>
      </c>
      <c r="DJ2" t="str">
        <f>MID(DH2,4,3)</f>
        <v>701</v>
      </c>
      <c r="DK2" t="str">
        <f>MID(DH2,7,3)</f>
        <v/>
      </c>
      <c r="DL2" t="s">
        <v>173</v>
      </c>
      <c r="DM2" t="s">
        <v>174</v>
      </c>
      <c r="DN2" t="s">
        <v>174</v>
      </c>
      <c r="DS2" t="s">
        <v>175</v>
      </c>
      <c r="DU2" t="s">
        <v>176</v>
      </c>
      <c r="DX2" s="1">
        <v>1</v>
      </c>
      <c r="DY2" s="1">
        <v>1</v>
      </c>
      <c r="DZ2" s="1">
        <v>1</v>
      </c>
      <c r="EA2" s="1">
        <v>0</v>
      </c>
      <c r="EB2" s="1">
        <v>10</v>
      </c>
      <c r="EC2" s="1">
        <v>4</v>
      </c>
      <c r="ED2" s="1">
        <v>0</v>
      </c>
      <c r="EE2" s="1">
        <v>0</v>
      </c>
      <c r="EF2" s="1">
        <v>1</v>
      </c>
      <c r="EG2" s="1">
        <v>2</v>
      </c>
      <c r="EH2" t="s">
        <v>160</v>
      </c>
    </row>
    <row r="3" spans="1:141">
      <c r="A3" t="s">
        <v>177</v>
      </c>
      <c r="B3" t="s">
        <v>135</v>
      </c>
      <c r="D3" t="s">
        <v>177</v>
      </c>
      <c r="E3" t="s">
        <v>178</v>
      </c>
      <c r="F3" t="s">
        <v>137</v>
      </c>
      <c r="I3" t="s">
        <v>179</v>
      </c>
      <c r="K3" t="s">
        <v>180</v>
      </c>
      <c r="L3" t="s">
        <v>181</v>
      </c>
      <c r="M3" s="1">
        <v>1</v>
      </c>
      <c r="N3" s="1">
        <v>1</v>
      </c>
      <c r="O3" s="1">
        <v>0</v>
      </c>
      <c r="P3" t="s">
        <v>177</v>
      </c>
      <c r="Q3" t="s">
        <v>177</v>
      </c>
      <c r="R3" t="s">
        <v>140</v>
      </c>
      <c r="T3" t="s">
        <v>182</v>
      </c>
      <c r="U3" t="s">
        <v>183</v>
      </c>
      <c r="V3" t="s">
        <v>184</v>
      </c>
      <c r="W3" s="1">
        <v>1</v>
      </c>
      <c r="Z3" s="1">
        <v>0</v>
      </c>
      <c r="AA3" s="1">
        <v>1</v>
      </c>
      <c r="AB3" t="s">
        <v>185</v>
      </c>
      <c r="AC3" t="str">
        <f t="shared" ref="AC3:AC66" si="0">LEFT(AB3,3)</f>
        <v>DSH</v>
      </c>
      <c r="AD3" t="s">
        <v>186</v>
      </c>
      <c r="AE3" t="str">
        <f t="shared" ref="AE3:AE66" si="1">AB3 &amp; "." &amp; AD3</f>
        <v>DSH-0008.6</v>
      </c>
      <c r="AF3" t="s">
        <v>145</v>
      </c>
      <c r="AG3" t="s">
        <v>187</v>
      </c>
      <c r="AH3" t="s">
        <v>147</v>
      </c>
      <c r="AI3" t="s">
        <v>148</v>
      </c>
      <c r="AJ3" t="s">
        <v>149</v>
      </c>
      <c r="AK3" t="s">
        <v>188</v>
      </c>
      <c r="AL3" s="1">
        <v>1</v>
      </c>
      <c r="AM3" s="1">
        <v>0</v>
      </c>
      <c r="AO3" s="1">
        <v>2</v>
      </c>
      <c r="AP3" t="s">
        <v>189</v>
      </c>
      <c r="AQ3" t="s">
        <v>162</v>
      </c>
      <c r="AR3" t="s">
        <v>139</v>
      </c>
      <c r="AS3" t="s">
        <v>153</v>
      </c>
      <c r="AT3" t="s">
        <v>190</v>
      </c>
      <c r="AU3" s="1">
        <v>0</v>
      </c>
      <c r="AV3" s="1">
        <v>1</v>
      </c>
      <c r="AX3" s="1">
        <v>0</v>
      </c>
      <c r="AY3" t="s">
        <v>191</v>
      </c>
      <c r="AZ3" s="1">
        <v>0</v>
      </c>
      <c r="BB3" t="s">
        <v>192</v>
      </c>
      <c r="BD3" s="1">
        <v>0</v>
      </c>
      <c r="BE3" t="s">
        <v>157</v>
      </c>
      <c r="BG3" s="1">
        <v>1</v>
      </c>
      <c r="BH3" t="s">
        <v>193</v>
      </c>
      <c r="BI3" s="1">
        <v>0</v>
      </c>
      <c r="BJ3" s="1">
        <v>0</v>
      </c>
      <c r="BK3" t="s">
        <v>180</v>
      </c>
      <c r="BL3" t="s">
        <v>181</v>
      </c>
      <c r="BM3" s="1">
        <v>0</v>
      </c>
      <c r="BN3" t="s">
        <v>159</v>
      </c>
      <c r="BO3" t="s">
        <v>159</v>
      </c>
      <c r="BP3" t="s">
        <v>159</v>
      </c>
      <c r="BZ3" t="s">
        <v>192</v>
      </c>
      <c r="CA3" t="s">
        <v>140</v>
      </c>
      <c r="CB3" t="s">
        <v>177</v>
      </c>
      <c r="CC3" t="s">
        <v>160</v>
      </c>
      <c r="CF3" s="1">
        <v>0</v>
      </c>
      <c r="CG3" s="1">
        <v>0</v>
      </c>
      <c r="CJ3" t="str">
        <f t="shared" ref="CJ3:CJ66" si="2">IF(CI3="","N","Y")</f>
        <v>N</v>
      </c>
      <c r="CL3" t="s">
        <v>189</v>
      </c>
      <c r="CM3" t="s">
        <v>162</v>
      </c>
      <c r="CN3" t="s">
        <v>189</v>
      </c>
      <c r="CO3" t="s">
        <v>162</v>
      </c>
      <c r="CQ3" t="s">
        <v>192</v>
      </c>
      <c r="CR3" t="s">
        <v>194</v>
      </c>
      <c r="CS3" t="s">
        <v>195</v>
      </c>
      <c r="CT3" t="str">
        <f t="shared" ref="CT3:CT66" si="3">IF(OR(ISNUMBER(SEARCH("DUMMY",CS3)),ISNUMBER(SEARCH("D-U-M-M-Y",CS3))),"y","n")</f>
        <v>y</v>
      </c>
      <c r="CU3" t="s">
        <v>189</v>
      </c>
      <c r="CW3" t="s">
        <v>166</v>
      </c>
      <c r="CX3" t="s">
        <v>167</v>
      </c>
      <c r="CY3" t="s">
        <v>167</v>
      </c>
      <c r="CZ3" t="s">
        <v>168</v>
      </c>
      <c r="DA3" t="s">
        <v>168</v>
      </c>
      <c r="DB3" t="s">
        <v>152</v>
      </c>
      <c r="DC3" t="s">
        <v>169</v>
      </c>
      <c r="DD3" t="s">
        <v>153</v>
      </c>
      <c r="DE3" t="s">
        <v>170</v>
      </c>
      <c r="DF3" t="s">
        <v>196</v>
      </c>
      <c r="DG3" t="s">
        <v>196</v>
      </c>
      <c r="DH3" t="s">
        <v>197</v>
      </c>
      <c r="DI3" t="str">
        <f t="shared" ref="DI3:DI66" si="4">LEFT(DH3,2)</f>
        <v>10</v>
      </c>
      <c r="DJ3" t="str">
        <f t="shared" ref="DJ3:DJ66" si="5">MID(DH3,4,3)</f>
        <v>401</v>
      </c>
      <c r="DK3" t="str">
        <f t="shared" ref="DK3:DK66" si="6">MID(DH3,7,3)</f>
        <v/>
      </c>
      <c r="DL3" t="s">
        <v>198</v>
      </c>
      <c r="DM3" t="s">
        <v>174</v>
      </c>
      <c r="DN3" t="s">
        <v>174</v>
      </c>
      <c r="DS3" t="s">
        <v>199</v>
      </c>
      <c r="DU3" t="s">
        <v>200</v>
      </c>
      <c r="DX3" s="1">
        <v>1</v>
      </c>
      <c r="DY3" s="1">
        <v>1</v>
      </c>
      <c r="DZ3" s="1">
        <v>1</v>
      </c>
      <c r="EA3" s="1">
        <v>0</v>
      </c>
      <c r="EB3" s="1">
        <v>10</v>
      </c>
      <c r="EC3" s="1">
        <v>4</v>
      </c>
      <c r="ED3" s="1">
        <v>0</v>
      </c>
      <c r="EE3" s="1">
        <v>0</v>
      </c>
      <c r="EF3" s="1">
        <v>1</v>
      </c>
      <c r="EG3" s="1">
        <v>2</v>
      </c>
      <c r="EH3" t="s">
        <v>160</v>
      </c>
    </row>
    <row r="4" spans="1:141">
      <c r="A4" t="s">
        <v>201</v>
      </c>
      <c r="B4" t="s">
        <v>135</v>
      </c>
      <c r="D4" t="s">
        <v>201</v>
      </c>
      <c r="E4" t="s">
        <v>178</v>
      </c>
      <c r="F4" t="s">
        <v>137</v>
      </c>
      <c r="I4" t="s">
        <v>179</v>
      </c>
      <c r="K4" t="s">
        <v>202</v>
      </c>
      <c r="L4" t="s">
        <v>203</v>
      </c>
      <c r="M4" s="1">
        <v>1</v>
      </c>
      <c r="N4" s="1">
        <v>1</v>
      </c>
      <c r="O4" s="1">
        <v>0</v>
      </c>
      <c r="P4" t="s">
        <v>201</v>
      </c>
      <c r="Q4" t="s">
        <v>201</v>
      </c>
      <c r="R4" t="s">
        <v>140</v>
      </c>
      <c r="T4" t="s">
        <v>182</v>
      </c>
      <c r="U4" t="s">
        <v>204</v>
      </c>
      <c r="V4" t="s">
        <v>205</v>
      </c>
      <c r="W4" s="1">
        <v>1</v>
      </c>
      <c r="Z4" s="1">
        <v>0</v>
      </c>
      <c r="AA4" s="1">
        <v>1</v>
      </c>
      <c r="AB4" t="s">
        <v>185</v>
      </c>
      <c r="AC4" t="str">
        <f t="shared" si="0"/>
        <v>DSH</v>
      </c>
      <c r="AD4" t="s">
        <v>206</v>
      </c>
      <c r="AE4" t="str">
        <f t="shared" si="1"/>
        <v>DSH-0008.18</v>
      </c>
      <c r="AF4" t="s">
        <v>145</v>
      </c>
      <c r="AG4" t="s">
        <v>187</v>
      </c>
      <c r="AH4" t="s">
        <v>147</v>
      </c>
      <c r="AI4" t="s">
        <v>207</v>
      </c>
      <c r="AJ4" t="s">
        <v>149</v>
      </c>
      <c r="AK4" t="s">
        <v>188</v>
      </c>
      <c r="AL4" s="1">
        <v>1</v>
      </c>
      <c r="AM4" s="1">
        <v>0</v>
      </c>
      <c r="AO4" s="1">
        <v>2</v>
      </c>
      <c r="AP4" t="s">
        <v>189</v>
      </c>
      <c r="AQ4" t="s">
        <v>162</v>
      </c>
      <c r="AR4" t="s">
        <v>208</v>
      </c>
      <c r="AS4" t="s">
        <v>209</v>
      </c>
      <c r="AT4" t="s">
        <v>210</v>
      </c>
      <c r="AU4" s="1">
        <v>0</v>
      </c>
      <c r="AV4" s="1">
        <v>1</v>
      </c>
      <c r="AX4" s="1">
        <v>0</v>
      </c>
      <c r="AY4" t="s">
        <v>191</v>
      </c>
      <c r="AZ4" s="1">
        <v>0</v>
      </c>
      <c r="BB4" t="s">
        <v>211</v>
      </c>
      <c r="BD4" s="1">
        <v>0</v>
      </c>
      <c r="BE4" t="s">
        <v>157</v>
      </c>
      <c r="BG4" s="1">
        <v>1</v>
      </c>
      <c r="BH4" t="s">
        <v>193</v>
      </c>
      <c r="BI4" s="1">
        <v>0</v>
      </c>
      <c r="BJ4" s="1">
        <v>0</v>
      </c>
      <c r="BK4" t="s">
        <v>202</v>
      </c>
      <c r="BL4" t="s">
        <v>203</v>
      </c>
      <c r="BM4" s="1">
        <v>0</v>
      </c>
      <c r="BN4" t="s">
        <v>159</v>
      </c>
      <c r="BO4" t="s">
        <v>159</v>
      </c>
      <c r="BP4" t="s">
        <v>159</v>
      </c>
      <c r="BZ4" t="s">
        <v>211</v>
      </c>
      <c r="CA4" t="s">
        <v>140</v>
      </c>
      <c r="CB4" t="s">
        <v>201</v>
      </c>
      <c r="CC4" t="s">
        <v>160</v>
      </c>
      <c r="CF4" s="1">
        <v>0</v>
      </c>
      <c r="CG4" s="1">
        <v>0</v>
      </c>
      <c r="CJ4" t="str">
        <f t="shared" si="2"/>
        <v>N</v>
      </c>
      <c r="CL4" t="s">
        <v>189</v>
      </c>
      <c r="CM4" t="s">
        <v>162</v>
      </c>
      <c r="CN4" t="s">
        <v>189</v>
      </c>
      <c r="CO4" t="s">
        <v>162</v>
      </c>
      <c r="CQ4" t="s">
        <v>211</v>
      </c>
      <c r="CR4" t="s">
        <v>212</v>
      </c>
      <c r="CS4" t="s">
        <v>195</v>
      </c>
      <c r="CT4" t="str">
        <f t="shared" si="3"/>
        <v>y</v>
      </c>
      <c r="CU4" t="s">
        <v>189</v>
      </c>
      <c r="CW4" t="s">
        <v>166</v>
      </c>
      <c r="CX4" t="s">
        <v>167</v>
      </c>
      <c r="CY4" t="s">
        <v>167</v>
      </c>
      <c r="CZ4" t="s">
        <v>168</v>
      </c>
      <c r="DA4" t="s">
        <v>168</v>
      </c>
      <c r="DB4" t="s">
        <v>152</v>
      </c>
      <c r="DC4" t="s">
        <v>169</v>
      </c>
      <c r="DD4" t="s">
        <v>209</v>
      </c>
      <c r="DE4" t="s">
        <v>213</v>
      </c>
      <c r="DF4" t="s">
        <v>196</v>
      </c>
      <c r="DG4" t="s">
        <v>196</v>
      </c>
      <c r="DH4" t="s">
        <v>197</v>
      </c>
      <c r="DI4" t="str">
        <f t="shared" si="4"/>
        <v>10</v>
      </c>
      <c r="DJ4" t="str">
        <f t="shared" si="5"/>
        <v>401</v>
      </c>
      <c r="DK4" t="str">
        <f t="shared" si="6"/>
        <v/>
      </c>
      <c r="DL4" t="s">
        <v>198</v>
      </c>
      <c r="DM4" t="s">
        <v>174</v>
      </c>
      <c r="DN4" t="s">
        <v>174</v>
      </c>
      <c r="DS4" t="s">
        <v>199</v>
      </c>
      <c r="DU4" t="s">
        <v>200</v>
      </c>
      <c r="DX4" s="1">
        <v>1</v>
      </c>
      <c r="DY4" s="1">
        <v>1</v>
      </c>
      <c r="DZ4" s="1">
        <v>1</v>
      </c>
      <c r="EA4" s="1">
        <v>0</v>
      </c>
      <c r="EB4" s="1">
        <v>10</v>
      </c>
      <c r="EC4" s="1">
        <v>4</v>
      </c>
      <c r="ED4" s="1">
        <v>0</v>
      </c>
      <c r="EE4" s="1">
        <v>0</v>
      </c>
      <c r="EF4" s="1">
        <v>1</v>
      </c>
      <c r="EG4" s="1">
        <v>2</v>
      </c>
      <c r="EH4" t="s">
        <v>160</v>
      </c>
    </row>
    <row r="5" spans="1:141">
      <c r="A5" t="s">
        <v>214</v>
      </c>
      <c r="B5" t="s">
        <v>135</v>
      </c>
      <c r="D5" t="s">
        <v>214</v>
      </c>
      <c r="E5" t="s">
        <v>178</v>
      </c>
      <c r="F5" t="s">
        <v>137</v>
      </c>
      <c r="I5" t="s">
        <v>179</v>
      </c>
      <c r="K5" t="s">
        <v>215</v>
      </c>
      <c r="L5" t="s">
        <v>216</v>
      </c>
      <c r="M5" s="1">
        <v>1</v>
      </c>
      <c r="N5" s="1">
        <v>1</v>
      </c>
      <c r="O5" s="1">
        <v>0</v>
      </c>
      <c r="P5" t="s">
        <v>214</v>
      </c>
      <c r="Q5" t="s">
        <v>214</v>
      </c>
      <c r="R5" t="s">
        <v>140</v>
      </c>
      <c r="T5" t="s">
        <v>182</v>
      </c>
      <c r="U5" t="s">
        <v>217</v>
      </c>
      <c r="V5" t="s">
        <v>218</v>
      </c>
      <c r="W5" s="1">
        <v>1</v>
      </c>
      <c r="Z5" s="1">
        <v>0</v>
      </c>
      <c r="AA5" s="1">
        <v>1</v>
      </c>
      <c r="AB5" t="s">
        <v>185</v>
      </c>
      <c r="AC5" t="str">
        <f t="shared" si="0"/>
        <v>DSH</v>
      </c>
      <c r="AD5" t="s">
        <v>219</v>
      </c>
      <c r="AE5" t="str">
        <f t="shared" si="1"/>
        <v>DSH-0008.20</v>
      </c>
      <c r="AF5" t="s">
        <v>145</v>
      </c>
      <c r="AG5" t="s">
        <v>187</v>
      </c>
      <c r="AH5" t="s">
        <v>147</v>
      </c>
      <c r="AI5" t="s">
        <v>207</v>
      </c>
      <c r="AJ5" t="s">
        <v>149</v>
      </c>
      <c r="AK5" t="s">
        <v>188</v>
      </c>
      <c r="AL5" s="1">
        <v>1</v>
      </c>
      <c r="AM5" s="1">
        <v>0</v>
      </c>
      <c r="AO5" s="1">
        <v>2</v>
      </c>
      <c r="AP5" t="s">
        <v>189</v>
      </c>
      <c r="AQ5" t="s">
        <v>162</v>
      </c>
      <c r="AR5" t="s">
        <v>220</v>
      </c>
      <c r="AS5" t="s">
        <v>209</v>
      </c>
      <c r="AT5" t="s">
        <v>221</v>
      </c>
      <c r="AU5" s="1">
        <v>0</v>
      </c>
      <c r="AV5" s="1">
        <v>1</v>
      </c>
      <c r="AX5" s="1">
        <v>0</v>
      </c>
      <c r="AY5" t="s">
        <v>191</v>
      </c>
      <c r="AZ5" s="1">
        <v>0</v>
      </c>
      <c r="BB5" t="s">
        <v>222</v>
      </c>
      <c r="BD5" s="1">
        <v>0</v>
      </c>
      <c r="BE5" t="s">
        <v>157</v>
      </c>
      <c r="BG5" s="1">
        <v>1</v>
      </c>
      <c r="BH5" t="s">
        <v>193</v>
      </c>
      <c r="BI5" s="1">
        <v>0</v>
      </c>
      <c r="BJ5" s="1">
        <v>0</v>
      </c>
      <c r="BK5" t="s">
        <v>215</v>
      </c>
      <c r="BL5" t="s">
        <v>216</v>
      </c>
      <c r="BM5" s="1">
        <v>0</v>
      </c>
      <c r="BN5" t="s">
        <v>159</v>
      </c>
      <c r="BO5" t="s">
        <v>159</v>
      </c>
      <c r="BP5" t="s">
        <v>159</v>
      </c>
      <c r="BZ5" t="s">
        <v>222</v>
      </c>
      <c r="CA5" t="s">
        <v>140</v>
      </c>
      <c r="CB5" t="s">
        <v>214</v>
      </c>
      <c r="CC5" t="s">
        <v>160</v>
      </c>
      <c r="CF5" s="1">
        <v>0</v>
      </c>
      <c r="CG5" s="1">
        <v>0</v>
      </c>
      <c r="CJ5" t="str">
        <f t="shared" si="2"/>
        <v>N</v>
      </c>
      <c r="CL5" t="s">
        <v>189</v>
      </c>
      <c r="CM5" t="s">
        <v>162</v>
      </c>
      <c r="CN5" t="s">
        <v>189</v>
      </c>
      <c r="CO5" t="s">
        <v>162</v>
      </c>
      <c r="CQ5" t="s">
        <v>222</v>
      </c>
      <c r="CR5" t="s">
        <v>223</v>
      </c>
      <c r="CS5" t="s">
        <v>195</v>
      </c>
      <c r="CT5" t="str">
        <f t="shared" si="3"/>
        <v>y</v>
      </c>
      <c r="CU5" t="s">
        <v>189</v>
      </c>
      <c r="CW5" t="s">
        <v>166</v>
      </c>
      <c r="CX5" t="s">
        <v>167</v>
      </c>
      <c r="CY5" t="s">
        <v>167</v>
      </c>
      <c r="CZ5" t="s">
        <v>168</v>
      </c>
      <c r="DA5" t="s">
        <v>168</v>
      </c>
      <c r="DB5" t="s">
        <v>152</v>
      </c>
      <c r="DC5" t="s">
        <v>169</v>
      </c>
      <c r="DD5" t="s">
        <v>209</v>
      </c>
      <c r="DE5" t="s">
        <v>213</v>
      </c>
      <c r="DF5" t="s">
        <v>196</v>
      </c>
      <c r="DG5" t="s">
        <v>196</v>
      </c>
      <c r="DH5" t="s">
        <v>197</v>
      </c>
      <c r="DI5" t="str">
        <f t="shared" si="4"/>
        <v>10</v>
      </c>
      <c r="DJ5" t="str">
        <f t="shared" si="5"/>
        <v>401</v>
      </c>
      <c r="DK5" t="str">
        <f t="shared" si="6"/>
        <v/>
      </c>
      <c r="DL5" t="s">
        <v>198</v>
      </c>
      <c r="DM5" t="s">
        <v>174</v>
      </c>
      <c r="DN5" t="s">
        <v>174</v>
      </c>
      <c r="DS5" t="s">
        <v>199</v>
      </c>
      <c r="DU5" t="s">
        <v>200</v>
      </c>
      <c r="DX5" s="1">
        <v>1</v>
      </c>
      <c r="DY5" s="1">
        <v>1</v>
      </c>
      <c r="DZ5" s="1">
        <v>1</v>
      </c>
      <c r="EA5" s="1">
        <v>0</v>
      </c>
      <c r="EB5" s="1">
        <v>10</v>
      </c>
      <c r="EC5" s="1">
        <v>4</v>
      </c>
      <c r="ED5" s="1">
        <v>0</v>
      </c>
      <c r="EE5" s="1">
        <v>0</v>
      </c>
      <c r="EF5" s="1">
        <v>1</v>
      </c>
      <c r="EG5" s="1">
        <v>2</v>
      </c>
      <c r="EH5" t="s">
        <v>160</v>
      </c>
    </row>
    <row r="6" spans="1:141">
      <c r="A6" t="s">
        <v>224</v>
      </c>
      <c r="B6" t="s">
        <v>135</v>
      </c>
      <c r="D6" t="s">
        <v>224</v>
      </c>
      <c r="E6" t="s">
        <v>178</v>
      </c>
      <c r="F6" t="s">
        <v>137</v>
      </c>
      <c r="I6" t="s">
        <v>179</v>
      </c>
      <c r="K6" t="s">
        <v>225</v>
      </c>
      <c r="L6" t="s">
        <v>226</v>
      </c>
      <c r="M6" s="1">
        <v>1</v>
      </c>
      <c r="N6" s="1">
        <v>1</v>
      </c>
      <c r="O6" s="1">
        <v>0</v>
      </c>
      <c r="P6" t="s">
        <v>224</v>
      </c>
      <c r="Q6" t="s">
        <v>224</v>
      </c>
      <c r="R6" t="s">
        <v>140</v>
      </c>
      <c r="T6" t="s">
        <v>227</v>
      </c>
      <c r="U6" t="s">
        <v>228</v>
      </c>
      <c r="V6" t="s">
        <v>229</v>
      </c>
      <c r="W6" s="1">
        <v>1</v>
      </c>
      <c r="Z6" s="1">
        <v>0</v>
      </c>
      <c r="AA6" s="1">
        <v>1</v>
      </c>
      <c r="AB6" t="s">
        <v>230</v>
      </c>
      <c r="AC6" t="str">
        <f t="shared" si="0"/>
        <v>DSH</v>
      </c>
      <c r="AD6" t="s">
        <v>231</v>
      </c>
      <c r="AE6" t="str">
        <f t="shared" si="1"/>
        <v>DSH-0010.25</v>
      </c>
      <c r="AF6" t="s">
        <v>145</v>
      </c>
      <c r="AG6" t="s">
        <v>232</v>
      </c>
      <c r="AH6" t="s">
        <v>147</v>
      </c>
      <c r="AI6" t="s">
        <v>233</v>
      </c>
      <c r="AJ6" t="s">
        <v>149</v>
      </c>
      <c r="AK6" t="s">
        <v>188</v>
      </c>
      <c r="AL6" s="1">
        <v>1</v>
      </c>
      <c r="AM6" s="1">
        <v>0</v>
      </c>
      <c r="AO6" s="1">
        <v>2</v>
      </c>
      <c r="AP6" t="s">
        <v>234</v>
      </c>
      <c r="AQ6" t="s">
        <v>235</v>
      </c>
      <c r="AR6" t="s">
        <v>236</v>
      </c>
      <c r="AS6" t="s">
        <v>237</v>
      </c>
      <c r="AT6" t="s">
        <v>238</v>
      </c>
      <c r="AU6" s="1">
        <v>0</v>
      </c>
      <c r="AV6" s="1">
        <v>1</v>
      </c>
      <c r="AX6" s="1">
        <v>0</v>
      </c>
      <c r="AY6" t="s">
        <v>191</v>
      </c>
      <c r="AZ6" s="1">
        <v>0</v>
      </c>
      <c r="BB6" t="s">
        <v>239</v>
      </c>
      <c r="BD6" s="1">
        <v>0</v>
      </c>
      <c r="BE6" t="s">
        <v>157</v>
      </c>
      <c r="BG6" s="1">
        <v>1</v>
      </c>
      <c r="BH6" t="s">
        <v>193</v>
      </c>
      <c r="BI6" s="1">
        <v>0</v>
      </c>
      <c r="BJ6" s="1">
        <v>0</v>
      </c>
      <c r="BK6" t="s">
        <v>225</v>
      </c>
      <c r="BL6" t="s">
        <v>226</v>
      </c>
      <c r="BM6" s="1">
        <v>0</v>
      </c>
      <c r="BN6" t="s">
        <v>159</v>
      </c>
      <c r="BO6" t="s">
        <v>159</v>
      </c>
      <c r="BP6" t="s">
        <v>159</v>
      </c>
      <c r="BZ6" t="s">
        <v>239</v>
      </c>
      <c r="CA6" t="s">
        <v>140</v>
      </c>
      <c r="CB6" t="s">
        <v>224</v>
      </c>
      <c r="CC6" t="s">
        <v>160</v>
      </c>
      <c r="CF6" s="1">
        <v>0</v>
      </c>
      <c r="CG6" s="1">
        <v>0</v>
      </c>
      <c r="CJ6" t="str">
        <f t="shared" si="2"/>
        <v>N</v>
      </c>
      <c r="CL6" t="s">
        <v>234</v>
      </c>
      <c r="CM6" t="s">
        <v>235</v>
      </c>
      <c r="CN6" t="s">
        <v>189</v>
      </c>
      <c r="CO6" t="s">
        <v>162</v>
      </c>
      <c r="CQ6" t="s">
        <v>239</v>
      </c>
      <c r="CR6" t="s">
        <v>240</v>
      </c>
      <c r="CS6" t="s">
        <v>195</v>
      </c>
      <c r="CT6" t="str">
        <f t="shared" si="3"/>
        <v>y</v>
      </c>
      <c r="CU6" t="s">
        <v>189</v>
      </c>
      <c r="CW6" t="s">
        <v>166</v>
      </c>
      <c r="CX6" t="s">
        <v>167</v>
      </c>
      <c r="CY6" t="s">
        <v>167</v>
      </c>
      <c r="CZ6" t="s">
        <v>168</v>
      </c>
      <c r="DA6" t="s">
        <v>168</v>
      </c>
      <c r="DB6" t="s">
        <v>152</v>
      </c>
      <c r="DC6" t="s">
        <v>169</v>
      </c>
      <c r="DD6" t="s">
        <v>237</v>
      </c>
      <c r="DE6" t="s">
        <v>241</v>
      </c>
      <c r="DF6" t="s">
        <v>196</v>
      </c>
      <c r="DG6" t="s">
        <v>196</v>
      </c>
      <c r="DH6" t="s">
        <v>197</v>
      </c>
      <c r="DI6" t="str">
        <f t="shared" si="4"/>
        <v>10</v>
      </c>
      <c r="DJ6" t="str">
        <f t="shared" si="5"/>
        <v>401</v>
      </c>
      <c r="DK6" t="str">
        <f t="shared" si="6"/>
        <v/>
      </c>
      <c r="DL6" t="s">
        <v>198</v>
      </c>
      <c r="DM6" t="s">
        <v>174</v>
      </c>
      <c r="DN6" t="s">
        <v>174</v>
      </c>
      <c r="DS6" t="s">
        <v>199</v>
      </c>
      <c r="DU6" t="s">
        <v>200</v>
      </c>
      <c r="DX6" s="1">
        <v>1</v>
      </c>
      <c r="DY6" s="1">
        <v>1</v>
      </c>
      <c r="DZ6" s="1">
        <v>1</v>
      </c>
      <c r="EA6" s="1">
        <v>0</v>
      </c>
      <c r="EB6" s="1">
        <v>10</v>
      </c>
      <c r="EC6" s="1">
        <v>4</v>
      </c>
      <c r="ED6" s="1">
        <v>0</v>
      </c>
      <c r="EE6" s="1">
        <v>0</v>
      </c>
      <c r="EF6" s="1">
        <v>1</v>
      </c>
      <c r="EG6" s="1">
        <v>2</v>
      </c>
      <c r="EH6" t="s">
        <v>160</v>
      </c>
    </row>
    <row r="7" spans="1:141">
      <c r="A7" t="s">
        <v>242</v>
      </c>
      <c r="B7" t="s">
        <v>135</v>
      </c>
      <c r="D7" t="s">
        <v>242</v>
      </c>
      <c r="E7" t="s">
        <v>178</v>
      </c>
      <c r="F7" t="s">
        <v>137</v>
      </c>
      <c r="I7" t="s">
        <v>179</v>
      </c>
      <c r="K7" t="s">
        <v>243</v>
      </c>
      <c r="L7" t="s">
        <v>244</v>
      </c>
      <c r="M7" s="1">
        <v>1</v>
      </c>
      <c r="N7" s="1">
        <v>1</v>
      </c>
      <c r="O7" s="1">
        <v>0</v>
      </c>
      <c r="P7" t="s">
        <v>242</v>
      </c>
      <c r="Q7" t="s">
        <v>242</v>
      </c>
      <c r="R7" t="s">
        <v>140</v>
      </c>
      <c r="T7" t="s">
        <v>245</v>
      </c>
      <c r="U7" t="s">
        <v>246</v>
      </c>
      <c r="V7" t="s">
        <v>247</v>
      </c>
      <c r="W7" s="1">
        <v>1</v>
      </c>
      <c r="Z7" s="1">
        <v>0</v>
      </c>
      <c r="AA7" s="1">
        <v>1</v>
      </c>
      <c r="AB7" t="s">
        <v>248</v>
      </c>
      <c r="AC7" t="str">
        <f t="shared" si="0"/>
        <v>DSH</v>
      </c>
      <c r="AD7" t="s">
        <v>219</v>
      </c>
      <c r="AE7" t="str">
        <f t="shared" si="1"/>
        <v>DSH-0022.20</v>
      </c>
      <c r="AF7" t="s">
        <v>145</v>
      </c>
      <c r="AG7" t="s">
        <v>249</v>
      </c>
      <c r="AH7" t="s">
        <v>147</v>
      </c>
      <c r="AI7" t="s">
        <v>147</v>
      </c>
      <c r="AJ7" t="s">
        <v>149</v>
      </c>
      <c r="AK7" t="s">
        <v>188</v>
      </c>
      <c r="AL7" s="1">
        <v>1</v>
      </c>
      <c r="AM7" s="1">
        <v>0</v>
      </c>
      <c r="AO7" s="1">
        <v>2</v>
      </c>
      <c r="AP7" t="s">
        <v>189</v>
      </c>
      <c r="AQ7" t="s">
        <v>162</v>
      </c>
      <c r="AR7" t="s">
        <v>250</v>
      </c>
      <c r="AS7" t="s">
        <v>152</v>
      </c>
      <c r="AT7" t="s">
        <v>251</v>
      </c>
      <c r="AU7" s="1">
        <v>0</v>
      </c>
      <c r="AV7" s="1">
        <v>1</v>
      </c>
      <c r="AX7" s="1">
        <v>0</v>
      </c>
      <c r="AY7" t="s">
        <v>191</v>
      </c>
      <c r="AZ7" s="1">
        <v>0</v>
      </c>
      <c r="BB7" t="s">
        <v>252</v>
      </c>
      <c r="BD7" s="1">
        <v>0</v>
      </c>
      <c r="BE7" t="s">
        <v>157</v>
      </c>
      <c r="BG7" s="1">
        <v>1</v>
      </c>
      <c r="BH7" t="s">
        <v>193</v>
      </c>
      <c r="BI7" s="1">
        <v>0</v>
      </c>
      <c r="BJ7" s="1">
        <v>0</v>
      </c>
      <c r="BK7" t="s">
        <v>243</v>
      </c>
      <c r="BL7" t="s">
        <v>244</v>
      </c>
      <c r="BM7" s="1">
        <v>0</v>
      </c>
      <c r="BN7" t="s">
        <v>159</v>
      </c>
      <c r="BO7" t="s">
        <v>159</v>
      </c>
      <c r="BP7" t="s">
        <v>159</v>
      </c>
      <c r="BZ7" t="s">
        <v>252</v>
      </c>
      <c r="CA7" t="s">
        <v>140</v>
      </c>
      <c r="CB7" t="s">
        <v>242</v>
      </c>
      <c r="CC7" t="s">
        <v>160</v>
      </c>
      <c r="CF7" s="1">
        <v>0</v>
      </c>
      <c r="CG7" s="1">
        <v>0</v>
      </c>
      <c r="CJ7" t="str">
        <f t="shared" si="2"/>
        <v>N</v>
      </c>
      <c r="CL7" t="s">
        <v>189</v>
      </c>
      <c r="CM7" t="s">
        <v>162</v>
      </c>
      <c r="CN7" t="s">
        <v>189</v>
      </c>
      <c r="CO7" t="s">
        <v>162</v>
      </c>
      <c r="CQ7" t="s">
        <v>252</v>
      </c>
      <c r="CR7" t="s">
        <v>253</v>
      </c>
      <c r="CS7" t="s">
        <v>195</v>
      </c>
      <c r="CT7" t="str">
        <f t="shared" si="3"/>
        <v>y</v>
      </c>
      <c r="CU7" t="s">
        <v>189</v>
      </c>
      <c r="CW7" t="s">
        <v>166</v>
      </c>
      <c r="CX7" t="s">
        <v>167</v>
      </c>
      <c r="CY7" t="s">
        <v>167</v>
      </c>
      <c r="CZ7" t="s">
        <v>168</v>
      </c>
      <c r="DA7" t="s">
        <v>168</v>
      </c>
      <c r="DB7" t="s">
        <v>152</v>
      </c>
      <c r="DC7" t="s">
        <v>169</v>
      </c>
      <c r="DD7" t="s">
        <v>152</v>
      </c>
      <c r="DE7" t="s">
        <v>169</v>
      </c>
      <c r="DF7" t="s">
        <v>196</v>
      </c>
      <c r="DG7" t="s">
        <v>196</v>
      </c>
      <c r="DH7" t="s">
        <v>197</v>
      </c>
      <c r="DI7" t="str">
        <f t="shared" si="4"/>
        <v>10</v>
      </c>
      <c r="DJ7" t="str">
        <f t="shared" si="5"/>
        <v>401</v>
      </c>
      <c r="DK7" t="str">
        <f t="shared" si="6"/>
        <v/>
      </c>
      <c r="DL7" t="s">
        <v>198</v>
      </c>
      <c r="DM7" t="s">
        <v>174</v>
      </c>
      <c r="DN7" t="s">
        <v>174</v>
      </c>
      <c r="DS7" t="s">
        <v>199</v>
      </c>
      <c r="DU7" t="s">
        <v>200</v>
      </c>
      <c r="DX7" s="1">
        <v>1</v>
      </c>
      <c r="DY7" s="1">
        <v>1</v>
      </c>
      <c r="DZ7" s="1">
        <v>1</v>
      </c>
      <c r="EA7" s="1">
        <v>0</v>
      </c>
      <c r="EB7" s="1">
        <v>10</v>
      </c>
      <c r="EC7" s="1">
        <v>4</v>
      </c>
      <c r="ED7" s="1">
        <v>0</v>
      </c>
      <c r="EE7" s="1">
        <v>0</v>
      </c>
      <c r="EF7" s="1">
        <v>1</v>
      </c>
      <c r="EG7" s="1">
        <v>2</v>
      </c>
      <c r="EH7" t="s">
        <v>160</v>
      </c>
    </row>
    <row r="8" spans="1:141">
      <c r="A8" t="s">
        <v>254</v>
      </c>
      <c r="B8" t="s">
        <v>135</v>
      </c>
      <c r="D8" t="s">
        <v>254</v>
      </c>
      <c r="E8" t="s">
        <v>178</v>
      </c>
      <c r="F8" t="s">
        <v>137</v>
      </c>
      <c r="I8" t="s">
        <v>179</v>
      </c>
      <c r="K8" t="s">
        <v>181</v>
      </c>
      <c r="L8" t="s">
        <v>255</v>
      </c>
      <c r="M8" s="1">
        <v>1</v>
      </c>
      <c r="N8" s="1">
        <v>1</v>
      </c>
      <c r="O8" s="1">
        <v>0</v>
      </c>
      <c r="P8" t="s">
        <v>254</v>
      </c>
      <c r="Q8" t="s">
        <v>254</v>
      </c>
      <c r="R8" t="s">
        <v>140</v>
      </c>
      <c r="T8" t="s">
        <v>256</v>
      </c>
      <c r="U8" t="s">
        <v>257</v>
      </c>
      <c r="V8" t="s">
        <v>258</v>
      </c>
      <c r="W8" s="1">
        <v>1</v>
      </c>
      <c r="Z8" s="1">
        <v>0</v>
      </c>
      <c r="AA8" s="1">
        <v>1</v>
      </c>
      <c r="AB8" t="s">
        <v>259</v>
      </c>
      <c r="AC8" t="str">
        <f t="shared" si="0"/>
        <v>DSH</v>
      </c>
      <c r="AD8" t="s">
        <v>186</v>
      </c>
      <c r="AE8" t="str">
        <f t="shared" si="1"/>
        <v>DSH-0013.6</v>
      </c>
      <c r="AF8" t="s">
        <v>145</v>
      </c>
      <c r="AG8" t="s">
        <v>260</v>
      </c>
      <c r="AH8" t="s">
        <v>147</v>
      </c>
      <c r="AI8" t="s">
        <v>148</v>
      </c>
      <c r="AJ8" t="s">
        <v>149</v>
      </c>
      <c r="AK8" t="s">
        <v>188</v>
      </c>
      <c r="AL8" s="1">
        <v>1</v>
      </c>
      <c r="AM8" s="1">
        <v>0</v>
      </c>
      <c r="AO8" s="1">
        <v>2</v>
      </c>
      <c r="AP8" t="s">
        <v>189</v>
      </c>
      <c r="AQ8" t="s">
        <v>162</v>
      </c>
      <c r="AR8" t="s">
        <v>139</v>
      </c>
      <c r="AS8" t="s">
        <v>153</v>
      </c>
      <c r="AT8" t="s">
        <v>261</v>
      </c>
      <c r="AU8" s="1">
        <v>0</v>
      </c>
      <c r="AV8" s="1">
        <v>1</v>
      </c>
      <c r="AX8" s="1">
        <v>0</v>
      </c>
      <c r="AY8" t="s">
        <v>191</v>
      </c>
      <c r="AZ8" s="1">
        <v>0</v>
      </c>
      <c r="BB8" t="s">
        <v>262</v>
      </c>
      <c r="BD8" s="1">
        <v>0</v>
      </c>
      <c r="BE8" t="s">
        <v>157</v>
      </c>
      <c r="BG8" s="1">
        <v>1</v>
      </c>
      <c r="BH8" t="s">
        <v>193</v>
      </c>
      <c r="BI8" s="1">
        <v>0</v>
      </c>
      <c r="BJ8" s="1">
        <v>0</v>
      </c>
      <c r="BK8" t="s">
        <v>181</v>
      </c>
      <c r="BL8" t="s">
        <v>255</v>
      </c>
      <c r="BM8" s="1">
        <v>0</v>
      </c>
      <c r="BN8" t="s">
        <v>159</v>
      </c>
      <c r="BO8" t="s">
        <v>159</v>
      </c>
      <c r="BP8" t="s">
        <v>159</v>
      </c>
      <c r="BZ8" t="s">
        <v>262</v>
      </c>
      <c r="CA8" t="s">
        <v>140</v>
      </c>
      <c r="CB8" t="s">
        <v>254</v>
      </c>
      <c r="CC8" t="s">
        <v>160</v>
      </c>
      <c r="CF8" s="1">
        <v>0</v>
      </c>
      <c r="CG8" s="1">
        <v>0</v>
      </c>
      <c r="CJ8" t="str">
        <f t="shared" si="2"/>
        <v>N</v>
      </c>
      <c r="CL8" t="s">
        <v>189</v>
      </c>
      <c r="CM8" t="s">
        <v>162</v>
      </c>
      <c r="CN8" t="s">
        <v>189</v>
      </c>
      <c r="CO8" t="s">
        <v>162</v>
      </c>
      <c r="CQ8" t="s">
        <v>262</v>
      </c>
      <c r="CR8" t="s">
        <v>263</v>
      </c>
      <c r="CS8" t="s">
        <v>195</v>
      </c>
      <c r="CT8" t="str">
        <f t="shared" si="3"/>
        <v>y</v>
      </c>
      <c r="CU8" t="s">
        <v>189</v>
      </c>
      <c r="CW8" t="s">
        <v>166</v>
      </c>
      <c r="CX8" t="s">
        <v>167</v>
      </c>
      <c r="CY8" t="s">
        <v>167</v>
      </c>
      <c r="CZ8" t="s">
        <v>168</v>
      </c>
      <c r="DA8" t="s">
        <v>168</v>
      </c>
      <c r="DB8" t="s">
        <v>152</v>
      </c>
      <c r="DC8" t="s">
        <v>169</v>
      </c>
      <c r="DD8" t="s">
        <v>153</v>
      </c>
      <c r="DE8" t="s">
        <v>170</v>
      </c>
      <c r="DF8" t="s">
        <v>196</v>
      </c>
      <c r="DG8" t="s">
        <v>196</v>
      </c>
      <c r="DH8" t="s">
        <v>197</v>
      </c>
      <c r="DI8" t="str">
        <f t="shared" si="4"/>
        <v>10</v>
      </c>
      <c r="DJ8" t="str">
        <f t="shared" si="5"/>
        <v>401</v>
      </c>
      <c r="DK8" t="str">
        <f t="shared" si="6"/>
        <v/>
      </c>
      <c r="DL8" t="s">
        <v>198</v>
      </c>
      <c r="DM8" t="s">
        <v>174</v>
      </c>
      <c r="DN8" t="s">
        <v>174</v>
      </c>
      <c r="DS8" t="s">
        <v>199</v>
      </c>
      <c r="DU8" t="s">
        <v>200</v>
      </c>
      <c r="DX8" s="1">
        <v>1</v>
      </c>
      <c r="DY8" s="1">
        <v>1</v>
      </c>
      <c r="DZ8" s="1">
        <v>1</v>
      </c>
      <c r="EA8" s="1">
        <v>0</v>
      </c>
      <c r="EB8" s="1">
        <v>10</v>
      </c>
      <c r="EC8" s="1">
        <v>4</v>
      </c>
      <c r="ED8" s="1">
        <v>0</v>
      </c>
      <c r="EE8" s="1">
        <v>0</v>
      </c>
      <c r="EF8" s="1">
        <v>1</v>
      </c>
      <c r="EG8" s="1">
        <v>2</v>
      </c>
      <c r="EH8" t="s">
        <v>160</v>
      </c>
    </row>
    <row r="9" spans="1:141">
      <c r="A9" t="s">
        <v>264</v>
      </c>
      <c r="B9" t="s">
        <v>135</v>
      </c>
      <c r="D9" t="s">
        <v>264</v>
      </c>
      <c r="E9" t="s">
        <v>178</v>
      </c>
      <c r="F9" t="s">
        <v>137</v>
      </c>
      <c r="I9" t="s">
        <v>179</v>
      </c>
      <c r="K9" t="s">
        <v>265</v>
      </c>
      <c r="L9" t="s">
        <v>266</v>
      </c>
      <c r="M9" s="1">
        <v>1</v>
      </c>
      <c r="N9" s="1">
        <v>1</v>
      </c>
      <c r="O9" s="1">
        <v>0</v>
      </c>
      <c r="P9" t="s">
        <v>264</v>
      </c>
      <c r="Q9" t="s">
        <v>264</v>
      </c>
      <c r="R9" t="s">
        <v>140</v>
      </c>
      <c r="T9" t="s">
        <v>264</v>
      </c>
      <c r="U9" t="s">
        <v>267</v>
      </c>
      <c r="V9" t="s">
        <v>268</v>
      </c>
      <c r="W9" s="1">
        <v>1</v>
      </c>
      <c r="Z9" s="1">
        <v>0</v>
      </c>
      <c r="AA9" s="1">
        <v>1</v>
      </c>
      <c r="AB9" t="s">
        <v>269</v>
      </c>
      <c r="AC9" t="str">
        <f t="shared" si="0"/>
        <v>DSH</v>
      </c>
      <c r="AD9" t="s">
        <v>144</v>
      </c>
      <c r="AE9" t="str">
        <f t="shared" si="1"/>
        <v>DSH-0019.1</v>
      </c>
      <c r="AF9" t="s">
        <v>145</v>
      </c>
      <c r="AG9" t="s">
        <v>270</v>
      </c>
      <c r="AH9" t="s">
        <v>147</v>
      </c>
      <c r="AI9" t="s">
        <v>148</v>
      </c>
      <c r="AJ9" t="s">
        <v>149</v>
      </c>
      <c r="AK9" t="s">
        <v>188</v>
      </c>
      <c r="AL9" s="1">
        <v>1</v>
      </c>
      <c r="AM9" s="1">
        <v>0</v>
      </c>
      <c r="AO9" s="1">
        <v>2</v>
      </c>
      <c r="AP9" t="s">
        <v>189</v>
      </c>
      <c r="AQ9" t="s">
        <v>162</v>
      </c>
      <c r="AR9" t="s">
        <v>139</v>
      </c>
      <c r="AS9" t="s">
        <v>153</v>
      </c>
      <c r="AT9" t="s">
        <v>271</v>
      </c>
      <c r="AU9" s="1">
        <v>0</v>
      </c>
      <c r="AV9" s="1">
        <v>1</v>
      </c>
      <c r="AX9" s="1">
        <v>0</v>
      </c>
      <c r="AY9" t="s">
        <v>191</v>
      </c>
      <c r="AZ9" s="1">
        <v>0</v>
      </c>
      <c r="BB9" t="s">
        <v>272</v>
      </c>
      <c r="BD9" s="1">
        <v>0</v>
      </c>
      <c r="BE9" t="s">
        <v>157</v>
      </c>
      <c r="BG9" s="1">
        <v>1</v>
      </c>
      <c r="BH9" t="s">
        <v>193</v>
      </c>
      <c r="BI9" s="1">
        <v>0</v>
      </c>
      <c r="BJ9" s="1">
        <v>0</v>
      </c>
      <c r="BK9" t="s">
        <v>265</v>
      </c>
      <c r="BL9" t="s">
        <v>266</v>
      </c>
      <c r="BM9" s="1">
        <v>0</v>
      </c>
      <c r="BN9" t="s">
        <v>159</v>
      </c>
      <c r="BO9" t="s">
        <v>159</v>
      </c>
      <c r="BP9" t="s">
        <v>159</v>
      </c>
      <c r="BZ9" t="s">
        <v>272</v>
      </c>
      <c r="CA9" t="s">
        <v>140</v>
      </c>
      <c r="CB9" t="s">
        <v>264</v>
      </c>
      <c r="CC9" t="s">
        <v>160</v>
      </c>
      <c r="CF9" s="1">
        <v>0</v>
      </c>
      <c r="CG9" s="1">
        <v>0</v>
      </c>
      <c r="CJ9" t="str">
        <f t="shared" si="2"/>
        <v>N</v>
      </c>
      <c r="CL9" t="s">
        <v>189</v>
      </c>
      <c r="CM9" t="s">
        <v>162</v>
      </c>
      <c r="CN9" t="s">
        <v>189</v>
      </c>
      <c r="CO9" t="s">
        <v>162</v>
      </c>
      <c r="CQ9" t="s">
        <v>272</v>
      </c>
      <c r="CR9" t="s">
        <v>273</v>
      </c>
      <c r="CS9" t="s">
        <v>274</v>
      </c>
      <c r="CT9" t="str">
        <f t="shared" si="3"/>
        <v>n</v>
      </c>
      <c r="CU9" t="s">
        <v>189</v>
      </c>
      <c r="CW9" t="s">
        <v>166</v>
      </c>
      <c r="CX9" t="s">
        <v>167</v>
      </c>
      <c r="CY9" t="s">
        <v>167</v>
      </c>
      <c r="CZ9" t="s">
        <v>168</v>
      </c>
      <c r="DA9" t="s">
        <v>168</v>
      </c>
      <c r="DB9" t="s">
        <v>152</v>
      </c>
      <c r="DC9" t="s">
        <v>169</v>
      </c>
      <c r="DD9" t="s">
        <v>153</v>
      </c>
      <c r="DE9" t="s">
        <v>170</v>
      </c>
      <c r="DF9" t="s">
        <v>196</v>
      </c>
      <c r="DG9" t="s">
        <v>196</v>
      </c>
      <c r="DH9" t="s">
        <v>197</v>
      </c>
      <c r="DI9" t="str">
        <f t="shared" si="4"/>
        <v>10</v>
      </c>
      <c r="DJ9" t="str">
        <f t="shared" si="5"/>
        <v>401</v>
      </c>
      <c r="DK9" t="str">
        <f t="shared" si="6"/>
        <v/>
      </c>
      <c r="DL9" t="s">
        <v>198</v>
      </c>
      <c r="DM9" t="s">
        <v>174</v>
      </c>
      <c r="DN9" t="s">
        <v>174</v>
      </c>
      <c r="DS9" t="s">
        <v>199</v>
      </c>
      <c r="DU9" t="s">
        <v>200</v>
      </c>
      <c r="DX9" s="1">
        <v>1</v>
      </c>
      <c r="DY9" s="1">
        <v>1</v>
      </c>
      <c r="DZ9" s="1">
        <v>1</v>
      </c>
      <c r="EA9" s="1">
        <v>0</v>
      </c>
      <c r="EB9" s="1">
        <v>10</v>
      </c>
      <c r="EC9" s="1">
        <v>4</v>
      </c>
      <c r="ED9" s="1">
        <v>0</v>
      </c>
      <c r="EE9" s="1">
        <v>0</v>
      </c>
      <c r="EF9" s="1">
        <v>1</v>
      </c>
      <c r="EG9" s="1">
        <v>2</v>
      </c>
      <c r="EH9" t="s">
        <v>160</v>
      </c>
    </row>
    <row r="10" spans="1:141">
      <c r="A10" t="s">
        <v>275</v>
      </c>
      <c r="B10" t="s">
        <v>135</v>
      </c>
      <c r="D10" t="s">
        <v>275</v>
      </c>
      <c r="E10" t="s">
        <v>276</v>
      </c>
      <c r="F10" t="s">
        <v>137</v>
      </c>
      <c r="I10" t="s">
        <v>277</v>
      </c>
      <c r="K10" t="s">
        <v>278</v>
      </c>
      <c r="L10" t="s">
        <v>279</v>
      </c>
      <c r="M10" s="1">
        <v>1</v>
      </c>
      <c r="N10" s="1">
        <v>1</v>
      </c>
      <c r="O10" s="1">
        <v>0</v>
      </c>
      <c r="P10" t="s">
        <v>275</v>
      </c>
      <c r="Q10" t="s">
        <v>275</v>
      </c>
      <c r="R10" t="s">
        <v>140</v>
      </c>
      <c r="T10" t="s">
        <v>280</v>
      </c>
      <c r="U10" t="s">
        <v>281</v>
      </c>
      <c r="V10" t="s">
        <v>282</v>
      </c>
      <c r="W10" s="1">
        <v>1</v>
      </c>
      <c r="Z10" s="1">
        <v>0</v>
      </c>
      <c r="AA10" s="1">
        <v>1</v>
      </c>
      <c r="AB10" t="s">
        <v>283</v>
      </c>
      <c r="AC10" t="str">
        <f t="shared" si="0"/>
        <v>FRM</v>
      </c>
      <c r="AD10" t="s">
        <v>284</v>
      </c>
      <c r="AE10" t="str">
        <f t="shared" si="1"/>
        <v>FRM-0020.7</v>
      </c>
      <c r="AF10" t="s">
        <v>145</v>
      </c>
      <c r="AG10" t="s">
        <v>285</v>
      </c>
      <c r="AH10" t="s">
        <v>147</v>
      </c>
      <c r="AI10" t="s">
        <v>286</v>
      </c>
      <c r="AJ10" t="s">
        <v>149</v>
      </c>
      <c r="AK10" t="s">
        <v>188</v>
      </c>
      <c r="AL10" s="1">
        <v>1</v>
      </c>
      <c r="AM10" s="1">
        <v>0</v>
      </c>
      <c r="AO10" s="1">
        <v>2</v>
      </c>
      <c r="AP10" t="s">
        <v>189</v>
      </c>
      <c r="AQ10" t="s">
        <v>162</v>
      </c>
      <c r="AR10" t="s">
        <v>287</v>
      </c>
      <c r="AS10" t="s">
        <v>288</v>
      </c>
      <c r="AT10" t="s">
        <v>289</v>
      </c>
      <c r="AU10" s="1">
        <v>0</v>
      </c>
      <c r="AV10" s="1">
        <v>1</v>
      </c>
      <c r="AX10" s="1">
        <v>0</v>
      </c>
      <c r="AY10" t="s">
        <v>191</v>
      </c>
      <c r="AZ10" s="1">
        <v>0</v>
      </c>
      <c r="BB10" t="s">
        <v>290</v>
      </c>
      <c r="BD10" s="1">
        <v>0</v>
      </c>
      <c r="BE10" t="s">
        <v>157</v>
      </c>
      <c r="BG10" s="1">
        <v>1</v>
      </c>
      <c r="BH10" t="s">
        <v>193</v>
      </c>
      <c r="BI10" s="1">
        <v>0</v>
      </c>
      <c r="BJ10" s="1">
        <v>0</v>
      </c>
      <c r="BK10" t="s">
        <v>278</v>
      </c>
      <c r="BL10" t="s">
        <v>279</v>
      </c>
      <c r="BM10" s="1">
        <v>0</v>
      </c>
      <c r="BN10" t="s">
        <v>159</v>
      </c>
      <c r="BO10" t="s">
        <v>159</v>
      </c>
      <c r="BP10" t="s">
        <v>159</v>
      </c>
      <c r="BZ10" t="s">
        <v>290</v>
      </c>
      <c r="CA10" t="s">
        <v>140</v>
      </c>
      <c r="CB10" t="s">
        <v>275</v>
      </c>
      <c r="CC10" t="s">
        <v>160</v>
      </c>
      <c r="CF10" s="1">
        <v>0</v>
      </c>
      <c r="CG10" s="1">
        <v>0</v>
      </c>
      <c r="CJ10" t="str">
        <f t="shared" si="2"/>
        <v>N</v>
      </c>
      <c r="CL10" t="s">
        <v>189</v>
      </c>
      <c r="CM10" t="s">
        <v>162</v>
      </c>
      <c r="CN10" t="s">
        <v>189</v>
      </c>
      <c r="CO10" t="s">
        <v>162</v>
      </c>
      <c r="CQ10" t="s">
        <v>290</v>
      </c>
      <c r="CR10" t="s">
        <v>291</v>
      </c>
      <c r="CS10" t="s">
        <v>195</v>
      </c>
      <c r="CT10" t="str">
        <f t="shared" si="3"/>
        <v>y</v>
      </c>
      <c r="CU10" t="s">
        <v>189</v>
      </c>
      <c r="CW10" t="s">
        <v>166</v>
      </c>
      <c r="CX10" t="s">
        <v>167</v>
      </c>
      <c r="CY10" t="s">
        <v>167</v>
      </c>
      <c r="CZ10" t="s">
        <v>168</v>
      </c>
      <c r="DA10" t="s">
        <v>168</v>
      </c>
      <c r="DB10" t="s">
        <v>152</v>
      </c>
      <c r="DC10" t="s">
        <v>169</v>
      </c>
      <c r="DD10" t="s">
        <v>288</v>
      </c>
      <c r="DE10" t="s">
        <v>292</v>
      </c>
      <c r="DF10" t="s">
        <v>196</v>
      </c>
      <c r="DG10" t="s">
        <v>196</v>
      </c>
      <c r="DH10" t="s">
        <v>293</v>
      </c>
      <c r="DI10" t="str">
        <f t="shared" si="4"/>
        <v>10</v>
      </c>
      <c r="DJ10" t="str">
        <f t="shared" si="5"/>
        <v>940</v>
      </c>
      <c r="DK10" t="str">
        <f t="shared" si="6"/>
        <v/>
      </c>
      <c r="DL10" t="s">
        <v>294</v>
      </c>
      <c r="DM10" t="s">
        <v>174</v>
      </c>
      <c r="DN10" t="s">
        <v>174</v>
      </c>
      <c r="DS10" t="s">
        <v>295</v>
      </c>
      <c r="DU10" t="s">
        <v>200</v>
      </c>
      <c r="DX10" s="1">
        <v>1</v>
      </c>
      <c r="DY10" s="1">
        <v>1</v>
      </c>
      <c r="DZ10" s="1">
        <v>1</v>
      </c>
      <c r="EA10" s="1">
        <v>0</v>
      </c>
      <c r="EB10" s="1">
        <v>10</v>
      </c>
      <c r="EC10" s="1">
        <v>4</v>
      </c>
      <c r="ED10" s="1">
        <v>0</v>
      </c>
      <c r="EE10" s="1">
        <v>0</v>
      </c>
      <c r="EF10" s="1">
        <v>1</v>
      </c>
      <c r="EG10" s="1">
        <v>1</v>
      </c>
      <c r="EH10" t="s">
        <v>160</v>
      </c>
    </row>
    <row r="11" spans="1:141">
      <c r="A11" t="s">
        <v>296</v>
      </c>
      <c r="B11" t="s">
        <v>135</v>
      </c>
      <c r="D11" t="s">
        <v>296</v>
      </c>
      <c r="E11" t="s">
        <v>297</v>
      </c>
      <c r="F11" t="s">
        <v>298</v>
      </c>
      <c r="I11" t="s">
        <v>179</v>
      </c>
      <c r="K11" t="s">
        <v>299</v>
      </c>
      <c r="L11" t="s">
        <v>299</v>
      </c>
      <c r="M11" s="1">
        <v>1</v>
      </c>
      <c r="N11" s="1">
        <v>1</v>
      </c>
      <c r="O11" s="1">
        <v>0</v>
      </c>
      <c r="P11" t="s">
        <v>296</v>
      </c>
      <c r="Q11" t="s">
        <v>296</v>
      </c>
      <c r="R11" t="s">
        <v>140</v>
      </c>
      <c r="T11" t="s">
        <v>296</v>
      </c>
      <c r="U11" t="s">
        <v>300</v>
      </c>
      <c r="V11" t="s">
        <v>301</v>
      </c>
      <c r="W11" s="1">
        <v>1</v>
      </c>
      <c r="Z11" s="1">
        <v>0</v>
      </c>
      <c r="AA11" s="1">
        <v>1</v>
      </c>
      <c r="AB11" t="s">
        <v>302</v>
      </c>
      <c r="AC11" t="str">
        <f t="shared" si="0"/>
        <v>DSH</v>
      </c>
      <c r="AD11" t="s">
        <v>144</v>
      </c>
      <c r="AE11" t="str">
        <f t="shared" si="1"/>
        <v>DSH-0062.1</v>
      </c>
      <c r="AF11" t="s">
        <v>145</v>
      </c>
      <c r="AG11" t="s">
        <v>303</v>
      </c>
      <c r="AH11" t="s">
        <v>147</v>
      </c>
      <c r="AI11" t="s">
        <v>233</v>
      </c>
      <c r="AJ11" t="s">
        <v>149</v>
      </c>
      <c r="AK11" t="s">
        <v>188</v>
      </c>
      <c r="AL11" s="1">
        <v>1</v>
      </c>
      <c r="AM11" s="1">
        <v>0</v>
      </c>
      <c r="AO11" s="1">
        <v>2</v>
      </c>
      <c r="AP11" t="s">
        <v>189</v>
      </c>
      <c r="AQ11" t="s">
        <v>162</v>
      </c>
      <c r="AR11" t="s">
        <v>304</v>
      </c>
      <c r="AS11" t="s">
        <v>237</v>
      </c>
      <c r="AT11" t="s">
        <v>305</v>
      </c>
      <c r="AU11" s="1">
        <v>0</v>
      </c>
      <c r="AV11" s="1">
        <v>1</v>
      </c>
      <c r="AX11" s="1">
        <v>0</v>
      </c>
      <c r="AY11" t="s">
        <v>191</v>
      </c>
      <c r="AZ11" s="1">
        <v>0</v>
      </c>
      <c r="BB11" t="s">
        <v>306</v>
      </c>
      <c r="BD11" s="1">
        <v>0</v>
      </c>
      <c r="BE11" t="s">
        <v>157</v>
      </c>
      <c r="BG11" s="1">
        <v>1</v>
      </c>
      <c r="BH11" t="s">
        <v>193</v>
      </c>
      <c r="BI11" s="1">
        <v>0</v>
      </c>
      <c r="BJ11" s="1">
        <v>0</v>
      </c>
      <c r="BK11" t="s">
        <v>299</v>
      </c>
      <c r="BL11" t="s">
        <v>299</v>
      </c>
      <c r="BM11" s="1">
        <v>0</v>
      </c>
      <c r="BN11" t="s">
        <v>159</v>
      </c>
      <c r="BO11" t="s">
        <v>159</v>
      </c>
      <c r="BP11" t="s">
        <v>159</v>
      </c>
      <c r="BZ11" t="s">
        <v>306</v>
      </c>
      <c r="CA11" t="s">
        <v>140</v>
      </c>
      <c r="CB11" t="s">
        <v>296</v>
      </c>
      <c r="CC11" t="s">
        <v>160</v>
      </c>
      <c r="CF11" s="1">
        <v>0</v>
      </c>
      <c r="CG11" s="1">
        <v>0</v>
      </c>
      <c r="CJ11" t="str">
        <f t="shared" si="2"/>
        <v>N</v>
      </c>
      <c r="CL11" t="s">
        <v>189</v>
      </c>
      <c r="CM11" t="s">
        <v>162</v>
      </c>
      <c r="CN11" t="s">
        <v>189</v>
      </c>
      <c r="CO11" t="s">
        <v>162</v>
      </c>
      <c r="CQ11" t="s">
        <v>306</v>
      </c>
      <c r="CR11" t="s">
        <v>307</v>
      </c>
      <c r="CS11" t="s">
        <v>195</v>
      </c>
      <c r="CT11" t="str">
        <f t="shared" si="3"/>
        <v>y</v>
      </c>
      <c r="CU11" t="s">
        <v>189</v>
      </c>
      <c r="CW11" t="s">
        <v>166</v>
      </c>
      <c r="CX11" t="s">
        <v>167</v>
      </c>
      <c r="CY11" t="s">
        <v>167</v>
      </c>
      <c r="CZ11" t="s">
        <v>168</v>
      </c>
      <c r="DA11" t="s">
        <v>168</v>
      </c>
      <c r="DB11" t="s">
        <v>152</v>
      </c>
      <c r="DC11" t="s">
        <v>169</v>
      </c>
      <c r="DD11" t="s">
        <v>237</v>
      </c>
      <c r="DE11" t="s">
        <v>241</v>
      </c>
      <c r="DF11" t="s">
        <v>196</v>
      </c>
      <c r="DG11" t="s">
        <v>196</v>
      </c>
      <c r="DH11" t="s">
        <v>308</v>
      </c>
      <c r="DI11" t="str">
        <f t="shared" si="4"/>
        <v>10</v>
      </c>
      <c r="DJ11" t="str">
        <f t="shared" si="5"/>
        <v>670</v>
      </c>
      <c r="DK11" t="str">
        <f t="shared" si="6"/>
        <v/>
      </c>
      <c r="DL11" t="s">
        <v>309</v>
      </c>
      <c r="DM11" t="s">
        <v>310</v>
      </c>
      <c r="DN11" t="s">
        <v>310</v>
      </c>
      <c r="DS11" t="s">
        <v>199</v>
      </c>
      <c r="DU11" t="s">
        <v>200</v>
      </c>
      <c r="DX11" s="1">
        <v>1</v>
      </c>
      <c r="DY11" s="1">
        <v>1</v>
      </c>
      <c r="DZ11" s="1">
        <v>1</v>
      </c>
      <c r="EA11" s="1">
        <v>0</v>
      </c>
      <c r="EB11" s="1">
        <v>10</v>
      </c>
      <c r="EC11" s="1">
        <v>4</v>
      </c>
      <c r="ED11" s="1">
        <v>0</v>
      </c>
      <c r="EE11" s="1">
        <v>0</v>
      </c>
      <c r="EF11" s="1">
        <v>1</v>
      </c>
      <c r="EG11" s="1">
        <v>2</v>
      </c>
      <c r="EH11" t="s">
        <v>160</v>
      </c>
    </row>
    <row r="12" spans="1:141">
      <c r="A12" t="s">
        <v>311</v>
      </c>
      <c r="B12" t="s">
        <v>135</v>
      </c>
      <c r="D12" t="s">
        <v>311</v>
      </c>
      <c r="E12" t="s">
        <v>276</v>
      </c>
      <c r="F12" t="s">
        <v>137</v>
      </c>
      <c r="I12" t="s">
        <v>277</v>
      </c>
      <c r="K12" t="s">
        <v>312</v>
      </c>
      <c r="L12" t="s">
        <v>313</v>
      </c>
      <c r="M12" s="1">
        <v>1</v>
      </c>
      <c r="N12" s="1">
        <v>1</v>
      </c>
      <c r="O12" s="1">
        <v>0</v>
      </c>
      <c r="P12" t="s">
        <v>311</v>
      </c>
      <c r="Q12" t="s">
        <v>311</v>
      </c>
      <c r="R12" t="s">
        <v>140</v>
      </c>
      <c r="T12" t="s">
        <v>314</v>
      </c>
      <c r="U12" t="s">
        <v>315</v>
      </c>
      <c r="V12" t="s">
        <v>316</v>
      </c>
      <c r="W12" s="1">
        <v>1</v>
      </c>
      <c r="Z12" s="1">
        <v>0</v>
      </c>
      <c r="AA12" s="1">
        <v>1</v>
      </c>
      <c r="AB12" t="s">
        <v>317</v>
      </c>
      <c r="AC12" t="str">
        <f t="shared" si="0"/>
        <v>FRM</v>
      </c>
      <c r="AD12" t="s">
        <v>318</v>
      </c>
      <c r="AE12" t="str">
        <f t="shared" si="1"/>
        <v>FRM-0065.4</v>
      </c>
      <c r="AF12" t="s">
        <v>145</v>
      </c>
      <c r="AG12" t="s">
        <v>319</v>
      </c>
      <c r="AH12" t="s">
        <v>147</v>
      </c>
      <c r="AI12" t="s">
        <v>320</v>
      </c>
      <c r="AJ12" t="s">
        <v>149</v>
      </c>
      <c r="AK12" t="s">
        <v>188</v>
      </c>
      <c r="AL12" s="1">
        <v>1</v>
      </c>
      <c r="AM12" s="1">
        <v>0</v>
      </c>
      <c r="AO12" s="1">
        <v>2</v>
      </c>
      <c r="AP12" t="s">
        <v>189</v>
      </c>
      <c r="AQ12" t="s">
        <v>162</v>
      </c>
      <c r="AR12" t="s">
        <v>321</v>
      </c>
      <c r="AS12" t="s">
        <v>322</v>
      </c>
      <c r="AT12" t="s">
        <v>323</v>
      </c>
      <c r="AU12" s="1">
        <v>0</v>
      </c>
      <c r="AV12" s="1">
        <v>1</v>
      </c>
      <c r="AX12" s="1">
        <v>0</v>
      </c>
      <c r="AY12" t="s">
        <v>191</v>
      </c>
      <c r="AZ12" s="1">
        <v>0</v>
      </c>
      <c r="BB12" t="s">
        <v>324</v>
      </c>
      <c r="BD12" s="1">
        <v>0</v>
      </c>
      <c r="BE12" t="s">
        <v>157</v>
      </c>
      <c r="BG12" s="1">
        <v>1</v>
      </c>
      <c r="BH12" t="s">
        <v>193</v>
      </c>
      <c r="BI12" s="1">
        <v>0</v>
      </c>
      <c r="BJ12" s="1">
        <v>0</v>
      </c>
      <c r="BK12" t="s">
        <v>312</v>
      </c>
      <c r="BL12" t="s">
        <v>313</v>
      </c>
      <c r="BM12" s="1">
        <v>0</v>
      </c>
      <c r="BN12" t="s">
        <v>159</v>
      </c>
      <c r="BO12" t="s">
        <v>159</v>
      </c>
      <c r="BP12" t="s">
        <v>159</v>
      </c>
      <c r="BZ12" t="s">
        <v>324</v>
      </c>
      <c r="CA12" t="s">
        <v>140</v>
      </c>
      <c r="CB12" t="s">
        <v>311</v>
      </c>
      <c r="CC12" t="s">
        <v>160</v>
      </c>
      <c r="CF12" s="1">
        <v>0</v>
      </c>
      <c r="CG12" s="1">
        <v>0</v>
      </c>
      <c r="CJ12" t="str">
        <f t="shared" si="2"/>
        <v>N</v>
      </c>
      <c r="CL12" t="s">
        <v>189</v>
      </c>
      <c r="CM12" t="s">
        <v>162</v>
      </c>
      <c r="CN12" t="s">
        <v>189</v>
      </c>
      <c r="CO12" t="s">
        <v>162</v>
      </c>
      <c r="CQ12" t="s">
        <v>324</v>
      </c>
      <c r="CR12" t="s">
        <v>325</v>
      </c>
      <c r="CS12" t="s">
        <v>195</v>
      </c>
      <c r="CT12" t="str">
        <f t="shared" si="3"/>
        <v>y</v>
      </c>
      <c r="CU12" t="s">
        <v>189</v>
      </c>
      <c r="CW12" t="s">
        <v>166</v>
      </c>
      <c r="CX12" t="s">
        <v>167</v>
      </c>
      <c r="CY12" t="s">
        <v>167</v>
      </c>
      <c r="CZ12" t="s">
        <v>168</v>
      </c>
      <c r="DA12" t="s">
        <v>168</v>
      </c>
      <c r="DB12" t="s">
        <v>152</v>
      </c>
      <c r="DC12" t="s">
        <v>169</v>
      </c>
      <c r="DD12" t="s">
        <v>322</v>
      </c>
      <c r="DE12" t="s">
        <v>326</v>
      </c>
      <c r="DF12" t="s">
        <v>196</v>
      </c>
      <c r="DG12" t="s">
        <v>196</v>
      </c>
      <c r="DH12" t="s">
        <v>293</v>
      </c>
      <c r="DI12" t="str">
        <f t="shared" si="4"/>
        <v>10</v>
      </c>
      <c r="DJ12" t="str">
        <f t="shared" si="5"/>
        <v>940</v>
      </c>
      <c r="DK12" t="str">
        <f t="shared" si="6"/>
        <v/>
      </c>
      <c r="DL12" t="s">
        <v>294</v>
      </c>
      <c r="DM12" t="s">
        <v>174</v>
      </c>
      <c r="DN12" t="s">
        <v>174</v>
      </c>
      <c r="DS12" t="s">
        <v>295</v>
      </c>
      <c r="DU12" t="s">
        <v>200</v>
      </c>
      <c r="DX12" s="1">
        <v>1</v>
      </c>
      <c r="DY12" s="1">
        <v>1</v>
      </c>
      <c r="DZ12" s="1">
        <v>1</v>
      </c>
      <c r="EA12" s="1">
        <v>0</v>
      </c>
      <c r="EB12" s="1">
        <v>10</v>
      </c>
      <c r="EC12" s="1">
        <v>4</v>
      </c>
      <c r="ED12" s="1">
        <v>0</v>
      </c>
      <c r="EE12" s="1">
        <v>0</v>
      </c>
      <c r="EF12" s="1">
        <v>1</v>
      </c>
      <c r="EG12" s="1">
        <v>1</v>
      </c>
      <c r="EH12" t="s">
        <v>160</v>
      </c>
    </row>
    <row r="13" spans="1:141">
      <c r="A13" t="s">
        <v>327</v>
      </c>
      <c r="B13" t="s">
        <v>135</v>
      </c>
      <c r="D13" t="s">
        <v>327</v>
      </c>
      <c r="E13" t="s">
        <v>276</v>
      </c>
      <c r="F13" t="s">
        <v>137</v>
      </c>
      <c r="I13" t="s">
        <v>277</v>
      </c>
      <c r="K13" t="s">
        <v>328</v>
      </c>
      <c r="L13" t="s">
        <v>328</v>
      </c>
      <c r="M13" s="1">
        <v>1</v>
      </c>
      <c r="N13" s="1">
        <v>1</v>
      </c>
      <c r="O13" s="1">
        <v>0</v>
      </c>
      <c r="P13" t="s">
        <v>327</v>
      </c>
      <c r="Q13" t="s">
        <v>327</v>
      </c>
      <c r="R13" t="s">
        <v>140</v>
      </c>
      <c r="T13" t="s">
        <v>327</v>
      </c>
      <c r="U13" t="s">
        <v>329</v>
      </c>
      <c r="V13" t="s">
        <v>330</v>
      </c>
      <c r="W13" s="1">
        <v>1</v>
      </c>
      <c r="Z13" s="1">
        <v>0</v>
      </c>
      <c r="AA13" s="1">
        <v>1</v>
      </c>
      <c r="AB13" t="s">
        <v>331</v>
      </c>
      <c r="AC13" t="str">
        <f t="shared" si="0"/>
        <v>FRM</v>
      </c>
      <c r="AD13" t="s">
        <v>144</v>
      </c>
      <c r="AE13" t="str">
        <f t="shared" si="1"/>
        <v>FRM-0072.1</v>
      </c>
      <c r="AF13" t="s">
        <v>145</v>
      </c>
      <c r="AG13" t="s">
        <v>332</v>
      </c>
      <c r="AH13" t="s">
        <v>147</v>
      </c>
      <c r="AI13" t="s">
        <v>148</v>
      </c>
      <c r="AJ13" t="s">
        <v>149</v>
      </c>
      <c r="AK13" t="s">
        <v>188</v>
      </c>
      <c r="AL13" s="1">
        <v>1</v>
      </c>
      <c r="AM13" s="1">
        <v>0</v>
      </c>
      <c r="AO13" s="1">
        <v>2</v>
      </c>
      <c r="AP13" t="s">
        <v>189</v>
      </c>
      <c r="AQ13" t="s">
        <v>162</v>
      </c>
      <c r="AR13" t="s">
        <v>139</v>
      </c>
      <c r="AS13" t="s">
        <v>153</v>
      </c>
      <c r="AT13" t="s">
        <v>333</v>
      </c>
      <c r="AU13" s="1">
        <v>0</v>
      </c>
      <c r="AV13" s="1">
        <v>1</v>
      </c>
      <c r="AX13" s="1">
        <v>0</v>
      </c>
      <c r="AY13" t="s">
        <v>191</v>
      </c>
      <c r="AZ13" s="1">
        <v>0</v>
      </c>
      <c r="BB13" t="s">
        <v>334</v>
      </c>
      <c r="BD13" s="1">
        <v>0</v>
      </c>
      <c r="BE13" t="s">
        <v>157</v>
      </c>
      <c r="BG13" s="1">
        <v>1</v>
      </c>
      <c r="BH13" t="s">
        <v>193</v>
      </c>
      <c r="BI13" s="1">
        <v>0</v>
      </c>
      <c r="BJ13" s="1">
        <v>0</v>
      </c>
      <c r="BK13" t="s">
        <v>328</v>
      </c>
      <c r="BL13" t="s">
        <v>328</v>
      </c>
      <c r="BM13" s="1">
        <v>0</v>
      </c>
      <c r="BN13" t="s">
        <v>159</v>
      </c>
      <c r="BO13" t="s">
        <v>159</v>
      </c>
      <c r="BP13" t="s">
        <v>159</v>
      </c>
      <c r="BZ13" t="s">
        <v>334</v>
      </c>
      <c r="CA13" t="s">
        <v>140</v>
      </c>
      <c r="CB13" t="s">
        <v>327</v>
      </c>
      <c r="CC13" t="s">
        <v>160</v>
      </c>
      <c r="CF13" s="1">
        <v>0</v>
      </c>
      <c r="CG13" s="1">
        <v>0</v>
      </c>
      <c r="CJ13" t="str">
        <f t="shared" si="2"/>
        <v>N</v>
      </c>
      <c r="CL13" t="s">
        <v>189</v>
      </c>
      <c r="CM13" t="s">
        <v>162</v>
      </c>
      <c r="CN13" t="s">
        <v>189</v>
      </c>
      <c r="CO13" t="s">
        <v>162</v>
      </c>
      <c r="CQ13" t="s">
        <v>334</v>
      </c>
      <c r="CR13" t="s">
        <v>335</v>
      </c>
      <c r="CS13" t="s">
        <v>195</v>
      </c>
      <c r="CT13" t="str">
        <f t="shared" si="3"/>
        <v>y</v>
      </c>
      <c r="CU13" t="s">
        <v>189</v>
      </c>
      <c r="CW13" t="s">
        <v>166</v>
      </c>
      <c r="CX13" t="s">
        <v>167</v>
      </c>
      <c r="CY13" t="s">
        <v>167</v>
      </c>
      <c r="CZ13" t="s">
        <v>168</v>
      </c>
      <c r="DA13" t="s">
        <v>168</v>
      </c>
      <c r="DB13" t="s">
        <v>152</v>
      </c>
      <c r="DC13" t="s">
        <v>169</v>
      </c>
      <c r="DD13" t="s">
        <v>153</v>
      </c>
      <c r="DE13" t="s">
        <v>170</v>
      </c>
      <c r="DF13" t="s">
        <v>196</v>
      </c>
      <c r="DG13" t="s">
        <v>196</v>
      </c>
      <c r="DH13" t="s">
        <v>293</v>
      </c>
      <c r="DI13" t="str">
        <f t="shared" si="4"/>
        <v>10</v>
      </c>
      <c r="DJ13" t="str">
        <f t="shared" si="5"/>
        <v>940</v>
      </c>
      <c r="DK13" t="str">
        <f t="shared" si="6"/>
        <v/>
      </c>
      <c r="DL13" t="s">
        <v>294</v>
      </c>
      <c r="DM13" t="s">
        <v>174</v>
      </c>
      <c r="DN13" t="s">
        <v>174</v>
      </c>
      <c r="DS13" t="s">
        <v>295</v>
      </c>
      <c r="DU13" t="s">
        <v>200</v>
      </c>
      <c r="DX13" s="1">
        <v>1</v>
      </c>
      <c r="DY13" s="1">
        <v>1</v>
      </c>
      <c r="DZ13" s="1">
        <v>1</v>
      </c>
      <c r="EA13" s="1">
        <v>0</v>
      </c>
      <c r="EB13" s="1">
        <v>10</v>
      </c>
      <c r="EC13" s="1">
        <v>4</v>
      </c>
      <c r="ED13" s="1">
        <v>0</v>
      </c>
      <c r="EE13" s="1">
        <v>0</v>
      </c>
      <c r="EF13" s="1">
        <v>1</v>
      </c>
      <c r="EG13" s="1">
        <v>1</v>
      </c>
      <c r="EH13" t="s">
        <v>160</v>
      </c>
    </row>
    <row r="14" spans="1:141">
      <c r="A14" t="s">
        <v>336</v>
      </c>
      <c r="B14" t="s">
        <v>135</v>
      </c>
      <c r="D14" t="s">
        <v>336</v>
      </c>
      <c r="E14" t="s">
        <v>276</v>
      </c>
      <c r="F14" t="s">
        <v>137</v>
      </c>
      <c r="I14" t="s">
        <v>277</v>
      </c>
      <c r="K14" t="s">
        <v>337</v>
      </c>
      <c r="L14" t="s">
        <v>337</v>
      </c>
      <c r="M14" s="1">
        <v>1</v>
      </c>
      <c r="N14" s="1">
        <v>1</v>
      </c>
      <c r="O14" s="1">
        <v>0</v>
      </c>
      <c r="P14" t="s">
        <v>336</v>
      </c>
      <c r="Q14" t="s">
        <v>336</v>
      </c>
      <c r="R14" t="s">
        <v>140</v>
      </c>
      <c r="T14" t="s">
        <v>336</v>
      </c>
      <c r="U14" t="s">
        <v>338</v>
      </c>
      <c r="V14" t="s">
        <v>339</v>
      </c>
      <c r="W14" s="1">
        <v>1</v>
      </c>
      <c r="Z14" s="1">
        <v>0</v>
      </c>
      <c r="AA14" s="1">
        <v>1</v>
      </c>
      <c r="AB14" t="s">
        <v>340</v>
      </c>
      <c r="AC14" t="str">
        <f t="shared" si="0"/>
        <v>FRM</v>
      </c>
      <c r="AD14" t="s">
        <v>144</v>
      </c>
      <c r="AE14" t="str">
        <f t="shared" si="1"/>
        <v>FRM-0077.1</v>
      </c>
      <c r="AF14" t="s">
        <v>145</v>
      </c>
      <c r="AG14" t="s">
        <v>341</v>
      </c>
      <c r="AH14" t="s">
        <v>147</v>
      </c>
      <c r="AI14" t="s">
        <v>148</v>
      </c>
      <c r="AJ14" t="s">
        <v>149</v>
      </c>
      <c r="AK14" t="s">
        <v>188</v>
      </c>
      <c r="AL14" s="1">
        <v>1</v>
      </c>
      <c r="AM14" s="1">
        <v>0</v>
      </c>
      <c r="AO14" s="1">
        <v>2</v>
      </c>
      <c r="AP14" t="s">
        <v>189</v>
      </c>
      <c r="AQ14" t="s">
        <v>162</v>
      </c>
      <c r="AR14" t="s">
        <v>139</v>
      </c>
      <c r="AS14" t="s">
        <v>153</v>
      </c>
      <c r="AT14" t="s">
        <v>342</v>
      </c>
      <c r="AU14" s="1">
        <v>0</v>
      </c>
      <c r="AV14" s="1">
        <v>1</v>
      </c>
      <c r="AX14" s="1">
        <v>0</v>
      </c>
      <c r="AY14" t="s">
        <v>191</v>
      </c>
      <c r="AZ14" s="1">
        <v>0</v>
      </c>
      <c r="BB14" t="s">
        <v>343</v>
      </c>
      <c r="BD14" s="1">
        <v>0</v>
      </c>
      <c r="BE14" t="s">
        <v>157</v>
      </c>
      <c r="BG14" s="1">
        <v>1</v>
      </c>
      <c r="BH14" t="s">
        <v>193</v>
      </c>
      <c r="BI14" s="1">
        <v>0</v>
      </c>
      <c r="BJ14" s="1">
        <v>0</v>
      </c>
      <c r="BK14" t="s">
        <v>337</v>
      </c>
      <c r="BL14" t="s">
        <v>337</v>
      </c>
      <c r="BM14" s="1">
        <v>0</v>
      </c>
      <c r="BN14" t="s">
        <v>159</v>
      </c>
      <c r="BO14" t="s">
        <v>159</v>
      </c>
      <c r="BP14" t="s">
        <v>159</v>
      </c>
      <c r="BZ14" t="s">
        <v>343</v>
      </c>
      <c r="CA14" t="s">
        <v>140</v>
      </c>
      <c r="CB14" t="s">
        <v>336</v>
      </c>
      <c r="CC14" t="s">
        <v>160</v>
      </c>
      <c r="CF14" s="1">
        <v>0</v>
      </c>
      <c r="CG14" s="1">
        <v>0</v>
      </c>
      <c r="CJ14" t="str">
        <f t="shared" si="2"/>
        <v>N</v>
      </c>
      <c r="CL14" t="s">
        <v>189</v>
      </c>
      <c r="CM14" t="s">
        <v>162</v>
      </c>
      <c r="CN14" t="s">
        <v>189</v>
      </c>
      <c r="CO14" t="s">
        <v>162</v>
      </c>
      <c r="CQ14" t="s">
        <v>343</v>
      </c>
      <c r="CR14" t="s">
        <v>344</v>
      </c>
      <c r="CS14" t="s">
        <v>195</v>
      </c>
      <c r="CT14" t="str">
        <f t="shared" si="3"/>
        <v>y</v>
      </c>
      <c r="CU14" t="s">
        <v>189</v>
      </c>
      <c r="CW14" t="s">
        <v>166</v>
      </c>
      <c r="CX14" t="s">
        <v>167</v>
      </c>
      <c r="CY14" t="s">
        <v>167</v>
      </c>
      <c r="CZ14" t="s">
        <v>168</v>
      </c>
      <c r="DA14" t="s">
        <v>168</v>
      </c>
      <c r="DB14" t="s">
        <v>152</v>
      </c>
      <c r="DC14" t="s">
        <v>169</v>
      </c>
      <c r="DD14" t="s">
        <v>153</v>
      </c>
      <c r="DE14" t="s">
        <v>170</v>
      </c>
      <c r="DF14" t="s">
        <v>196</v>
      </c>
      <c r="DG14" t="s">
        <v>196</v>
      </c>
      <c r="DH14" t="s">
        <v>293</v>
      </c>
      <c r="DI14" t="str">
        <f t="shared" si="4"/>
        <v>10</v>
      </c>
      <c r="DJ14" t="str">
        <f t="shared" si="5"/>
        <v>940</v>
      </c>
      <c r="DK14" t="str">
        <f t="shared" si="6"/>
        <v/>
      </c>
      <c r="DL14" t="s">
        <v>294</v>
      </c>
      <c r="DM14" t="s">
        <v>174</v>
      </c>
      <c r="DN14" t="s">
        <v>174</v>
      </c>
      <c r="DS14" t="s">
        <v>295</v>
      </c>
      <c r="DU14" t="s">
        <v>200</v>
      </c>
      <c r="DX14" s="1">
        <v>1</v>
      </c>
      <c r="DY14" s="1">
        <v>1</v>
      </c>
      <c r="DZ14" s="1">
        <v>1</v>
      </c>
      <c r="EA14" s="1">
        <v>0</v>
      </c>
      <c r="EB14" s="1">
        <v>10</v>
      </c>
      <c r="EC14" s="1">
        <v>4</v>
      </c>
      <c r="ED14" s="1">
        <v>0</v>
      </c>
      <c r="EE14" s="1">
        <v>0</v>
      </c>
      <c r="EF14" s="1">
        <v>1</v>
      </c>
      <c r="EG14" s="1">
        <v>1</v>
      </c>
      <c r="EH14" t="s">
        <v>160</v>
      </c>
    </row>
    <row r="15" spans="1:141">
      <c r="A15" t="s">
        <v>345</v>
      </c>
      <c r="B15" t="s">
        <v>135</v>
      </c>
      <c r="D15" t="s">
        <v>345</v>
      </c>
      <c r="E15" t="s">
        <v>346</v>
      </c>
      <c r="F15" t="s">
        <v>137</v>
      </c>
      <c r="I15" t="s">
        <v>138</v>
      </c>
      <c r="K15" t="s">
        <v>347</v>
      </c>
      <c r="L15" t="s">
        <v>347</v>
      </c>
      <c r="M15" s="1">
        <v>1</v>
      </c>
      <c r="N15" s="1">
        <v>1</v>
      </c>
      <c r="O15" s="1">
        <v>0</v>
      </c>
      <c r="P15" t="s">
        <v>345</v>
      </c>
      <c r="Q15" t="s">
        <v>345</v>
      </c>
      <c r="R15" t="s">
        <v>140</v>
      </c>
      <c r="T15" t="s">
        <v>345</v>
      </c>
      <c r="U15" t="s">
        <v>348</v>
      </c>
      <c r="V15" t="s">
        <v>349</v>
      </c>
      <c r="W15" s="1">
        <v>1</v>
      </c>
      <c r="Z15" s="1">
        <v>0</v>
      </c>
      <c r="AA15" s="1">
        <v>1</v>
      </c>
      <c r="AB15" t="s">
        <v>350</v>
      </c>
      <c r="AC15" t="str">
        <f t="shared" si="0"/>
        <v>PDL</v>
      </c>
      <c r="AD15" t="s">
        <v>144</v>
      </c>
      <c r="AE15" t="str">
        <f t="shared" si="1"/>
        <v>PDL-0065.1</v>
      </c>
      <c r="AF15" t="s">
        <v>145</v>
      </c>
      <c r="AG15" t="s">
        <v>351</v>
      </c>
      <c r="AH15" t="s">
        <v>147</v>
      </c>
      <c r="AI15" t="s">
        <v>148</v>
      </c>
      <c r="AJ15" t="s">
        <v>149</v>
      </c>
      <c r="AK15" t="s">
        <v>188</v>
      </c>
      <c r="AL15" s="1">
        <v>1</v>
      </c>
      <c r="AM15" s="1">
        <v>0</v>
      </c>
      <c r="AO15" s="1">
        <v>2</v>
      </c>
      <c r="AP15" t="s">
        <v>189</v>
      </c>
      <c r="AQ15" t="s">
        <v>162</v>
      </c>
      <c r="AR15" t="s">
        <v>139</v>
      </c>
      <c r="AS15" t="s">
        <v>153</v>
      </c>
      <c r="AT15" t="s">
        <v>352</v>
      </c>
      <c r="AU15" s="1">
        <v>0</v>
      </c>
      <c r="AV15" s="1">
        <v>1</v>
      </c>
      <c r="AX15" s="1">
        <v>0</v>
      </c>
      <c r="AY15" t="s">
        <v>191</v>
      </c>
      <c r="AZ15" s="1">
        <v>0</v>
      </c>
      <c r="BB15" t="s">
        <v>353</v>
      </c>
      <c r="BD15" s="1">
        <v>0</v>
      </c>
      <c r="BE15" t="s">
        <v>157</v>
      </c>
      <c r="BG15" s="1">
        <v>1</v>
      </c>
      <c r="BH15" t="s">
        <v>193</v>
      </c>
      <c r="BI15" s="1">
        <v>0</v>
      </c>
      <c r="BJ15" s="1">
        <v>0</v>
      </c>
      <c r="BK15" t="s">
        <v>347</v>
      </c>
      <c r="BL15" t="s">
        <v>347</v>
      </c>
      <c r="BM15" s="1">
        <v>0</v>
      </c>
      <c r="BN15" t="s">
        <v>159</v>
      </c>
      <c r="BO15" t="s">
        <v>159</v>
      </c>
      <c r="BP15" t="s">
        <v>159</v>
      </c>
      <c r="BZ15" t="s">
        <v>353</v>
      </c>
      <c r="CA15" t="s">
        <v>140</v>
      </c>
      <c r="CB15" t="s">
        <v>345</v>
      </c>
      <c r="CC15" t="s">
        <v>160</v>
      </c>
      <c r="CF15" s="1">
        <v>0</v>
      </c>
      <c r="CG15" s="1">
        <v>0</v>
      </c>
      <c r="CJ15" t="str">
        <f t="shared" si="2"/>
        <v>N</v>
      </c>
      <c r="CL15" t="s">
        <v>189</v>
      </c>
      <c r="CM15" t="s">
        <v>162</v>
      </c>
      <c r="CN15" t="s">
        <v>189</v>
      </c>
      <c r="CO15" t="s">
        <v>162</v>
      </c>
      <c r="CQ15" t="s">
        <v>353</v>
      </c>
      <c r="CR15" t="s">
        <v>354</v>
      </c>
      <c r="CS15" t="s">
        <v>195</v>
      </c>
      <c r="CT15" t="str">
        <f t="shared" si="3"/>
        <v>y</v>
      </c>
      <c r="CU15" t="s">
        <v>189</v>
      </c>
      <c r="CW15" t="s">
        <v>166</v>
      </c>
      <c r="CX15" t="s">
        <v>167</v>
      </c>
      <c r="CY15" t="s">
        <v>167</v>
      </c>
      <c r="CZ15" t="s">
        <v>168</v>
      </c>
      <c r="DA15" t="s">
        <v>168</v>
      </c>
      <c r="DB15" t="s">
        <v>152</v>
      </c>
      <c r="DC15" t="s">
        <v>169</v>
      </c>
      <c r="DD15" t="s">
        <v>153</v>
      </c>
      <c r="DE15" t="s">
        <v>170</v>
      </c>
      <c r="DF15" t="s">
        <v>196</v>
      </c>
      <c r="DG15" t="s">
        <v>196</v>
      </c>
      <c r="DH15" t="s">
        <v>355</v>
      </c>
      <c r="DI15" t="str">
        <f t="shared" si="4"/>
        <v>10</v>
      </c>
      <c r="DJ15" t="str">
        <f t="shared" si="5"/>
        <v>414</v>
      </c>
      <c r="DK15" t="str">
        <f t="shared" si="6"/>
        <v/>
      </c>
      <c r="DL15" t="s">
        <v>356</v>
      </c>
      <c r="DM15" t="s">
        <v>174</v>
      </c>
      <c r="DN15" t="s">
        <v>174</v>
      </c>
      <c r="DS15" t="s">
        <v>175</v>
      </c>
      <c r="DU15" t="s">
        <v>200</v>
      </c>
      <c r="DX15" s="1">
        <v>1</v>
      </c>
      <c r="DY15" s="1">
        <v>1</v>
      </c>
      <c r="DZ15" s="1">
        <v>1</v>
      </c>
      <c r="EA15" s="1">
        <v>0</v>
      </c>
      <c r="EB15" s="1">
        <v>10</v>
      </c>
      <c r="EC15" s="1">
        <v>4</v>
      </c>
      <c r="ED15" s="1">
        <v>0</v>
      </c>
      <c r="EE15" s="1">
        <v>0</v>
      </c>
      <c r="EF15" s="1">
        <v>1</v>
      </c>
      <c r="EG15" s="1">
        <v>2</v>
      </c>
      <c r="EH15" t="s">
        <v>160</v>
      </c>
    </row>
    <row r="16" spans="1:141">
      <c r="A16" t="s">
        <v>357</v>
      </c>
      <c r="B16" t="s">
        <v>135</v>
      </c>
      <c r="D16" t="s">
        <v>357</v>
      </c>
      <c r="E16" t="s">
        <v>358</v>
      </c>
      <c r="F16" t="s">
        <v>137</v>
      </c>
      <c r="I16" t="s">
        <v>138</v>
      </c>
      <c r="K16" t="s">
        <v>359</v>
      </c>
      <c r="L16" t="s">
        <v>360</v>
      </c>
      <c r="M16" s="1">
        <v>1</v>
      </c>
      <c r="N16" s="1">
        <v>1</v>
      </c>
      <c r="O16" s="1">
        <v>0</v>
      </c>
      <c r="P16" t="s">
        <v>357</v>
      </c>
      <c r="Q16" t="s">
        <v>357</v>
      </c>
      <c r="R16" t="s">
        <v>140</v>
      </c>
      <c r="T16" t="s">
        <v>357</v>
      </c>
      <c r="U16" t="s">
        <v>361</v>
      </c>
      <c r="V16" t="s">
        <v>362</v>
      </c>
      <c r="W16" s="1">
        <v>1</v>
      </c>
      <c r="Z16" s="1">
        <v>0</v>
      </c>
      <c r="AA16" s="1">
        <v>1</v>
      </c>
      <c r="AB16" t="s">
        <v>363</v>
      </c>
      <c r="AC16" t="str">
        <f t="shared" si="0"/>
        <v>PDL</v>
      </c>
      <c r="AD16" t="s">
        <v>144</v>
      </c>
      <c r="AE16" t="str">
        <f t="shared" si="1"/>
        <v>PDL-0101.1</v>
      </c>
      <c r="AF16" t="s">
        <v>145</v>
      </c>
      <c r="AG16" t="s">
        <v>364</v>
      </c>
      <c r="AH16" t="s">
        <v>147</v>
      </c>
      <c r="AI16" t="s">
        <v>148</v>
      </c>
      <c r="AJ16" t="s">
        <v>149</v>
      </c>
      <c r="AK16" t="s">
        <v>188</v>
      </c>
      <c r="AL16" s="1">
        <v>1</v>
      </c>
      <c r="AM16" s="1">
        <v>0</v>
      </c>
      <c r="AO16" s="1">
        <v>2</v>
      </c>
      <c r="AP16" t="s">
        <v>189</v>
      </c>
      <c r="AQ16" t="s">
        <v>162</v>
      </c>
      <c r="AR16" t="s">
        <v>139</v>
      </c>
      <c r="AS16" t="s">
        <v>153</v>
      </c>
      <c r="AT16" t="s">
        <v>365</v>
      </c>
      <c r="AU16" s="1">
        <v>0</v>
      </c>
      <c r="AV16" s="1">
        <v>1</v>
      </c>
      <c r="AX16" s="1">
        <v>0</v>
      </c>
      <c r="AY16" t="s">
        <v>191</v>
      </c>
      <c r="AZ16" s="1">
        <v>0</v>
      </c>
      <c r="BB16" t="s">
        <v>366</v>
      </c>
      <c r="BD16" s="1">
        <v>0</v>
      </c>
      <c r="BE16" t="s">
        <v>157</v>
      </c>
      <c r="BG16" s="1">
        <v>1</v>
      </c>
      <c r="BH16" t="s">
        <v>193</v>
      </c>
      <c r="BI16" s="1">
        <v>0</v>
      </c>
      <c r="BJ16" s="1">
        <v>0</v>
      </c>
      <c r="BK16" t="s">
        <v>359</v>
      </c>
      <c r="BL16" t="s">
        <v>360</v>
      </c>
      <c r="BM16" s="1">
        <v>0</v>
      </c>
      <c r="BN16" t="s">
        <v>159</v>
      </c>
      <c r="BO16" t="s">
        <v>159</v>
      </c>
      <c r="BP16" t="s">
        <v>159</v>
      </c>
      <c r="BZ16" t="s">
        <v>366</v>
      </c>
      <c r="CA16" t="s">
        <v>140</v>
      </c>
      <c r="CB16" t="s">
        <v>357</v>
      </c>
      <c r="CC16" t="s">
        <v>160</v>
      </c>
      <c r="CF16" s="1">
        <v>0</v>
      </c>
      <c r="CG16" s="1">
        <v>0</v>
      </c>
      <c r="CJ16" t="str">
        <f t="shared" si="2"/>
        <v>N</v>
      </c>
      <c r="CL16" t="s">
        <v>189</v>
      </c>
      <c r="CM16" t="s">
        <v>162</v>
      </c>
      <c r="CN16" t="s">
        <v>189</v>
      </c>
      <c r="CO16" t="s">
        <v>162</v>
      </c>
      <c r="CQ16" t="s">
        <v>366</v>
      </c>
      <c r="CR16" t="s">
        <v>367</v>
      </c>
      <c r="CS16" t="s">
        <v>195</v>
      </c>
      <c r="CT16" t="str">
        <f t="shared" si="3"/>
        <v>y</v>
      </c>
      <c r="CU16" t="s">
        <v>189</v>
      </c>
      <c r="CW16" t="s">
        <v>166</v>
      </c>
      <c r="CX16" t="s">
        <v>167</v>
      </c>
      <c r="CY16" t="s">
        <v>167</v>
      </c>
      <c r="CZ16" t="s">
        <v>168</v>
      </c>
      <c r="DA16" t="s">
        <v>168</v>
      </c>
      <c r="DB16" t="s">
        <v>152</v>
      </c>
      <c r="DC16" t="s">
        <v>169</v>
      </c>
      <c r="DD16" t="s">
        <v>153</v>
      </c>
      <c r="DE16" t="s">
        <v>170</v>
      </c>
      <c r="DF16" t="s">
        <v>196</v>
      </c>
      <c r="DG16" t="s">
        <v>196</v>
      </c>
      <c r="DH16" t="s">
        <v>368</v>
      </c>
      <c r="DI16" t="str">
        <f t="shared" si="4"/>
        <v>10</v>
      </c>
      <c r="DJ16" t="str">
        <f t="shared" si="5"/>
        <v>235</v>
      </c>
      <c r="DK16" t="str">
        <f t="shared" si="6"/>
        <v/>
      </c>
      <c r="DL16" t="s">
        <v>369</v>
      </c>
      <c r="DM16" t="s">
        <v>174</v>
      </c>
      <c r="DN16" t="s">
        <v>174</v>
      </c>
      <c r="DS16" t="s">
        <v>175</v>
      </c>
      <c r="DU16" t="s">
        <v>200</v>
      </c>
      <c r="DX16" s="1">
        <v>1</v>
      </c>
      <c r="DY16" s="1">
        <v>1</v>
      </c>
      <c r="DZ16" s="1">
        <v>1</v>
      </c>
      <c r="EA16" s="1">
        <v>0</v>
      </c>
      <c r="EB16" s="1">
        <v>10</v>
      </c>
      <c r="EC16" s="1">
        <v>4</v>
      </c>
      <c r="ED16" s="1">
        <v>0</v>
      </c>
      <c r="EE16" s="1">
        <v>0</v>
      </c>
      <c r="EF16" s="1">
        <v>1</v>
      </c>
      <c r="EG16" s="1">
        <v>2</v>
      </c>
      <c r="EH16" t="s">
        <v>160</v>
      </c>
    </row>
    <row r="17" spans="1:138">
      <c r="A17" t="s">
        <v>370</v>
      </c>
      <c r="B17" t="s">
        <v>135</v>
      </c>
      <c r="D17" t="s">
        <v>370</v>
      </c>
      <c r="E17" t="s">
        <v>178</v>
      </c>
      <c r="F17" t="s">
        <v>137</v>
      </c>
      <c r="I17" t="s">
        <v>138</v>
      </c>
      <c r="K17" t="s">
        <v>371</v>
      </c>
      <c r="L17" t="s">
        <v>372</v>
      </c>
      <c r="M17" s="1">
        <v>1</v>
      </c>
      <c r="N17" s="1">
        <v>1</v>
      </c>
      <c r="O17" s="1">
        <v>0</v>
      </c>
      <c r="P17" t="s">
        <v>370</v>
      </c>
      <c r="Q17" t="s">
        <v>370</v>
      </c>
      <c r="R17" t="s">
        <v>140</v>
      </c>
      <c r="T17" t="s">
        <v>373</v>
      </c>
      <c r="U17" t="s">
        <v>374</v>
      </c>
      <c r="V17" t="s">
        <v>375</v>
      </c>
      <c r="W17" s="1">
        <v>1</v>
      </c>
      <c r="Z17" s="1">
        <v>0</v>
      </c>
      <c r="AA17" s="1">
        <v>1</v>
      </c>
      <c r="AB17" t="s">
        <v>376</v>
      </c>
      <c r="AC17" t="str">
        <f t="shared" si="0"/>
        <v>PDL</v>
      </c>
      <c r="AD17" t="s">
        <v>377</v>
      </c>
      <c r="AE17" t="str">
        <f t="shared" si="1"/>
        <v>PDL-0096.2</v>
      </c>
      <c r="AF17" t="s">
        <v>145</v>
      </c>
      <c r="AG17" t="s">
        <v>378</v>
      </c>
      <c r="AH17" t="s">
        <v>147</v>
      </c>
      <c r="AI17" t="s">
        <v>379</v>
      </c>
      <c r="AJ17" t="s">
        <v>149</v>
      </c>
      <c r="AK17" t="s">
        <v>188</v>
      </c>
      <c r="AL17" s="1">
        <v>1</v>
      </c>
      <c r="AM17" s="1">
        <v>0</v>
      </c>
      <c r="AO17" s="1">
        <v>2</v>
      </c>
      <c r="AP17" t="s">
        <v>189</v>
      </c>
      <c r="AQ17" t="s">
        <v>162</v>
      </c>
      <c r="AR17" t="s">
        <v>380</v>
      </c>
      <c r="AS17" t="s">
        <v>381</v>
      </c>
      <c r="AT17" t="s">
        <v>382</v>
      </c>
      <c r="AU17" s="1">
        <v>0</v>
      </c>
      <c r="AV17" s="1">
        <v>1</v>
      </c>
      <c r="AX17" s="1">
        <v>0</v>
      </c>
      <c r="AY17" t="s">
        <v>191</v>
      </c>
      <c r="AZ17" s="1">
        <v>0</v>
      </c>
      <c r="BB17" t="s">
        <v>383</v>
      </c>
      <c r="BD17" s="1">
        <v>0</v>
      </c>
      <c r="BE17" t="s">
        <v>157</v>
      </c>
      <c r="BG17" s="1">
        <v>1</v>
      </c>
      <c r="BH17" t="s">
        <v>193</v>
      </c>
      <c r="BI17" s="1">
        <v>0</v>
      </c>
      <c r="BJ17" s="1">
        <v>0</v>
      </c>
      <c r="BK17" t="s">
        <v>371</v>
      </c>
      <c r="BL17" t="s">
        <v>372</v>
      </c>
      <c r="BM17" s="1">
        <v>0</v>
      </c>
      <c r="BN17" t="s">
        <v>159</v>
      </c>
      <c r="BO17" t="s">
        <v>159</v>
      </c>
      <c r="BP17" t="s">
        <v>159</v>
      </c>
      <c r="BZ17" t="s">
        <v>383</v>
      </c>
      <c r="CA17" t="s">
        <v>140</v>
      </c>
      <c r="CB17" t="s">
        <v>370</v>
      </c>
      <c r="CC17" t="s">
        <v>160</v>
      </c>
      <c r="CF17" s="1">
        <v>0</v>
      </c>
      <c r="CG17" s="1">
        <v>0</v>
      </c>
      <c r="CJ17" t="str">
        <f t="shared" si="2"/>
        <v>N</v>
      </c>
      <c r="CL17" t="s">
        <v>189</v>
      </c>
      <c r="CM17" t="s">
        <v>162</v>
      </c>
      <c r="CN17" t="s">
        <v>189</v>
      </c>
      <c r="CO17" t="s">
        <v>162</v>
      </c>
      <c r="CQ17" t="s">
        <v>383</v>
      </c>
      <c r="CR17" t="s">
        <v>384</v>
      </c>
      <c r="CS17" t="s">
        <v>195</v>
      </c>
      <c r="CT17" t="str">
        <f t="shared" si="3"/>
        <v>y</v>
      </c>
      <c r="CU17" t="s">
        <v>189</v>
      </c>
      <c r="CW17" t="s">
        <v>166</v>
      </c>
      <c r="CX17" t="s">
        <v>167</v>
      </c>
      <c r="CY17" t="s">
        <v>167</v>
      </c>
      <c r="CZ17" t="s">
        <v>168</v>
      </c>
      <c r="DA17" t="s">
        <v>168</v>
      </c>
      <c r="DB17" t="s">
        <v>152</v>
      </c>
      <c r="DC17" t="s">
        <v>169</v>
      </c>
      <c r="DD17" t="s">
        <v>381</v>
      </c>
      <c r="DE17" t="s">
        <v>385</v>
      </c>
      <c r="DF17" t="s">
        <v>196</v>
      </c>
      <c r="DG17" t="s">
        <v>196</v>
      </c>
      <c r="DH17" t="s">
        <v>197</v>
      </c>
      <c r="DI17" t="str">
        <f t="shared" si="4"/>
        <v>10</v>
      </c>
      <c r="DJ17" t="str">
        <f t="shared" si="5"/>
        <v>401</v>
      </c>
      <c r="DK17" t="str">
        <f t="shared" si="6"/>
        <v/>
      </c>
      <c r="DL17" t="s">
        <v>198</v>
      </c>
      <c r="DM17" t="s">
        <v>174</v>
      </c>
      <c r="DN17" t="s">
        <v>174</v>
      </c>
      <c r="DS17" t="s">
        <v>175</v>
      </c>
      <c r="DU17" t="s">
        <v>200</v>
      </c>
      <c r="DX17" s="1">
        <v>1</v>
      </c>
      <c r="DY17" s="1">
        <v>1</v>
      </c>
      <c r="DZ17" s="1">
        <v>1</v>
      </c>
      <c r="EA17" s="1">
        <v>0</v>
      </c>
      <c r="EB17" s="1">
        <v>10</v>
      </c>
      <c r="EC17" s="1">
        <v>4</v>
      </c>
      <c r="ED17" s="1">
        <v>0</v>
      </c>
      <c r="EE17" s="1">
        <v>0</v>
      </c>
      <c r="EF17" s="1">
        <v>1</v>
      </c>
      <c r="EG17" s="1">
        <v>2</v>
      </c>
      <c r="EH17" t="s">
        <v>160</v>
      </c>
    </row>
    <row r="18" spans="1:138">
      <c r="A18" t="s">
        <v>386</v>
      </c>
      <c r="B18" t="s">
        <v>135</v>
      </c>
      <c r="D18" t="s">
        <v>386</v>
      </c>
      <c r="E18" t="s">
        <v>297</v>
      </c>
      <c r="F18" t="s">
        <v>137</v>
      </c>
      <c r="I18" t="s">
        <v>138</v>
      </c>
      <c r="K18" t="s">
        <v>387</v>
      </c>
      <c r="L18" t="s">
        <v>388</v>
      </c>
      <c r="M18" s="1">
        <v>1</v>
      </c>
      <c r="N18" s="1">
        <v>1</v>
      </c>
      <c r="O18" s="1">
        <v>0</v>
      </c>
      <c r="P18" t="s">
        <v>386</v>
      </c>
      <c r="Q18" t="s">
        <v>386</v>
      </c>
      <c r="R18" t="s">
        <v>140</v>
      </c>
      <c r="T18" t="s">
        <v>389</v>
      </c>
      <c r="U18" t="s">
        <v>390</v>
      </c>
      <c r="V18" t="s">
        <v>391</v>
      </c>
      <c r="W18" s="1">
        <v>1</v>
      </c>
      <c r="Z18" s="1">
        <v>0</v>
      </c>
      <c r="AA18" s="1">
        <v>1</v>
      </c>
      <c r="AB18" t="s">
        <v>392</v>
      </c>
      <c r="AC18" t="str">
        <f t="shared" si="0"/>
        <v>PDL</v>
      </c>
      <c r="AD18" t="s">
        <v>393</v>
      </c>
      <c r="AE18" t="str">
        <f t="shared" si="1"/>
        <v>PDL-0134.9</v>
      </c>
      <c r="AF18" t="s">
        <v>145</v>
      </c>
      <c r="AG18" t="s">
        <v>394</v>
      </c>
      <c r="AH18" t="s">
        <v>147</v>
      </c>
      <c r="AI18" t="s">
        <v>379</v>
      </c>
      <c r="AJ18" t="s">
        <v>149</v>
      </c>
      <c r="AK18" t="s">
        <v>188</v>
      </c>
      <c r="AL18" s="1">
        <v>1</v>
      </c>
      <c r="AM18" s="1">
        <v>0</v>
      </c>
      <c r="AO18" s="1">
        <v>2</v>
      </c>
      <c r="AP18" t="s">
        <v>189</v>
      </c>
      <c r="AQ18" t="s">
        <v>162</v>
      </c>
      <c r="AR18" t="s">
        <v>395</v>
      </c>
      <c r="AS18" t="s">
        <v>381</v>
      </c>
      <c r="AT18" t="s">
        <v>396</v>
      </c>
      <c r="AU18" s="1">
        <v>0</v>
      </c>
      <c r="AV18" s="1">
        <v>1</v>
      </c>
      <c r="AX18" s="1">
        <v>0</v>
      </c>
      <c r="AY18" t="s">
        <v>191</v>
      </c>
      <c r="AZ18" s="1">
        <v>0</v>
      </c>
      <c r="BB18" t="s">
        <v>397</v>
      </c>
      <c r="BD18" s="1">
        <v>0</v>
      </c>
      <c r="BE18" t="s">
        <v>157</v>
      </c>
      <c r="BG18" s="1">
        <v>1</v>
      </c>
      <c r="BH18" t="s">
        <v>193</v>
      </c>
      <c r="BI18" s="1">
        <v>0</v>
      </c>
      <c r="BJ18" s="1">
        <v>0</v>
      </c>
      <c r="BK18" t="s">
        <v>387</v>
      </c>
      <c r="BL18" t="s">
        <v>388</v>
      </c>
      <c r="BM18" s="1">
        <v>0</v>
      </c>
      <c r="BN18" t="s">
        <v>159</v>
      </c>
      <c r="BO18" t="s">
        <v>159</v>
      </c>
      <c r="BP18" t="s">
        <v>159</v>
      </c>
      <c r="BZ18" t="s">
        <v>397</v>
      </c>
      <c r="CA18" t="s">
        <v>140</v>
      </c>
      <c r="CB18" t="s">
        <v>386</v>
      </c>
      <c r="CC18" t="s">
        <v>160</v>
      </c>
      <c r="CF18" s="1">
        <v>0</v>
      </c>
      <c r="CG18" s="1">
        <v>0</v>
      </c>
      <c r="CJ18" t="str">
        <f t="shared" si="2"/>
        <v>N</v>
      </c>
      <c r="CL18" t="s">
        <v>189</v>
      </c>
      <c r="CM18" t="s">
        <v>162</v>
      </c>
      <c r="CN18" t="s">
        <v>189</v>
      </c>
      <c r="CO18" t="s">
        <v>162</v>
      </c>
      <c r="CQ18" t="s">
        <v>397</v>
      </c>
      <c r="CR18" t="s">
        <v>398</v>
      </c>
      <c r="CS18" t="s">
        <v>195</v>
      </c>
      <c r="CT18" t="str">
        <f t="shared" si="3"/>
        <v>y</v>
      </c>
      <c r="CU18" t="s">
        <v>189</v>
      </c>
      <c r="CW18" t="s">
        <v>166</v>
      </c>
      <c r="CX18" t="s">
        <v>167</v>
      </c>
      <c r="CY18" t="s">
        <v>167</v>
      </c>
      <c r="CZ18" t="s">
        <v>168</v>
      </c>
      <c r="DA18" t="s">
        <v>168</v>
      </c>
      <c r="DB18" t="s">
        <v>152</v>
      </c>
      <c r="DC18" t="s">
        <v>169</v>
      </c>
      <c r="DD18" t="s">
        <v>381</v>
      </c>
      <c r="DE18" t="s">
        <v>385</v>
      </c>
      <c r="DF18" t="s">
        <v>196</v>
      </c>
      <c r="DG18" t="s">
        <v>196</v>
      </c>
      <c r="DH18" t="s">
        <v>308</v>
      </c>
      <c r="DI18" t="str">
        <f t="shared" si="4"/>
        <v>10</v>
      </c>
      <c r="DJ18" t="str">
        <f t="shared" si="5"/>
        <v>670</v>
      </c>
      <c r="DK18" t="str">
        <f t="shared" si="6"/>
        <v/>
      </c>
      <c r="DL18" t="s">
        <v>309</v>
      </c>
      <c r="DM18" t="s">
        <v>174</v>
      </c>
      <c r="DN18" t="s">
        <v>174</v>
      </c>
      <c r="DS18" t="s">
        <v>175</v>
      </c>
      <c r="DU18" t="s">
        <v>200</v>
      </c>
      <c r="DX18" s="1">
        <v>1</v>
      </c>
      <c r="DY18" s="1">
        <v>1</v>
      </c>
      <c r="DZ18" s="1">
        <v>1</v>
      </c>
      <c r="EA18" s="1">
        <v>0</v>
      </c>
      <c r="EB18" s="1">
        <v>10</v>
      </c>
      <c r="EC18" s="1">
        <v>4</v>
      </c>
      <c r="ED18" s="1">
        <v>0</v>
      </c>
      <c r="EE18" s="1">
        <v>0</v>
      </c>
      <c r="EF18" s="1">
        <v>1</v>
      </c>
      <c r="EG18" s="1">
        <v>2</v>
      </c>
      <c r="EH18" t="s">
        <v>160</v>
      </c>
    </row>
    <row r="19" spans="1:138">
      <c r="A19" t="s">
        <v>399</v>
      </c>
      <c r="B19" t="s">
        <v>135</v>
      </c>
      <c r="D19" t="s">
        <v>399</v>
      </c>
      <c r="E19" t="s">
        <v>297</v>
      </c>
      <c r="F19" t="s">
        <v>137</v>
      </c>
      <c r="I19" t="s">
        <v>138</v>
      </c>
      <c r="K19" t="s">
        <v>400</v>
      </c>
      <c r="M19" s="1">
        <v>1</v>
      </c>
      <c r="N19" s="1">
        <v>0</v>
      </c>
      <c r="O19" s="1">
        <v>0</v>
      </c>
      <c r="P19" t="s">
        <v>399</v>
      </c>
      <c r="Q19" t="s">
        <v>399</v>
      </c>
      <c r="R19" t="s">
        <v>140</v>
      </c>
      <c r="T19" t="s">
        <v>399</v>
      </c>
      <c r="U19" t="s">
        <v>401</v>
      </c>
      <c r="V19" t="s">
        <v>402</v>
      </c>
      <c r="W19" s="1">
        <v>0</v>
      </c>
      <c r="Z19" s="1">
        <v>0</v>
      </c>
      <c r="AA19" s="1">
        <v>1</v>
      </c>
      <c r="AB19" t="s">
        <v>403</v>
      </c>
      <c r="AC19" t="str">
        <f t="shared" si="0"/>
        <v>PDL</v>
      </c>
      <c r="AD19" t="s">
        <v>144</v>
      </c>
      <c r="AE19" t="str">
        <f t="shared" si="1"/>
        <v>PDL-0114.1</v>
      </c>
      <c r="AF19" t="s">
        <v>145</v>
      </c>
      <c r="AG19" t="s">
        <v>404</v>
      </c>
      <c r="AH19" t="s">
        <v>147</v>
      </c>
      <c r="AI19" t="s">
        <v>405</v>
      </c>
      <c r="AJ19" t="s">
        <v>149</v>
      </c>
      <c r="AK19" t="s">
        <v>150</v>
      </c>
      <c r="AL19" s="1">
        <v>1</v>
      </c>
      <c r="AM19" s="1">
        <v>0</v>
      </c>
      <c r="AO19" s="1">
        <v>2</v>
      </c>
      <c r="AP19" t="s">
        <v>189</v>
      </c>
      <c r="AQ19" t="s">
        <v>162</v>
      </c>
      <c r="AR19" t="s">
        <v>400</v>
      </c>
      <c r="AS19" t="s">
        <v>406</v>
      </c>
      <c r="AT19" t="s">
        <v>407</v>
      </c>
      <c r="AU19" s="1">
        <v>0</v>
      </c>
      <c r="AV19" s="1">
        <v>1</v>
      </c>
      <c r="AX19" s="1">
        <v>0</v>
      </c>
      <c r="AY19" t="s">
        <v>155</v>
      </c>
      <c r="AZ19" s="1">
        <v>0</v>
      </c>
      <c r="BB19" t="s">
        <v>408</v>
      </c>
      <c r="BD19" s="1">
        <v>0</v>
      </c>
      <c r="BE19" t="s">
        <v>157</v>
      </c>
      <c r="BG19" s="1">
        <v>1</v>
      </c>
      <c r="BH19" t="s">
        <v>158</v>
      </c>
      <c r="BI19" s="1">
        <v>0</v>
      </c>
      <c r="BJ19" s="1">
        <v>0</v>
      </c>
      <c r="BK19" t="s">
        <v>409</v>
      </c>
      <c r="BM19" s="1">
        <v>0</v>
      </c>
      <c r="BN19" t="s">
        <v>159</v>
      </c>
      <c r="BO19" t="s">
        <v>159</v>
      </c>
      <c r="BP19" t="s">
        <v>159</v>
      </c>
      <c r="BZ19" t="s">
        <v>408</v>
      </c>
      <c r="CA19" t="s">
        <v>140</v>
      </c>
      <c r="CB19" t="s">
        <v>399</v>
      </c>
      <c r="CC19" t="s">
        <v>160</v>
      </c>
      <c r="CF19" s="1">
        <v>0</v>
      </c>
      <c r="CG19" s="1">
        <v>0</v>
      </c>
      <c r="CJ19" t="str">
        <f t="shared" si="2"/>
        <v>N</v>
      </c>
      <c r="CL19" t="s">
        <v>189</v>
      </c>
      <c r="CM19" t="s">
        <v>162</v>
      </c>
      <c r="CN19" t="s">
        <v>189</v>
      </c>
      <c r="CO19" t="s">
        <v>162</v>
      </c>
      <c r="CQ19" t="s">
        <v>408</v>
      </c>
      <c r="CR19" t="s">
        <v>410</v>
      </c>
      <c r="CS19" t="s">
        <v>195</v>
      </c>
      <c r="CT19" t="str">
        <f t="shared" si="3"/>
        <v>y</v>
      </c>
      <c r="CU19" t="s">
        <v>189</v>
      </c>
      <c r="CW19" t="s">
        <v>166</v>
      </c>
      <c r="CX19" t="s">
        <v>167</v>
      </c>
      <c r="CY19" t="s">
        <v>167</v>
      </c>
      <c r="CZ19" t="s">
        <v>168</v>
      </c>
      <c r="DA19" t="s">
        <v>168</v>
      </c>
      <c r="DB19" t="s">
        <v>152</v>
      </c>
      <c r="DC19" t="s">
        <v>169</v>
      </c>
      <c r="DD19" t="s">
        <v>406</v>
      </c>
      <c r="DE19" t="s">
        <v>411</v>
      </c>
      <c r="DF19" t="s">
        <v>171</v>
      </c>
      <c r="DG19" t="s">
        <v>171</v>
      </c>
      <c r="DH19" t="s">
        <v>308</v>
      </c>
      <c r="DI19" t="str">
        <f t="shared" si="4"/>
        <v>10</v>
      </c>
      <c r="DJ19" t="str">
        <f t="shared" si="5"/>
        <v>670</v>
      </c>
      <c r="DK19" t="str">
        <f t="shared" si="6"/>
        <v/>
      </c>
      <c r="DL19" t="s">
        <v>309</v>
      </c>
      <c r="DM19" t="s">
        <v>174</v>
      </c>
      <c r="DN19" t="s">
        <v>174</v>
      </c>
      <c r="DS19" t="s">
        <v>175</v>
      </c>
      <c r="DU19" t="s">
        <v>176</v>
      </c>
      <c r="DX19" s="1">
        <v>1</v>
      </c>
      <c r="DY19" s="1">
        <v>1</v>
      </c>
      <c r="DZ19" s="1">
        <v>1</v>
      </c>
      <c r="EA19" s="1">
        <v>0</v>
      </c>
      <c r="EB19" s="1">
        <v>10</v>
      </c>
      <c r="EC19" s="1">
        <v>4</v>
      </c>
      <c r="ED19" s="1">
        <v>0</v>
      </c>
      <c r="EE19" s="1">
        <v>0</v>
      </c>
      <c r="EF19" s="1">
        <v>1</v>
      </c>
      <c r="EG19" s="1">
        <v>2</v>
      </c>
      <c r="EH19" t="s">
        <v>160</v>
      </c>
    </row>
    <row r="20" spans="1:138">
      <c r="A20" t="s">
        <v>412</v>
      </c>
      <c r="B20" t="s">
        <v>135</v>
      </c>
      <c r="D20" t="s">
        <v>412</v>
      </c>
      <c r="E20" t="s">
        <v>297</v>
      </c>
      <c r="F20" t="s">
        <v>137</v>
      </c>
      <c r="I20" t="s">
        <v>413</v>
      </c>
      <c r="K20" t="s">
        <v>414</v>
      </c>
      <c r="L20" t="s">
        <v>415</v>
      </c>
      <c r="M20" s="1">
        <v>1</v>
      </c>
      <c r="N20" s="1">
        <v>1</v>
      </c>
      <c r="O20" s="1">
        <v>0</v>
      </c>
      <c r="P20" t="s">
        <v>412</v>
      </c>
      <c r="Q20" t="s">
        <v>412</v>
      </c>
      <c r="R20" t="s">
        <v>140</v>
      </c>
      <c r="T20" t="s">
        <v>416</v>
      </c>
      <c r="U20" t="s">
        <v>417</v>
      </c>
      <c r="V20" t="s">
        <v>418</v>
      </c>
      <c r="W20" s="1">
        <v>1</v>
      </c>
      <c r="Z20" s="1">
        <v>0</v>
      </c>
      <c r="AA20" s="1">
        <v>1</v>
      </c>
      <c r="AB20" t="s">
        <v>419</v>
      </c>
      <c r="AC20" t="str">
        <f t="shared" si="0"/>
        <v>TMP</v>
      </c>
      <c r="AD20" t="s">
        <v>318</v>
      </c>
      <c r="AE20" t="str">
        <f t="shared" si="1"/>
        <v>TMP-0011.4</v>
      </c>
      <c r="AF20" t="s">
        <v>145</v>
      </c>
      <c r="AG20" t="s">
        <v>420</v>
      </c>
      <c r="AH20" t="s">
        <v>147</v>
      </c>
      <c r="AI20" t="s">
        <v>148</v>
      </c>
      <c r="AJ20" t="s">
        <v>149</v>
      </c>
      <c r="AK20" t="s">
        <v>188</v>
      </c>
      <c r="AL20" s="1">
        <v>1</v>
      </c>
      <c r="AM20" s="1">
        <v>0</v>
      </c>
      <c r="AO20" s="1">
        <v>2</v>
      </c>
      <c r="AP20" t="s">
        <v>189</v>
      </c>
      <c r="AQ20" t="s">
        <v>162</v>
      </c>
      <c r="AR20" t="s">
        <v>139</v>
      </c>
      <c r="AS20" t="s">
        <v>153</v>
      </c>
      <c r="AT20" t="s">
        <v>421</v>
      </c>
      <c r="AU20" s="1">
        <v>0</v>
      </c>
      <c r="AV20" s="1">
        <v>1</v>
      </c>
      <c r="AX20" s="1">
        <v>0</v>
      </c>
      <c r="AY20" t="s">
        <v>191</v>
      </c>
      <c r="AZ20" s="1">
        <v>0</v>
      </c>
      <c r="BB20" t="s">
        <v>422</v>
      </c>
      <c r="BD20" s="1">
        <v>0</v>
      </c>
      <c r="BE20" t="s">
        <v>157</v>
      </c>
      <c r="BG20" s="1">
        <v>1</v>
      </c>
      <c r="BH20" t="s">
        <v>193</v>
      </c>
      <c r="BI20" s="1">
        <v>0</v>
      </c>
      <c r="BJ20" s="1">
        <v>0</v>
      </c>
      <c r="BK20" t="s">
        <v>414</v>
      </c>
      <c r="BL20" t="s">
        <v>415</v>
      </c>
      <c r="BM20" s="1">
        <v>0</v>
      </c>
      <c r="BN20" t="s">
        <v>159</v>
      </c>
      <c r="BO20" t="s">
        <v>159</v>
      </c>
      <c r="BP20" t="s">
        <v>159</v>
      </c>
      <c r="BZ20" t="s">
        <v>422</v>
      </c>
      <c r="CA20" t="s">
        <v>140</v>
      </c>
      <c r="CB20" t="s">
        <v>412</v>
      </c>
      <c r="CC20" t="s">
        <v>160</v>
      </c>
      <c r="CF20" s="1">
        <v>0</v>
      </c>
      <c r="CG20" s="1">
        <v>0</v>
      </c>
      <c r="CJ20" t="str">
        <f t="shared" si="2"/>
        <v>N</v>
      </c>
      <c r="CL20" t="s">
        <v>189</v>
      </c>
      <c r="CM20" t="s">
        <v>162</v>
      </c>
      <c r="CN20" t="s">
        <v>189</v>
      </c>
      <c r="CO20" t="s">
        <v>162</v>
      </c>
      <c r="CQ20" t="s">
        <v>422</v>
      </c>
      <c r="CR20" t="s">
        <v>423</v>
      </c>
      <c r="CS20" t="s">
        <v>195</v>
      </c>
      <c r="CT20" t="str">
        <f t="shared" si="3"/>
        <v>y</v>
      </c>
      <c r="CU20" t="s">
        <v>189</v>
      </c>
      <c r="CW20" t="s">
        <v>166</v>
      </c>
      <c r="CX20" t="s">
        <v>167</v>
      </c>
      <c r="CY20" t="s">
        <v>167</v>
      </c>
      <c r="CZ20" t="s">
        <v>168</v>
      </c>
      <c r="DA20" t="s">
        <v>168</v>
      </c>
      <c r="DB20" t="s">
        <v>152</v>
      </c>
      <c r="DC20" t="s">
        <v>169</v>
      </c>
      <c r="DD20" t="s">
        <v>153</v>
      </c>
      <c r="DE20" t="s">
        <v>170</v>
      </c>
      <c r="DF20" t="s">
        <v>196</v>
      </c>
      <c r="DG20" t="s">
        <v>196</v>
      </c>
      <c r="DH20" t="s">
        <v>308</v>
      </c>
      <c r="DI20" t="str">
        <f t="shared" si="4"/>
        <v>10</v>
      </c>
      <c r="DJ20" t="str">
        <f t="shared" si="5"/>
        <v>670</v>
      </c>
      <c r="DK20" t="str">
        <f t="shared" si="6"/>
        <v/>
      </c>
      <c r="DL20" t="s">
        <v>309</v>
      </c>
      <c r="DM20" t="s">
        <v>174</v>
      </c>
      <c r="DN20" t="s">
        <v>174</v>
      </c>
      <c r="DS20" t="s">
        <v>424</v>
      </c>
      <c r="DU20" t="s">
        <v>200</v>
      </c>
      <c r="DX20" s="1">
        <v>1</v>
      </c>
      <c r="DY20" s="1">
        <v>1</v>
      </c>
      <c r="DZ20" s="1">
        <v>1</v>
      </c>
      <c r="EA20" s="1">
        <v>0</v>
      </c>
      <c r="EB20" s="1">
        <v>10</v>
      </c>
      <c r="EC20" s="1">
        <v>4</v>
      </c>
      <c r="ED20" s="1">
        <v>0</v>
      </c>
      <c r="EE20" s="1">
        <v>0</v>
      </c>
      <c r="EF20" s="1">
        <v>1</v>
      </c>
      <c r="EG20" s="1">
        <v>0</v>
      </c>
      <c r="EH20" t="s">
        <v>160</v>
      </c>
    </row>
    <row r="21" spans="1:138">
      <c r="A21" t="s">
        <v>425</v>
      </c>
      <c r="B21" t="s">
        <v>135</v>
      </c>
      <c r="D21" t="s">
        <v>425</v>
      </c>
      <c r="E21" t="s">
        <v>297</v>
      </c>
      <c r="F21" t="s">
        <v>137</v>
      </c>
      <c r="I21" t="s">
        <v>413</v>
      </c>
      <c r="K21" t="s">
        <v>426</v>
      </c>
      <c r="L21" t="s">
        <v>427</v>
      </c>
      <c r="M21" s="1">
        <v>1</v>
      </c>
      <c r="N21" s="1">
        <v>1</v>
      </c>
      <c r="O21" s="1">
        <v>0</v>
      </c>
      <c r="P21" t="s">
        <v>425</v>
      </c>
      <c r="Q21" t="s">
        <v>425</v>
      </c>
      <c r="R21" t="s">
        <v>140</v>
      </c>
      <c r="T21" t="s">
        <v>428</v>
      </c>
      <c r="U21" t="s">
        <v>429</v>
      </c>
      <c r="V21" t="s">
        <v>430</v>
      </c>
      <c r="W21" s="1">
        <v>1</v>
      </c>
      <c r="Z21" s="1">
        <v>0</v>
      </c>
      <c r="AA21" s="1">
        <v>1</v>
      </c>
      <c r="AB21" t="s">
        <v>431</v>
      </c>
      <c r="AC21" t="str">
        <f t="shared" si="0"/>
        <v>TMP</v>
      </c>
      <c r="AD21" t="s">
        <v>432</v>
      </c>
      <c r="AE21" t="str">
        <f t="shared" si="1"/>
        <v>TMP-0046.3</v>
      </c>
      <c r="AF21" t="s">
        <v>145</v>
      </c>
      <c r="AG21" t="s">
        <v>433</v>
      </c>
      <c r="AH21" t="s">
        <v>147</v>
      </c>
      <c r="AI21" t="s">
        <v>379</v>
      </c>
      <c r="AJ21" t="s">
        <v>149</v>
      </c>
      <c r="AK21" t="s">
        <v>188</v>
      </c>
      <c r="AL21" s="1">
        <v>1</v>
      </c>
      <c r="AM21" s="1">
        <v>0</v>
      </c>
      <c r="AO21" s="1">
        <v>2</v>
      </c>
      <c r="AP21" t="s">
        <v>189</v>
      </c>
      <c r="AQ21" t="s">
        <v>162</v>
      </c>
      <c r="AR21" t="s">
        <v>434</v>
      </c>
      <c r="AS21" t="s">
        <v>381</v>
      </c>
      <c r="AT21" t="s">
        <v>435</v>
      </c>
      <c r="AU21" s="1">
        <v>0</v>
      </c>
      <c r="AV21" s="1">
        <v>1</v>
      </c>
      <c r="AX21" s="1">
        <v>0</v>
      </c>
      <c r="AY21" t="s">
        <v>191</v>
      </c>
      <c r="AZ21" s="1">
        <v>0</v>
      </c>
      <c r="BB21" t="s">
        <v>436</v>
      </c>
      <c r="BD21" s="1">
        <v>0</v>
      </c>
      <c r="BE21" t="s">
        <v>157</v>
      </c>
      <c r="BG21" s="1">
        <v>1</v>
      </c>
      <c r="BH21" t="s">
        <v>193</v>
      </c>
      <c r="BI21" s="1">
        <v>0</v>
      </c>
      <c r="BJ21" s="1">
        <v>0</v>
      </c>
      <c r="BK21" t="s">
        <v>426</v>
      </c>
      <c r="BL21" t="s">
        <v>427</v>
      </c>
      <c r="BM21" s="1">
        <v>0</v>
      </c>
      <c r="BN21" t="s">
        <v>159</v>
      </c>
      <c r="BO21" t="s">
        <v>159</v>
      </c>
      <c r="BP21" t="s">
        <v>159</v>
      </c>
      <c r="BZ21" t="s">
        <v>436</v>
      </c>
      <c r="CA21" t="s">
        <v>140</v>
      </c>
      <c r="CB21" t="s">
        <v>425</v>
      </c>
      <c r="CC21" t="s">
        <v>160</v>
      </c>
      <c r="CF21" s="1">
        <v>0</v>
      </c>
      <c r="CG21" s="1">
        <v>0</v>
      </c>
      <c r="CJ21" t="str">
        <f t="shared" si="2"/>
        <v>N</v>
      </c>
      <c r="CL21" t="s">
        <v>189</v>
      </c>
      <c r="CM21" t="s">
        <v>162</v>
      </c>
      <c r="CN21" t="s">
        <v>189</v>
      </c>
      <c r="CO21" t="s">
        <v>162</v>
      </c>
      <c r="CQ21" t="s">
        <v>436</v>
      </c>
      <c r="CR21" t="s">
        <v>437</v>
      </c>
      <c r="CS21" t="s">
        <v>195</v>
      </c>
      <c r="CT21" t="str">
        <f t="shared" si="3"/>
        <v>y</v>
      </c>
      <c r="CU21" t="s">
        <v>189</v>
      </c>
      <c r="CW21" t="s">
        <v>166</v>
      </c>
      <c r="CX21" t="s">
        <v>167</v>
      </c>
      <c r="CY21" t="s">
        <v>167</v>
      </c>
      <c r="CZ21" t="s">
        <v>168</v>
      </c>
      <c r="DA21" t="s">
        <v>168</v>
      </c>
      <c r="DB21" t="s">
        <v>152</v>
      </c>
      <c r="DC21" t="s">
        <v>169</v>
      </c>
      <c r="DD21" t="s">
        <v>381</v>
      </c>
      <c r="DE21" t="s">
        <v>385</v>
      </c>
      <c r="DF21" t="s">
        <v>196</v>
      </c>
      <c r="DG21" t="s">
        <v>196</v>
      </c>
      <c r="DH21" t="s">
        <v>308</v>
      </c>
      <c r="DI21" t="str">
        <f t="shared" si="4"/>
        <v>10</v>
      </c>
      <c r="DJ21" t="str">
        <f t="shared" si="5"/>
        <v>670</v>
      </c>
      <c r="DK21" t="str">
        <f t="shared" si="6"/>
        <v/>
      </c>
      <c r="DL21" t="s">
        <v>309</v>
      </c>
      <c r="DM21" t="s">
        <v>174</v>
      </c>
      <c r="DN21" t="s">
        <v>174</v>
      </c>
      <c r="DS21" t="s">
        <v>424</v>
      </c>
      <c r="DU21" t="s">
        <v>200</v>
      </c>
      <c r="DX21" s="1">
        <v>1</v>
      </c>
      <c r="DY21" s="1">
        <v>1</v>
      </c>
      <c r="DZ21" s="1">
        <v>1</v>
      </c>
      <c r="EA21" s="1">
        <v>0</v>
      </c>
      <c r="EB21" s="1">
        <v>10</v>
      </c>
      <c r="EC21" s="1">
        <v>4</v>
      </c>
      <c r="ED21" s="1">
        <v>0</v>
      </c>
      <c r="EE21" s="1">
        <v>0</v>
      </c>
      <c r="EF21" s="1">
        <v>1</v>
      </c>
      <c r="EG21" s="1">
        <v>0</v>
      </c>
      <c r="EH21" t="s">
        <v>160</v>
      </c>
    </row>
    <row r="22" spans="1:138">
      <c r="A22" t="s">
        <v>438</v>
      </c>
      <c r="B22" t="s">
        <v>135</v>
      </c>
      <c r="D22" t="s">
        <v>438</v>
      </c>
      <c r="E22" t="s">
        <v>439</v>
      </c>
      <c r="F22" t="s">
        <v>137</v>
      </c>
      <c r="I22" t="s">
        <v>277</v>
      </c>
      <c r="K22" t="s">
        <v>440</v>
      </c>
      <c r="L22" t="s">
        <v>440</v>
      </c>
      <c r="M22" s="1">
        <v>1</v>
      </c>
      <c r="N22" s="1">
        <v>1</v>
      </c>
      <c r="O22" s="1">
        <v>0</v>
      </c>
      <c r="P22" t="s">
        <v>438</v>
      </c>
      <c r="Q22" t="s">
        <v>438</v>
      </c>
      <c r="R22" t="s">
        <v>140</v>
      </c>
      <c r="T22" t="s">
        <v>438</v>
      </c>
      <c r="U22" t="s">
        <v>441</v>
      </c>
      <c r="V22" t="s">
        <v>442</v>
      </c>
      <c r="W22" s="1">
        <v>1</v>
      </c>
      <c r="Z22" s="1">
        <v>0</v>
      </c>
      <c r="AA22" s="1">
        <v>1</v>
      </c>
      <c r="AB22" t="s">
        <v>443</v>
      </c>
      <c r="AC22" t="str">
        <f t="shared" si="0"/>
        <v>FRM</v>
      </c>
      <c r="AD22" t="s">
        <v>144</v>
      </c>
      <c r="AE22" t="str">
        <f t="shared" si="1"/>
        <v>FRM-0132.1</v>
      </c>
      <c r="AF22" t="s">
        <v>145</v>
      </c>
      <c r="AG22" t="s">
        <v>444</v>
      </c>
      <c r="AH22" t="s">
        <v>147</v>
      </c>
      <c r="AI22" t="s">
        <v>148</v>
      </c>
      <c r="AJ22" t="s">
        <v>149</v>
      </c>
      <c r="AK22" t="s">
        <v>188</v>
      </c>
      <c r="AL22" s="1">
        <v>1</v>
      </c>
      <c r="AM22" s="1">
        <v>0</v>
      </c>
      <c r="AO22" s="1">
        <v>2</v>
      </c>
      <c r="AP22" t="s">
        <v>189</v>
      </c>
      <c r="AQ22" t="s">
        <v>162</v>
      </c>
      <c r="AR22" t="s">
        <v>139</v>
      </c>
      <c r="AS22" t="s">
        <v>153</v>
      </c>
      <c r="AT22" t="s">
        <v>445</v>
      </c>
      <c r="AU22" s="1">
        <v>0</v>
      </c>
      <c r="AV22" s="1">
        <v>1</v>
      </c>
      <c r="AX22" s="1">
        <v>0</v>
      </c>
      <c r="AY22" t="s">
        <v>191</v>
      </c>
      <c r="AZ22" s="1">
        <v>0</v>
      </c>
      <c r="BB22" t="s">
        <v>446</v>
      </c>
      <c r="BD22" s="1">
        <v>0</v>
      </c>
      <c r="BE22" t="s">
        <v>157</v>
      </c>
      <c r="BG22" s="1">
        <v>1</v>
      </c>
      <c r="BH22" t="s">
        <v>193</v>
      </c>
      <c r="BI22" s="1">
        <v>0</v>
      </c>
      <c r="BJ22" s="1">
        <v>0</v>
      </c>
      <c r="BK22" t="s">
        <v>440</v>
      </c>
      <c r="BL22" t="s">
        <v>440</v>
      </c>
      <c r="BM22" s="1">
        <v>0</v>
      </c>
      <c r="BN22" t="s">
        <v>159</v>
      </c>
      <c r="BO22" t="s">
        <v>159</v>
      </c>
      <c r="BP22" t="s">
        <v>159</v>
      </c>
      <c r="BZ22" t="s">
        <v>446</v>
      </c>
      <c r="CA22" t="s">
        <v>140</v>
      </c>
      <c r="CB22" t="s">
        <v>438</v>
      </c>
      <c r="CC22" t="s">
        <v>160</v>
      </c>
      <c r="CF22" s="1">
        <v>0</v>
      </c>
      <c r="CG22" s="1">
        <v>0</v>
      </c>
      <c r="CJ22" t="str">
        <f t="shared" si="2"/>
        <v>N</v>
      </c>
      <c r="CL22" t="s">
        <v>189</v>
      </c>
      <c r="CM22" t="s">
        <v>162</v>
      </c>
      <c r="CN22" t="s">
        <v>189</v>
      </c>
      <c r="CO22" t="s">
        <v>162</v>
      </c>
      <c r="CQ22" t="s">
        <v>446</v>
      </c>
      <c r="CR22" t="s">
        <v>447</v>
      </c>
      <c r="CS22" t="s">
        <v>195</v>
      </c>
      <c r="CT22" t="str">
        <f t="shared" si="3"/>
        <v>y</v>
      </c>
      <c r="CU22" t="s">
        <v>189</v>
      </c>
      <c r="CW22" t="s">
        <v>166</v>
      </c>
      <c r="CX22" t="s">
        <v>167</v>
      </c>
      <c r="CY22" t="s">
        <v>167</v>
      </c>
      <c r="CZ22" t="s">
        <v>168</v>
      </c>
      <c r="DA22" t="s">
        <v>168</v>
      </c>
      <c r="DB22" t="s">
        <v>152</v>
      </c>
      <c r="DC22" t="s">
        <v>169</v>
      </c>
      <c r="DD22" t="s">
        <v>153</v>
      </c>
      <c r="DE22" t="s">
        <v>170</v>
      </c>
      <c r="DF22" t="s">
        <v>196</v>
      </c>
      <c r="DG22" t="s">
        <v>196</v>
      </c>
      <c r="DH22" t="s">
        <v>448</v>
      </c>
      <c r="DI22" t="str">
        <f t="shared" si="4"/>
        <v>10</v>
      </c>
      <c r="DJ22" t="str">
        <f t="shared" si="5"/>
        <v>215</v>
      </c>
      <c r="DK22" t="str">
        <f t="shared" si="6"/>
        <v/>
      </c>
      <c r="DL22" t="s">
        <v>449</v>
      </c>
      <c r="DM22" t="s">
        <v>174</v>
      </c>
      <c r="DN22" t="s">
        <v>174</v>
      </c>
      <c r="DS22" t="s">
        <v>295</v>
      </c>
      <c r="DU22" t="s">
        <v>200</v>
      </c>
      <c r="DX22" s="1">
        <v>1</v>
      </c>
      <c r="DY22" s="1">
        <v>1</v>
      </c>
      <c r="DZ22" s="1">
        <v>1</v>
      </c>
      <c r="EA22" s="1">
        <v>0</v>
      </c>
      <c r="EB22" s="1">
        <v>10</v>
      </c>
      <c r="EC22" s="1">
        <v>4</v>
      </c>
      <c r="ED22" s="1">
        <v>0</v>
      </c>
      <c r="EE22" s="1">
        <v>0</v>
      </c>
      <c r="EF22" s="1">
        <v>1</v>
      </c>
      <c r="EG22" s="1">
        <v>1</v>
      </c>
      <c r="EH22" t="s">
        <v>160</v>
      </c>
    </row>
    <row r="23" spans="1:138">
      <c r="A23" t="s">
        <v>450</v>
      </c>
      <c r="B23" t="s">
        <v>135</v>
      </c>
      <c r="D23" t="s">
        <v>450</v>
      </c>
      <c r="E23" t="s">
        <v>439</v>
      </c>
      <c r="F23" t="s">
        <v>298</v>
      </c>
      <c r="I23" t="s">
        <v>138</v>
      </c>
      <c r="K23" t="s">
        <v>451</v>
      </c>
      <c r="L23" t="s">
        <v>451</v>
      </c>
      <c r="M23" s="1">
        <v>1</v>
      </c>
      <c r="N23" s="1">
        <v>1</v>
      </c>
      <c r="O23" s="1">
        <v>0</v>
      </c>
      <c r="P23" t="s">
        <v>450</v>
      </c>
      <c r="Q23" t="s">
        <v>450</v>
      </c>
      <c r="R23" t="s">
        <v>140</v>
      </c>
      <c r="T23" t="s">
        <v>450</v>
      </c>
      <c r="U23" t="s">
        <v>452</v>
      </c>
      <c r="V23" t="s">
        <v>453</v>
      </c>
      <c r="W23" s="1">
        <v>1</v>
      </c>
      <c r="Z23" s="1">
        <v>0</v>
      </c>
      <c r="AA23" s="1">
        <v>1</v>
      </c>
      <c r="AB23" t="s">
        <v>454</v>
      </c>
      <c r="AC23" t="str">
        <f t="shared" si="0"/>
        <v>PDL</v>
      </c>
      <c r="AD23" t="s">
        <v>144</v>
      </c>
      <c r="AE23" t="str">
        <f t="shared" si="1"/>
        <v>PDL-0268.1</v>
      </c>
      <c r="AF23" t="s">
        <v>145</v>
      </c>
      <c r="AG23" t="s">
        <v>455</v>
      </c>
      <c r="AH23" t="s">
        <v>147</v>
      </c>
      <c r="AI23" t="s">
        <v>148</v>
      </c>
      <c r="AJ23" t="s">
        <v>149</v>
      </c>
      <c r="AK23" t="s">
        <v>188</v>
      </c>
      <c r="AL23" s="1">
        <v>1</v>
      </c>
      <c r="AM23" s="1">
        <v>0</v>
      </c>
      <c r="AO23" s="1">
        <v>2</v>
      </c>
      <c r="AP23" t="s">
        <v>189</v>
      </c>
      <c r="AQ23" t="s">
        <v>162</v>
      </c>
      <c r="AR23" t="s">
        <v>139</v>
      </c>
      <c r="AS23" t="s">
        <v>153</v>
      </c>
      <c r="AT23" t="s">
        <v>456</v>
      </c>
      <c r="AU23" s="1">
        <v>0</v>
      </c>
      <c r="AV23" s="1">
        <v>1</v>
      </c>
      <c r="AX23" s="1">
        <v>0</v>
      </c>
      <c r="AY23" t="s">
        <v>191</v>
      </c>
      <c r="AZ23" s="1">
        <v>0</v>
      </c>
      <c r="BB23" t="s">
        <v>457</v>
      </c>
      <c r="BD23" s="1">
        <v>0</v>
      </c>
      <c r="BE23" t="s">
        <v>157</v>
      </c>
      <c r="BG23" s="1">
        <v>1</v>
      </c>
      <c r="BH23" t="s">
        <v>193</v>
      </c>
      <c r="BI23" s="1">
        <v>0</v>
      </c>
      <c r="BJ23" s="1">
        <v>0</v>
      </c>
      <c r="BK23" t="s">
        <v>451</v>
      </c>
      <c r="BL23" t="s">
        <v>451</v>
      </c>
      <c r="BM23" s="1">
        <v>0</v>
      </c>
      <c r="BN23" t="s">
        <v>159</v>
      </c>
      <c r="BO23" t="s">
        <v>159</v>
      </c>
      <c r="BP23" t="s">
        <v>159</v>
      </c>
      <c r="BZ23" t="s">
        <v>457</v>
      </c>
      <c r="CA23" t="s">
        <v>140</v>
      </c>
      <c r="CB23" t="s">
        <v>450</v>
      </c>
      <c r="CC23" t="s">
        <v>160</v>
      </c>
      <c r="CF23" s="1">
        <v>0</v>
      </c>
      <c r="CG23" s="1">
        <v>0</v>
      </c>
      <c r="CJ23" t="str">
        <f t="shared" si="2"/>
        <v>N</v>
      </c>
      <c r="CL23" t="s">
        <v>189</v>
      </c>
      <c r="CM23" t="s">
        <v>162</v>
      </c>
      <c r="CN23" t="s">
        <v>189</v>
      </c>
      <c r="CO23" t="s">
        <v>162</v>
      </c>
      <c r="CQ23" t="s">
        <v>457</v>
      </c>
      <c r="CR23" t="s">
        <v>458</v>
      </c>
      <c r="CS23" t="s">
        <v>195</v>
      </c>
      <c r="CT23" t="str">
        <f t="shared" si="3"/>
        <v>y</v>
      </c>
      <c r="CU23" t="s">
        <v>189</v>
      </c>
      <c r="CW23" t="s">
        <v>166</v>
      </c>
      <c r="CX23" t="s">
        <v>167</v>
      </c>
      <c r="CY23" t="s">
        <v>167</v>
      </c>
      <c r="CZ23" t="s">
        <v>168</v>
      </c>
      <c r="DA23" t="s">
        <v>168</v>
      </c>
      <c r="DB23" t="s">
        <v>152</v>
      </c>
      <c r="DC23" t="s">
        <v>169</v>
      </c>
      <c r="DD23" t="s">
        <v>153</v>
      </c>
      <c r="DE23" t="s">
        <v>170</v>
      </c>
      <c r="DF23" t="s">
        <v>196</v>
      </c>
      <c r="DG23" t="s">
        <v>196</v>
      </c>
      <c r="DH23" t="s">
        <v>448</v>
      </c>
      <c r="DI23" t="str">
        <f t="shared" si="4"/>
        <v>10</v>
      </c>
      <c r="DJ23" t="str">
        <f t="shared" si="5"/>
        <v>215</v>
      </c>
      <c r="DK23" t="str">
        <f t="shared" si="6"/>
        <v/>
      </c>
      <c r="DL23" t="s">
        <v>449</v>
      </c>
      <c r="DM23" t="s">
        <v>310</v>
      </c>
      <c r="DN23" t="s">
        <v>310</v>
      </c>
      <c r="DS23" t="s">
        <v>175</v>
      </c>
      <c r="DU23" t="s">
        <v>200</v>
      </c>
      <c r="DX23" s="1">
        <v>1</v>
      </c>
      <c r="DY23" s="1">
        <v>1</v>
      </c>
      <c r="DZ23" s="1">
        <v>1</v>
      </c>
      <c r="EA23" s="1">
        <v>0</v>
      </c>
      <c r="EB23" s="1">
        <v>10</v>
      </c>
      <c r="EC23" s="1">
        <v>4</v>
      </c>
      <c r="ED23" s="1">
        <v>0</v>
      </c>
      <c r="EE23" s="1">
        <v>0</v>
      </c>
      <c r="EF23" s="1">
        <v>1</v>
      </c>
      <c r="EG23" s="1">
        <v>2</v>
      </c>
      <c r="EH23" t="s">
        <v>160</v>
      </c>
    </row>
    <row r="24" spans="1:138">
      <c r="A24" t="s">
        <v>459</v>
      </c>
      <c r="B24" t="s">
        <v>135</v>
      </c>
      <c r="D24" t="s">
        <v>459</v>
      </c>
      <c r="E24" t="s">
        <v>297</v>
      </c>
      <c r="F24" t="s">
        <v>137</v>
      </c>
      <c r="I24" t="s">
        <v>413</v>
      </c>
      <c r="K24" t="s">
        <v>426</v>
      </c>
      <c r="L24" t="s">
        <v>427</v>
      </c>
      <c r="M24" s="1">
        <v>1</v>
      </c>
      <c r="N24" s="1">
        <v>1</v>
      </c>
      <c r="O24" s="1">
        <v>0</v>
      </c>
      <c r="P24" t="s">
        <v>459</v>
      </c>
      <c r="Q24" t="s">
        <v>459</v>
      </c>
      <c r="R24" t="s">
        <v>140</v>
      </c>
      <c r="T24" t="s">
        <v>460</v>
      </c>
      <c r="U24" t="s">
        <v>461</v>
      </c>
      <c r="V24" t="s">
        <v>462</v>
      </c>
      <c r="W24" s="1">
        <v>1</v>
      </c>
      <c r="Z24" s="1">
        <v>0</v>
      </c>
      <c r="AA24" s="1">
        <v>1</v>
      </c>
      <c r="AB24" t="s">
        <v>463</v>
      </c>
      <c r="AC24" t="str">
        <f t="shared" si="0"/>
        <v>TMP</v>
      </c>
      <c r="AD24" t="s">
        <v>432</v>
      </c>
      <c r="AE24" t="str">
        <f t="shared" si="1"/>
        <v>TMP-0047.3</v>
      </c>
      <c r="AF24" t="s">
        <v>145</v>
      </c>
      <c r="AG24" t="s">
        <v>464</v>
      </c>
      <c r="AH24" t="s">
        <v>147</v>
      </c>
      <c r="AI24" t="s">
        <v>379</v>
      </c>
      <c r="AJ24" t="s">
        <v>149</v>
      </c>
      <c r="AK24" t="s">
        <v>188</v>
      </c>
      <c r="AL24" s="1">
        <v>1</v>
      </c>
      <c r="AM24" s="1">
        <v>0</v>
      </c>
      <c r="AO24" s="1">
        <v>2</v>
      </c>
      <c r="AP24" t="s">
        <v>189</v>
      </c>
      <c r="AQ24" t="s">
        <v>162</v>
      </c>
      <c r="AR24" t="s">
        <v>434</v>
      </c>
      <c r="AS24" t="s">
        <v>381</v>
      </c>
      <c r="AT24" t="s">
        <v>465</v>
      </c>
      <c r="AU24" s="1">
        <v>0</v>
      </c>
      <c r="AV24" s="1">
        <v>1</v>
      </c>
      <c r="AX24" s="1">
        <v>0</v>
      </c>
      <c r="AY24" t="s">
        <v>191</v>
      </c>
      <c r="AZ24" s="1">
        <v>0</v>
      </c>
      <c r="BB24" t="s">
        <v>466</v>
      </c>
      <c r="BD24" s="1">
        <v>0</v>
      </c>
      <c r="BE24" t="s">
        <v>157</v>
      </c>
      <c r="BG24" s="1">
        <v>1</v>
      </c>
      <c r="BH24" t="s">
        <v>193</v>
      </c>
      <c r="BI24" s="1">
        <v>0</v>
      </c>
      <c r="BJ24" s="1">
        <v>0</v>
      </c>
      <c r="BK24" t="s">
        <v>426</v>
      </c>
      <c r="BL24" t="s">
        <v>427</v>
      </c>
      <c r="BM24" s="1">
        <v>0</v>
      </c>
      <c r="BN24" t="s">
        <v>159</v>
      </c>
      <c r="BO24" t="s">
        <v>159</v>
      </c>
      <c r="BP24" t="s">
        <v>159</v>
      </c>
      <c r="BZ24" t="s">
        <v>466</v>
      </c>
      <c r="CA24" t="s">
        <v>140</v>
      </c>
      <c r="CB24" t="s">
        <v>459</v>
      </c>
      <c r="CC24" t="s">
        <v>160</v>
      </c>
      <c r="CF24" s="1">
        <v>0</v>
      </c>
      <c r="CG24" s="1">
        <v>0</v>
      </c>
      <c r="CJ24" t="str">
        <f t="shared" si="2"/>
        <v>N</v>
      </c>
      <c r="CL24" t="s">
        <v>189</v>
      </c>
      <c r="CM24" t="s">
        <v>162</v>
      </c>
      <c r="CN24" t="s">
        <v>189</v>
      </c>
      <c r="CO24" t="s">
        <v>162</v>
      </c>
      <c r="CQ24" t="s">
        <v>466</v>
      </c>
      <c r="CR24" t="s">
        <v>467</v>
      </c>
      <c r="CS24" t="s">
        <v>195</v>
      </c>
      <c r="CT24" t="str">
        <f t="shared" si="3"/>
        <v>y</v>
      </c>
      <c r="CU24" t="s">
        <v>189</v>
      </c>
      <c r="CW24" t="s">
        <v>166</v>
      </c>
      <c r="CX24" t="s">
        <v>167</v>
      </c>
      <c r="CY24" t="s">
        <v>167</v>
      </c>
      <c r="CZ24" t="s">
        <v>168</v>
      </c>
      <c r="DA24" t="s">
        <v>168</v>
      </c>
      <c r="DB24" t="s">
        <v>152</v>
      </c>
      <c r="DC24" t="s">
        <v>169</v>
      </c>
      <c r="DD24" t="s">
        <v>381</v>
      </c>
      <c r="DE24" t="s">
        <v>385</v>
      </c>
      <c r="DF24" t="s">
        <v>196</v>
      </c>
      <c r="DG24" t="s">
        <v>196</v>
      </c>
      <c r="DH24" t="s">
        <v>308</v>
      </c>
      <c r="DI24" t="str">
        <f t="shared" si="4"/>
        <v>10</v>
      </c>
      <c r="DJ24" t="str">
        <f t="shared" si="5"/>
        <v>670</v>
      </c>
      <c r="DK24" t="str">
        <f t="shared" si="6"/>
        <v/>
      </c>
      <c r="DL24" t="s">
        <v>309</v>
      </c>
      <c r="DM24" t="s">
        <v>174</v>
      </c>
      <c r="DN24" t="s">
        <v>174</v>
      </c>
      <c r="DS24" t="s">
        <v>424</v>
      </c>
      <c r="DU24" t="s">
        <v>200</v>
      </c>
      <c r="DX24" s="1">
        <v>1</v>
      </c>
      <c r="DY24" s="1">
        <v>1</v>
      </c>
      <c r="DZ24" s="1">
        <v>1</v>
      </c>
      <c r="EA24" s="1">
        <v>0</v>
      </c>
      <c r="EB24" s="1">
        <v>10</v>
      </c>
      <c r="EC24" s="1">
        <v>4</v>
      </c>
      <c r="ED24" s="1">
        <v>0</v>
      </c>
      <c r="EE24" s="1">
        <v>0</v>
      </c>
      <c r="EF24" s="1">
        <v>1</v>
      </c>
      <c r="EG24" s="1">
        <v>0</v>
      </c>
      <c r="EH24" t="s">
        <v>160</v>
      </c>
    </row>
    <row r="25" spans="1:138">
      <c r="A25" t="s">
        <v>468</v>
      </c>
      <c r="B25" t="s">
        <v>135</v>
      </c>
      <c r="D25" t="s">
        <v>468</v>
      </c>
      <c r="E25" t="s">
        <v>297</v>
      </c>
      <c r="F25" t="s">
        <v>137</v>
      </c>
      <c r="I25" t="s">
        <v>413</v>
      </c>
      <c r="K25" t="s">
        <v>469</v>
      </c>
      <c r="L25" t="s">
        <v>427</v>
      </c>
      <c r="M25" s="1">
        <v>1</v>
      </c>
      <c r="N25" s="1">
        <v>1</v>
      </c>
      <c r="O25" s="1">
        <v>0</v>
      </c>
      <c r="P25" t="s">
        <v>468</v>
      </c>
      <c r="Q25" t="s">
        <v>468</v>
      </c>
      <c r="R25" t="s">
        <v>140</v>
      </c>
      <c r="T25" t="s">
        <v>470</v>
      </c>
      <c r="U25" t="s">
        <v>471</v>
      </c>
      <c r="V25" t="s">
        <v>472</v>
      </c>
      <c r="W25" s="1">
        <v>1</v>
      </c>
      <c r="Z25" s="1">
        <v>0</v>
      </c>
      <c r="AA25" s="1">
        <v>1</v>
      </c>
      <c r="AB25" t="s">
        <v>473</v>
      </c>
      <c r="AC25" t="str">
        <f t="shared" si="0"/>
        <v>TMP</v>
      </c>
      <c r="AD25" t="s">
        <v>474</v>
      </c>
      <c r="AE25" t="str">
        <f t="shared" si="1"/>
        <v>TMP-0034.5</v>
      </c>
      <c r="AF25" t="s">
        <v>145</v>
      </c>
      <c r="AG25" t="s">
        <v>475</v>
      </c>
      <c r="AH25" t="s">
        <v>147</v>
      </c>
      <c r="AI25" t="s">
        <v>476</v>
      </c>
      <c r="AJ25" t="s">
        <v>149</v>
      </c>
      <c r="AK25" t="s">
        <v>188</v>
      </c>
      <c r="AL25" s="1">
        <v>1</v>
      </c>
      <c r="AM25" s="1">
        <v>0</v>
      </c>
      <c r="AO25" s="1">
        <v>2</v>
      </c>
      <c r="AP25" t="s">
        <v>189</v>
      </c>
      <c r="AQ25" t="s">
        <v>162</v>
      </c>
      <c r="AR25" t="s">
        <v>477</v>
      </c>
      <c r="AS25" t="s">
        <v>478</v>
      </c>
      <c r="AT25" t="s">
        <v>479</v>
      </c>
      <c r="AU25" s="1">
        <v>0</v>
      </c>
      <c r="AV25" s="1">
        <v>1</v>
      </c>
      <c r="AX25" s="1">
        <v>0</v>
      </c>
      <c r="AY25" t="s">
        <v>191</v>
      </c>
      <c r="AZ25" s="1">
        <v>0</v>
      </c>
      <c r="BB25" t="s">
        <v>480</v>
      </c>
      <c r="BD25" s="1">
        <v>0</v>
      </c>
      <c r="BE25" t="s">
        <v>157</v>
      </c>
      <c r="BG25" s="1">
        <v>1</v>
      </c>
      <c r="BH25" t="s">
        <v>193</v>
      </c>
      <c r="BI25" s="1">
        <v>0</v>
      </c>
      <c r="BJ25" s="1">
        <v>0</v>
      </c>
      <c r="BK25" t="s">
        <v>469</v>
      </c>
      <c r="BL25" t="s">
        <v>427</v>
      </c>
      <c r="BM25" s="1">
        <v>0</v>
      </c>
      <c r="BN25" t="s">
        <v>159</v>
      </c>
      <c r="BO25" t="s">
        <v>159</v>
      </c>
      <c r="BP25" t="s">
        <v>159</v>
      </c>
      <c r="BZ25" t="s">
        <v>480</v>
      </c>
      <c r="CA25" t="s">
        <v>140</v>
      </c>
      <c r="CB25" t="s">
        <v>468</v>
      </c>
      <c r="CC25" t="s">
        <v>160</v>
      </c>
      <c r="CF25" s="1">
        <v>0</v>
      </c>
      <c r="CG25" s="1">
        <v>0</v>
      </c>
      <c r="CJ25" t="str">
        <f t="shared" si="2"/>
        <v>N</v>
      </c>
      <c r="CL25" t="s">
        <v>189</v>
      </c>
      <c r="CM25" t="s">
        <v>162</v>
      </c>
      <c r="CN25" t="s">
        <v>189</v>
      </c>
      <c r="CO25" t="s">
        <v>162</v>
      </c>
      <c r="CQ25" t="s">
        <v>480</v>
      </c>
      <c r="CR25" t="s">
        <v>481</v>
      </c>
      <c r="CS25" t="s">
        <v>195</v>
      </c>
      <c r="CT25" t="str">
        <f t="shared" si="3"/>
        <v>y</v>
      </c>
      <c r="CU25" t="s">
        <v>189</v>
      </c>
      <c r="CW25" t="s">
        <v>166</v>
      </c>
      <c r="CX25" t="s">
        <v>167</v>
      </c>
      <c r="CY25" t="s">
        <v>167</v>
      </c>
      <c r="CZ25" t="s">
        <v>168</v>
      </c>
      <c r="DA25" t="s">
        <v>168</v>
      </c>
      <c r="DB25" t="s">
        <v>152</v>
      </c>
      <c r="DC25" t="s">
        <v>169</v>
      </c>
      <c r="DD25" t="s">
        <v>478</v>
      </c>
      <c r="DE25" t="s">
        <v>482</v>
      </c>
      <c r="DF25" t="s">
        <v>196</v>
      </c>
      <c r="DG25" t="s">
        <v>196</v>
      </c>
      <c r="DH25" t="s">
        <v>308</v>
      </c>
      <c r="DI25" t="str">
        <f t="shared" si="4"/>
        <v>10</v>
      </c>
      <c r="DJ25" t="str">
        <f t="shared" si="5"/>
        <v>670</v>
      </c>
      <c r="DK25" t="str">
        <f t="shared" si="6"/>
        <v/>
      </c>
      <c r="DL25" t="s">
        <v>309</v>
      </c>
      <c r="DM25" t="s">
        <v>174</v>
      </c>
      <c r="DN25" t="s">
        <v>174</v>
      </c>
      <c r="DS25" t="s">
        <v>424</v>
      </c>
      <c r="DU25" t="s">
        <v>200</v>
      </c>
      <c r="DX25" s="1">
        <v>1</v>
      </c>
      <c r="DY25" s="1">
        <v>1</v>
      </c>
      <c r="DZ25" s="1">
        <v>1</v>
      </c>
      <c r="EA25" s="1">
        <v>0</v>
      </c>
      <c r="EB25" s="1">
        <v>10</v>
      </c>
      <c r="EC25" s="1">
        <v>4</v>
      </c>
      <c r="ED25" s="1">
        <v>0</v>
      </c>
      <c r="EE25" s="1">
        <v>0</v>
      </c>
      <c r="EF25" s="1">
        <v>1</v>
      </c>
      <c r="EG25" s="1">
        <v>0</v>
      </c>
      <c r="EH25" t="s">
        <v>160</v>
      </c>
    </row>
    <row r="26" spans="1:138">
      <c r="A26" t="s">
        <v>483</v>
      </c>
      <c r="B26" t="s">
        <v>135</v>
      </c>
      <c r="D26" t="s">
        <v>483</v>
      </c>
      <c r="E26" t="s">
        <v>439</v>
      </c>
      <c r="F26" t="s">
        <v>137</v>
      </c>
      <c r="I26" t="s">
        <v>138</v>
      </c>
      <c r="K26" t="s">
        <v>484</v>
      </c>
      <c r="L26" t="s">
        <v>485</v>
      </c>
      <c r="M26" s="1">
        <v>1</v>
      </c>
      <c r="N26" s="1">
        <v>1</v>
      </c>
      <c r="O26" s="1">
        <v>0</v>
      </c>
      <c r="P26" t="s">
        <v>483</v>
      </c>
      <c r="Q26" t="s">
        <v>483</v>
      </c>
      <c r="R26" t="s">
        <v>140</v>
      </c>
      <c r="T26" t="s">
        <v>486</v>
      </c>
      <c r="U26" t="s">
        <v>487</v>
      </c>
      <c r="V26" t="s">
        <v>488</v>
      </c>
      <c r="W26" s="1">
        <v>1</v>
      </c>
      <c r="Z26" s="1">
        <v>0</v>
      </c>
      <c r="AA26" s="1">
        <v>1</v>
      </c>
      <c r="AB26" t="s">
        <v>489</v>
      </c>
      <c r="AC26" t="str">
        <f t="shared" si="0"/>
        <v>PDL</v>
      </c>
      <c r="AD26" t="s">
        <v>474</v>
      </c>
      <c r="AE26" t="str">
        <f t="shared" si="1"/>
        <v>PDL-0247.5</v>
      </c>
      <c r="AF26" t="s">
        <v>145</v>
      </c>
      <c r="AG26" t="s">
        <v>490</v>
      </c>
      <c r="AH26" t="s">
        <v>147</v>
      </c>
      <c r="AI26" t="s">
        <v>147</v>
      </c>
      <c r="AJ26" t="s">
        <v>149</v>
      </c>
      <c r="AK26" t="s">
        <v>188</v>
      </c>
      <c r="AL26" s="1">
        <v>1</v>
      </c>
      <c r="AM26" s="1">
        <v>0</v>
      </c>
      <c r="AO26" s="1">
        <v>2</v>
      </c>
      <c r="AP26" t="s">
        <v>189</v>
      </c>
      <c r="AQ26" t="s">
        <v>162</v>
      </c>
      <c r="AR26" t="s">
        <v>491</v>
      </c>
      <c r="AS26" t="s">
        <v>152</v>
      </c>
      <c r="AT26" t="s">
        <v>492</v>
      </c>
      <c r="AU26" s="1">
        <v>0</v>
      </c>
      <c r="AV26" s="1">
        <v>1</v>
      </c>
      <c r="AX26" s="1">
        <v>0</v>
      </c>
      <c r="AY26" t="s">
        <v>191</v>
      </c>
      <c r="AZ26" s="1">
        <v>0</v>
      </c>
      <c r="BB26" t="s">
        <v>493</v>
      </c>
      <c r="BD26" s="1">
        <v>0</v>
      </c>
      <c r="BE26" t="s">
        <v>157</v>
      </c>
      <c r="BG26" s="1">
        <v>1</v>
      </c>
      <c r="BH26" t="s">
        <v>193</v>
      </c>
      <c r="BI26" s="1">
        <v>0</v>
      </c>
      <c r="BJ26" s="1">
        <v>0</v>
      </c>
      <c r="BK26" t="s">
        <v>484</v>
      </c>
      <c r="BL26" t="s">
        <v>485</v>
      </c>
      <c r="BM26" s="1">
        <v>0</v>
      </c>
      <c r="BN26" t="s">
        <v>159</v>
      </c>
      <c r="BO26" t="s">
        <v>159</v>
      </c>
      <c r="BP26" t="s">
        <v>159</v>
      </c>
      <c r="BZ26" t="s">
        <v>493</v>
      </c>
      <c r="CA26" t="s">
        <v>140</v>
      </c>
      <c r="CB26" t="s">
        <v>483</v>
      </c>
      <c r="CC26" t="s">
        <v>160</v>
      </c>
      <c r="CF26" s="1">
        <v>0</v>
      </c>
      <c r="CG26" s="1">
        <v>0</v>
      </c>
      <c r="CJ26" t="str">
        <f t="shared" si="2"/>
        <v>N</v>
      </c>
      <c r="CL26" t="s">
        <v>189</v>
      </c>
      <c r="CM26" t="s">
        <v>162</v>
      </c>
      <c r="CN26" t="s">
        <v>189</v>
      </c>
      <c r="CO26" t="s">
        <v>162</v>
      </c>
      <c r="CQ26" t="s">
        <v>493</v>
      </c>
      <c r="CR26" t="s">
        <v>494</v>
      </c>
      <c r="CS26" t="s">
        <v>195</v>
      </c>
      <c r="CT26" t="str">
        <f t="shared" si="3"/>
        <v>y</v>
      </c>
      <c r="CU26" t="s">
        <v>189</v>
      </c>
      <c r="CW26" t="s">
        <v>166</v>
      </c>
      <c r="CX26" t="s">
        <v>167</v>
      </c>
      <c r="CY26" t="s">
        <v>167</v>
      </c>
      <c r="CZ26" t="s">
        <v>168</v>
      </c>
      <c r="DA26" t="s">
        <v>168</v>
      </c>
      <c r="DB26" t="s">
        <v>152</v>
      </c>
      <c r="DC26" t="s">
        <v>169</v>
      </c>
      <c r="DD26" t="s">
        <v>152</v>
      </c>
      <c r="DE26" t="s">
        <v>169</v>
      </c>
      <c r="DF26" t="s">
        <v>196</v>
      </c>
      <c r="DG26" t="s">
        <v>196</v>
      </c>
      <c r="DH26" t="s">
        <v>448</v>
      </c>
      <c r="DI26" t="str">
        <f t="shared" si="4"/>
        <v>10</v>
      </c>
      <c r="DJ26" t="str">
        <f t="shared" si="5"/>
        <v>215</v>
      </c>
      <c r="DK26" t="str">
        <f t="shared" si="6"/>
        <v/>
      </c>
      <c r="DL26" t="s">
        <v>449</v>
      </c>
      <c r="DM26" t="s">
        <v>174</v>
      </c>
      <c r="DN26" t="s">
        <v>174</v>
      </c>
      <c r="DS26" t="s">
        <v>175</v>
      </c>
      <c r="DU26" t="s">
        <v>200</v>
      </c>
      <c r="DX26" s="1">
        <v>1</v>
      </c>
      <c r="DY26" s="1">
        <v>1</v>
      </c>
      <c r="DZ26" s="1">
        <v>1</v>
      </c>
      <c r="EA26" s="1">
        <v>0</v>
      </c>
      <c r="EB26" s="1">
        <v>10</v>
      </c>
      <c r="EC26" s="1">
        <v>4</v>
      </c>
      <c r="ED26" s="1">
        <v>0</v>
      </c>
      <c r="EE26" s="1">
        <v>0</v>
      </c>
      <c r="EF26" s="1">
        <v>1</v>
      </c>
      <c r="EG26" s="1">
        <v>2</v>
      </c>
      <c r="EH26" t="s">
        <v>160</v>
      </c>
    </row>
    <row r="27" spans="1:138">
      <c r="A27" t="s">
        <v>495</v>
      </c>
      <c r="B27" t="s">
        <v>135</v>
      </c>
      <c r="D27" t="s">
        <v>495</v>
      </c>
      <c r="E27" t="s">
        <v>297</v>
      </c>
      <c r="F27" t="s">
        <v>137</v>
      </c>
      <c r="I27" t="s">
        <v>413</v>
      </c>
      <c r="K27" t="s">
        <v>496</v>
      </c>
      <c r="L27" t="s">
        <v>497</v>
      </c>
      <c r="M27" s="1">
        <v>1</v>
      </c>
      <c r="N27" s="1">
        <v>1</v>
      </c>
      <c r="O27" s="1">
        <v>0</v>
      </c>
      <c r="P27" t="s">
        <v>495</v>
      </c>
      <c r="Q27" t="s">
        <v>495</v>
      </c>
      <c r="R27" t="s">
        <v>140</v>
      </c>
      <c r="T27" t="s">
        <v>498</v>
      </c>
      <c r="U27" t="s">
        <v>499</v>
      </c>
      <c r="V27" t="s">
        <v>500</v>
      </c>
      <c r="W27" s="1">
        <v>1</v>
      </c>
      <c r="Z27" s="1">
        <v>0</v>
      </c>
      <c r="AA27" s="1">
        <v>1</v>
      </c>
      <c r="AB27" t="s">
        <v>501</v>
      </c>
      <c r="AC27" t="str">
        <f t="shared" si="0"/>
        <v>TMP</v>
      </c>
      <c r="AD27" t="s">
        <v>318</v>
      </c>
      <c r="AE27" t="str">
        <f t="shared" si="1"/>
        <v>TMP-0055.4</v>
      </c>
      <c r="AF27" t="s">
        <v>145</v>
      </c>
      <c r="AG27" t="s">
        <v>502</v>
      </c>
      <c r="AH27" t="s">
        <v>147</v>
      </c>
      <c r="AI27" t="s">
        <v>148</v>
      </c>
      <c r="AJ27" t="s">
        <v>149</v>
      </c>
      <c r="AK27" t="s">
        <v>188</v>
      </c>
      <c r="AL27" s="1">
        <v>1</v>
      </c>
      <c r="AM27" s="1">
        <v>0</v>
      </c>
      <c r="AO27" s="1">
        <v>2</v>
      </c>
      <c r="AP27" t="s">
        <v>189</v>
      </c>
      <c r="AQ27" t="s">
        <v>162</v>
      </c>
      <c r="AR27" t="s">
        <v>139</v>
      </c>
      <c r="AS27" t="s">
        <v>153</v>
      </c>
      <c r="AT27" t="s">
        <v>503</v>
      </c>
      <c r="AU27" s="1">
        <v>0</v>
      </c>
      <c r="AV27" s="1">
        <v>1</v>
      </c>
      <c r="AX27" s="1">
        <v>0</v>
      </c>
      <c r="AY27" t="s">
        <v>191</v>
      </c>
      <c r="AZ27" s="1">
        <v>0</v>
      </c>
      <c r="BB27" t="s">
        <v>504</v>
      </c>
      <c r="BD27" s="1">
        <v>0</v>
      </c>
      <c r="BE27" t="s">
        <v>157</v>
      </c>
      <c r="BG27" s="1">
        <v>1</v>
      </c>
      <c r="BH27" t="s">
        <v>193</v>
      </c>
      <c r="BI27" s="1">
        <v>0</v>
      </c>
      <c r="BJ27" s="1">
        <v>0</v>
      </c>
      <c r="BK27" t="s">
        <v>496</v>
      </c>
      <c r="BL27" t="s">
        <v>497</v>
      </c>
      <c r="BM27" s="1">
        <v>0</v>
      </c>
      <c r="BN27" t="s">
        <v>159</v>
      </c>
      <c r="BO27" t="s">
        <v>159</v>
      </c>
      <c r="BP27" t="s">
        <v>159</v>
      </c>
      <c r="BZ27" t="s">
        <v>504</v>
      </c>
      <c r="CA27" t="s">
        <v>140</v>
      </c>
      <c r="CB27" t="s">
        <v>495</v>
      </c>
      <c r="CC27" t="s">
        <v>160</v>
      </c>
      <c r="CF27" s="1">
        <v>0</v>
      </c>
      <c r="CG27" s="1">
        <v>0</v>
      </c>
      <c r="CJ27" t="str">
        <f t="shared" si="2"/>
        <v>N</v>
      </c>
      <c r="CL27" t="s">
        <v>189</v>
      </c>
      <c r="CM27" t="s">
        <v>162</v>
      </c>
      <c r="CN27" t="s">
        <v>189</v>
      </c>
      <c r="CO27" t="s">
        <v>162</v>
      </c>
      <c r="CQ27" t="s">
        <v>504</v>
      </c>
      <c r="CR27" t="s">
        <v>505</v>
      </c>
      <c r="CS27" t="s">
        <v>195</v>
      </c>
      <c r="CT27" t="str">
        <f t="shared" si="3"/>
        <v>y</v>
      </c>
      <c r="CU27" t="s">
        <v>189</v>
      </c>
      <c r="CW27" t="s">
        <v>166</v>
      </c>
      <c r="CX27" t="s">
        <v>167</v>
      </c>
      <c r="CY27" t="s">
        <v>167</v>
      </c>
      <c r="CZ27" t="s">
        <v>168</v>
      </c>
      <c r="DA27" t="s">
        <v>168</v>
      </c>
      <c r="DB27" t="s">
        <v>152</v>
      </c>
      <c r="DC27" t="s">
        <v>169</v>
      </c>
      <c r="DD27" t="s">
        <v>153</v>
      </c>
      <c r="DE27" t="s">
        <v>170</v>
      </c>
      <c r="DF27" t="s">
        <v>196</v>
      </c>
      <c r="DG27" t="s">
        <v>196</v>
      </c>
      <c r="DH27" t="s">
        <v>308</v>
      </c>
      <c r="DI27" t="str">
        <f t="shared" si="4"/>
        <v>10</v>
      </c>
      <c r="DJ27" t="str">
        <f t="shared" si="5"/>
        <v>670</v>
      </c>
      <c r="DK27" t="str">
        <f t="shared" si="6"/>
        <v/>
      </c>
      <c r="DL27" t="s">
        <v>309</v>
      </c>
      <c r="DM27" t="s">
        <v>174</v>
      </c>
      <c r="DN27" t="s">
        <v>174</v>
      </c>
      <c r="DS27" t="s">
        <v>424</v>
      </c>
      <c r="DU27" t="s">
        <v>200</v>
      </c>
      <c r="DX27" s="1">
        <v>1</v>
      </c>
      <c r="DY27" s="1">
        <v>1</v>
      </c>
      <c r="DZ27" s="1">
        <v>1</v>
      </c>
      <c r="EA27" s="1">
        <v>0</v>
      </c>
      <c r="EB27" s="1">
        <v>10</v>
      </c>
      <c r="EC27" s="1">
        <v>4</v>
      </c>
      <c r="ED27" s="1">
        <v>0</v>
      </c>
      <c r="EE27" s="1">
        <v>0</v>
      </c>
      <c r="EF27" s="1">
        <v>1</v>
      </c>
      <c r="EG27" s="1">
        <v>0</v>
      </c>
      <c r="EH27" t="s">
        <v>160</v>
      </c>
    </row>
    <row r="28" spans="1:138">
      <c r="A28" t="s">
        <v>506</v>
      </c>
      <c r="B28" t="s">
        <v>135</v>
      </c>
      <c r="D28" t="s">
        <v>506</v>
      </c>
      <c r="E28" t="s">
        <v>507</v>
      </c>
      <c r="F28" t="s">
        <v>137</v>
      </c>
      <c r="I28" t="s">
        <v>138</v>
      </c>
      <c r="K28" t="s">
        <v>508</v>
      </c>
      <c r="L28" t="s">
        <v>509</v>
      </c>
      <c r="M28" s="1">
        <v>1</v>
      </c>
      <c r="N28" s="1">
        <v>0</v>
      </c>
      <c r="O28" s="1">
        <v>0</v>
      </c>
      <c r="P28" t="s">
        <v>506</v>
      </c>
      <c r="Q28" t="s">
        <v>506</v>
      </c>
      <c r="R28" t="s">
        <v>140</v>
      </c>
      <c r="T28" t="s">
        <v>510</v>
      </c>
      <c r="U28" t="s">
        <v>511</v>
      </c>
      <c r="V28" t="s">
        <v>512</v>
      </c>
      <c r="W28" s="1">
        <v>1</v>
      </c>
      <c r="Z28" s="1">
        <v>0</v>
      </c>
      <c r="AA28" s="1">
        <v>1</v>
      </c>
      <c r="AB28" t="s">
        <v>513</v>
      </c>
      <c r="AC28" t="str">
        <f t="shared" si="0"/>
        <v>PDL</v>
      </c>
      <c r="AD28" t="s">
        <v>432</v>
      </c>
      <c r="AE28" t="str">
        <f t="shared" si="1"/>
        <v>PDL-0220.3</v>
      </c>
      <c r="AF28" t="s">
        <v>145</v>
      </c>
      <c r="AG28" t="s">
        <v>514</v>
      </c>
      <c r="AH28" t="s">
        <v>515</v>
      </c>
      <c r="AI28" t="s">
        <v>516</v>
      </c>
      <c r="AJ28" t="s">
        <v>149</v>
      </c>
      <c r="AK28" t="s">
        <v>188</v>
      </c>
      <c r="AL28" s="1">
        <v>1</v>
      </c>
      <c r="AM28" s="1">
        <v>0</v>
      </c>
      <c r="AO28" s="1">
        <v>2</v>
      </c>
      <c r="AP28" t="s">
        <v>517</v>
      </c>
      <c r="AQ28" t="s">
        <v>235</v>
      </c>
      <c r="AR28" t="s">
        <v>518</v>
      </c>
      <c r="AS28" t="s">
        <v>519</v>
      </c>
      <c r="AT28" t="s">
        <v>520</v>
      </c>
      <c r="AU28" s="1">
        <v>0</v>
      </c>
      <c r="AV28" s="1">
        <v>1</v>
      </c>
      <c r="AX28" s="1">
        <v>0</v>
      </c>
      <c r="AY28" t="s">
        <v>191</v>
      </c>
      <c r="AZ28" s="1">
        <v>0</v>
      </c>
      <c r="BB28" t="s">
        <v>521</v>
      </c>
      <c r="BD28" s="1">
        <v>0</v>
      </c>
      <c r="BE28" t="s">
        <v>157</v>
      </c>
      <c r="BG28" s="1">
        <v>1</v>
      </c>
      <c r="BH28" t="s">
        <v>193</v>
      </c>
      <c r="BI28" s="1">
        <v>0</v>
      </c>
      <c r="BJ28" s="1">
        <v>0</v>
      </c>
      <c r="BK28" t="s">
        <v>508</v>
      </c>
      <c r="BL28" t="s">
        <v>522</v>
      </c>
      <c r="BM28" s="1">
        <v>0</v>
      </c>
      <c r="BN28" t="s">
        <v>159</v>
      </c>
      <c r="BO28" t="s">
        <v>159</v>
      </c>
      <c r="BP28" t="s">
        <v>159</v>
      </c>
      <c r="BZ28" t="s">
        <v>521</v>
      </c>
      <c r="CA28" t="s">
        <v>140</v>
      </c>
      <c r="CB28" t="s">
        <v>506</v>
      </c>
      <c r="CC28" t="s">
        <v>160</v>
      </c>
      <c r="CF28" s="1">
        <v>1</v>
      </c>
      <c r="CG28" s="1">
        <v>1</v>
      </c>
      <c r="CH28" t="s">
        <v>523</v>
      </c>
      <c r="CI28" t="s">
        <v>524</v>
      </c>
      <c r="CJ28" t="str">
        <f t="shared" si="2"/>
        <v>Y</v>
      </c>
      <c r="CK28" t="s">
        <v>189</v>
      </c>
      <c r="CL28" t="s">
        <v>517</v>
      </c>
      <c r="CM28" t="s">
        <v>235</v>
      </c>
      <c r="CN28" t="s">
        <v>189</v>
      </c>
      <c r="CO28" t="s">
        <v>162</v>
      </c>
      <c r="CQ28" t="s">
        <v>521</v>
      </c>
      <c r="CR28" t="s">
        <v>525</v>
      </c>
      <c r="CS28" t="s">
        <v>526</v>
      </c>
      <c r="CT28" t="str">
        <f t="shared" si="3"/>
        <v>n</v>
      </c>
      <c r="CU28" t="s">
        <v>189</v>
      </c>
      <c r="CW28" t="s">
        <v>166</v>
      </c>
      <c r="CX28" t="s">
        <v>167</v>
      </c>
      <c r="CY28" t="s">
        <v>167</v>
      </c>
      <c r="CZ28" t="s">
        <v>168</v>
      </c>
      <c r="DA28" t="s">
        <v>168</v>
      </c>
      <c r="DB28" t="s">
        <v>527</v>
      </c>
      <c r="DC28" t="s">
        <v>528</v>
      </c>
      <c r="DD28" t="s">
        <v>519</v>
      </c>
      <c r="DE28" t="s">
        <v>529</v>
      </c>
      <c r="DF28" t="s">
        <v>196</v>
      </c>
      <c r="DG28" t="s">
        <v>196</v>
      </c>
      <c r="DH28" t="s">
        <v>530</v>
      </c>
      <c r="DI28" t="str">
        <f t="shared" si="4"/>
        <v>10</v>
      </c>
      <c r="DJ28" t="str">
        <f t="shared" si="5"/>
        <v>217</v>
      </c>
      <c r="DK28" t="str">
        <f t="shared" si="6"/>
        <v/>
      </c>
      <c r="DL28" t="s">
        <v>531</v>
      </c>
      <c r="DM28" t="s">
        <v>174</v>
      </c>
      <c r="DN28" t="s">
        <v>174</v>
      </c>
      <c r="DS28" t="s">
        <v>175</v>
      </c>
      <c r="DU28" t="s">
        <v>200</v>
      </c>
      <c r="DX28" s="1">
        <v>1</v>
      </c>
      <c r="DY28" s="1">
        <v>1</v>
      </c>
      <c r="DZ28" s="1">
        <v>1</v>
      </c>
      <c r="EA28" s="1">
        <v>0</v>
      </c>
      <c r="EB28" s="1">
        <v>10</v>
      </c>
      <c r="EC28" s="1">
        <v>4</v>
      </c>
      <c r="ED28" s="1">
        <v>0</v>
      </c>
      <c r="EE28" s="1">
        <v>0</v>
      </c>
      <c r="EF28" s="1">
        <v>1</v>
      </c>
      <c r="EG28" s="1">
        <v>2</v>
      </c>
      <c r="EH28" t="s">
        <v>160</v>
      </c>
    </row>
    <row r="29" spans="1:138">
      <c r="A29" t="s">
        <v>532</v>
      </c>
      <c r="B29" t="s">
        <v>135</v>
      </c>
      <c r="D29" t="s">
        <v>532</v>
      </c>
      <c r="E29" t="s">
        <v>297</v>
      </c>
      <c r="F29" t="s">
        <v>137</v>
      </c>
      <c r="I29" t="s">
        <v>533</v>
      </c>
      <c r="K29" t="s">
        <v>534</v>
      </c>
      <c r="L29" t="s">
        <v>535</v>
      </c>
      <c r="M29" s="1">
        <v>1</v>
      </c>
      <c r="N29" s="1">
        <v>0</v>
      </c>
      <c r="O29" s="1">
        <v>0</v>
      </c>
      <c r="P29" t="s">
        <v>532</v>
      </c>
      <c r="Q29" t="s">
        <v>532</v>
      </c>
      <c r="R29" t="s">
        <v>140</v>
      </c>
      <c r="T29" t="s">
        <v>532</v>
      </c>
      <c r="U29" t="s">
        <v>536</v>
      </c>
      <c r="V29" t="s">
        <v>537</v>
      </c>
      <c r="W29" s="1">
        <v>1</v>
      </c>
      <c r="Z29" s="1">
        <v>0</v>
      </c>
      <c r="AA29" s="1">
        <v>1</v>
      </c>
      <c r="AB29" t="s">
        <v>538</v>
      </c>
      <c r="AC29" t="str">
        <f t="shared" si="0"/>
        <v>PTL</v>
      </c>
      <c r="AD29" t="s">
        <v>144</v>
      </c>
      <c r="AE29" t="str">
        <f t="shared" si="1"/>
        <v>PTL-0018.1</v>
      </c>
      <c r="AF29" t="s">
        <v>145</v>
      </c>
      <c r="AG29" t="s">
        <v>539</v>
      </c>
      <c r="AH29" t="s">
        <v>147</v>
      </c>
      <c r="AI29" t="s">
        <v>148</v>
      </c>
      <c r="AJ29" t="s">
        <v>149</v>
      </c>
      <c r="AK29" t="s">
        <v>540</v>
      </c>
      <c r="AL29" s="1">
        <v>1</v>
      </c>
      <c r="AM29" s="1">
        <v>0</v>
      </c>
      <c r="AO29" s="1">
        <v>2</v>
      </c>
      <c r="AP29" t="s">
        <v>541</v>
      </c>
      <c r="AQ29" t="s">
        <v>542</v>
      </c>
      <c r="AR29" t="s">
        <v>139</v>
      </c>
      <c r="AS29" t="s">
        <v>153</v>
      </c>
      <c r="AT29" t="s">
        <v>543</v>
      </c>
      <c r="AU29" s="1">
        <v>0</v>
      </c>
      <c r="AV29" s="1">
        <v>1</v>
      </c>
      <c r="AX29" s="1">
        <v>0</v>
      </c>
      <c r="AY29" t="s">
        <v>191</v>
      </c>
      <c r="AZ29" s="1">
        <v>0</v>
      </c>
      <c r="BB29" t="s">
        <v>544</v>
      </c>
      <c r="BD29" s="1">
        <v>0</v>
      </c>
      <c r="BE29" t="s">
        <v>157</v>
      </c>
      <c r="BG29" s="1">
        <v>1</v>
      </c>
      <c r="BH29" t="s">
        <v>545</v>
      </c>
      <c r="BI29" s="1">
        <v>0</v>
      </c>
      <c r="BJ29" s="1">
        <v>0</v>
      </c>
      <c r="BK29" t="s">
        <v>534</v>
      </c>
      <c r="BL29" t="s">
        <v>546</v>
      </c>
      <c r="BM29" s="1">
        <v>0</v>
      </c>
      <c r="BN29" t="s">
        <v>159</v>
      </c>
      <c r="BO29" t="s">
        <v>159</v>
      </c>
      <c r="BP29" t="s">
        <v>159</v>
      </c>
      <c r="BZ29" t="s">
        <v>544</v>
      </c>
      <c r="CA29" t="s">
        <v>140</v>
      </c>
      <c r="CB29" t="s">
        <v>532</v>
      </c>
      <c r="CC29" t="s">
        <v>160</v>
      </c>
      <c r="CF29" s="1">
        <v>1</v>
      </c>
      <c r="CG29" s="1">
        <v>1</v>
      </c>
      <c r="CH29" t="s">
        <v>547</v>
      </c>
      <c r="CI29" t="s">
        <v>548</v>
      </c>
      <c r="CJ29" t="str">
        <f t="shared" si="2"/>
        <v>Y</v>
      </c>
      <c r="CK29" t="s">
        <v>189</v>
      </c>
      <c r="CL29" t="s">
        <v>541</v>
      </c>
      <c r="CM29" t="s">
        <v>542</v>
      </c>
      <c r="CN29" t="s">
        <v>189</v>
      </c>
      <c r="CO29" t="s">
        <v>162</v>
      </c>
      <c r="CQ29" t="s">
        <v>544</v>
      </c>
      <c r="CR29" t="s">
        <v>549</v>
      </c>
      <c r="CS29" t="s">
        <v>550</v>
      </c>
      <c r="CT29" t="str">
        <f t="shared" si="3"/>
        <v>n</v>
      </c>
      <c r="CU29" t="s">
        <v>189</v>
      </c>
      <c r="CW29" t="s">
        <v>166</v>
      </c>
      <c r="CX29" t="s">
        <v>167</v>
      </c>
      <c r="CY29" t="s">
        <v>167</v>
      </c>
      <c r="CZ29" t="s">
        <v>168</v>
      </c>
      <c r="DA29" t="s">
        <v>168</v>
      </c>
      <c r="DB29" t="s">
        <v>152</v>
      </c>
      <c r="DC29" t="s">
        <v>169</v>
      </c>
      <c r="DD29" t="s">
        <v>153</v>
      </c>
      <c r="DE29" t="s">
        <v>170</v>
      </c>
      <c r="DF29" t="s">
        <v>551</v>
      </c>
      <c r="DG29" t="s">
        <v>552</v>
      </c>
      <c r="DH29" t="s">
        <v>308</v>
      </c>
      <c r="DI29" t="str">
        <f t="shared" si="4"/>
        <v>10</v>
      </c>
      <c r="DJ29" t="str">
        <f t="shared" si="5"/>
        <v>670</v>
      </c>
      <c r="DK29" t="str">
        <f t="shared" si="6"/>
        <v/>
      </c>
      <c r="DL29" t="s">
        <v>309</v>
      </c>
      <c r="DM29" t="s">
        <v>174</v>
      </c>
      <c r="DN29" t="s">
        <v>174</v>
      </c>
      <c r="DS29" t="s">
        <v>553</v>
      </c>
      <c r="DU29" t="s">
        <v>200</v>
      </c>
      <c r="DX29" s="1">
        <v>1</v>
      </c>
      <c r="DY29" s="1">
        <v>1</v>
      </c>
      <c r="DZ29" s="1">
        <v>1</v>
      </c>
      <c r="EA29" s="1">
        <v>0</v>
      </c>
      <c r="EB29" s="1">
        <v>10</v>
      </c>
      <c r="EC29" s="1">
        <v>4</v>
      </c>
      <c r="ED29" s="1">
        <v>0</v>
      </c>
      <c r="EE29" s="1">
        <v>0</v>
      </c>
      <c r="EF29" s="1">
        <v>1</v>
      </c>
      <c r="EG29" s="1">
        <v>2</v>
      </c>
      <c r="EH29" t="s">
        <v>160</v>
      </c>
    </row>
    <row r="30" spans="1:138">
      <c r="A30" t="s">
        <v>554</v>
      </c>
      <c r="B30" t="s">
        <v>135</v>
      </c>
      <c r="D30" t="s">
        <v>554</v>
      </c>
      <c r="E30" t="s">
        <v>555</v>
      </c>
      <c r="F30" t="s">
        <v>137</v>
      </c>
      <c r="I30" t="s">
        <v>138</v>
      </c>
      <c r="K30" t="s">
        <v>556</v>
      </c>
      <c r="L30" t="s">
        <v>557</v>
      </c>
      <c r="M30" s="1">
        <v>1</v>
      </c>
      <c r="N30" s="1">
        <v>0</v>
      </c>
      <c r="O30" s="1">
        <v>0</v>
      </c>
      <c r="P30" t="s">
        <v>554</v>
      </c>
      <c r="Q30" t="s">
        <v>554</v>
      </c>
      <c r="R30" t="s">
        <v>140</v>
      </c>
      <c r="T30" t="s">
        <v>558</v>
      </c>
      <c r="U30" t="s">
        <v>559</v>
      </c>
      <c r="V30" t="s">
        <v>560</v>
      </c>
      <c r="W30" s="1">
        <v>1</v>
      </c>
      <c r="Z30" s="1">
        <v>0</v>
      </c>
      <c r="AA30" s="1">
        <v>1</v>
      </c>
      <c r="AB30" t="s">
        <v>561</v>
      </c>
      <c r="AC30" t="str">
        <f t="shared" si="0"/>
        <v>PDL</v>
      </c>
      <c r="AD30" t="s">
        <v>432</v>
      </c>
      <c r="AE30" t="str">
        <f t="shared" si="1"/>
        <v>PDL-0175.3</v>
      </c>
      <c r="AF30" t="s">
        <v>145</v>
      </c>
      <c r="AG30" t="s">
        <v>562</v>
      </c>
      <c r="AH30" t="s">
        <v>515</v>
      </c>
      <c r="AI30" t="s">
        <v>516</v>
      </c>
      <c r="AJ30" t="s">
        <v>149</v>
      </c>
      <c r="AK30" t="s">
        <v>188</v>
      </c>
      <c r="AL30" s="1">
        <v>1</v>
      </c>
      <c r="AM30" s="1">
        <v>0</v>
      </c>
      <c r="AO30" s="1">
        <v>2</v>
      </c>
      <c r="AP30" t="s">
        <v>563</v>
      </c>
      <c r="AQ30" t="s">
        <v>564</v>
      </c>
      <c r="AR30" t="s">
        <v>565</v>
      </c>
      <c r="AS30" t="s">
        <v>519</v>
      </c>
      <c r="AT30" t="s">
        <v>566</v>
      </c>
      <c r="AU30" s="1">
        <v>0</v>
      </c>
      <c r="AV30" s="1">
        <v>1</v>
      </c>
      <c r="AX30" s="1">
        <v>0</v>
      </c>
      <c r="AY30" t="s">
        <v>191</v>
      </c>
      <c r="AZ30" s="1">
        <v>0</v>
      </c>
      <c r="BB30" t="s">
        <v>567</v>
      </c>
      <c r="BD30" s="1">
        <v>0</v>
      </c>
      <c r="BE30" t="s">
        <v>157</v>
      </c>
      <c r="BG30" s="1">
        <v>1</v>
      </c>
      <c r="BH30" t="s">
        <v>193</v>
      </c>
      <c r="BI30" s="1">
        <v>0</v>
      </c>
      <c r="BJ30" s="1">
        <v>0</v>
      </c>
      <c r="BK30" t="s">
        <v>556</v>
      </c>
      <c r="BL30" t="s">
        <v>568</v>
      </c>
      <c r="BM30" s="1">
        <v>0</v>
      </c>
      <c r="BN30" t="s">
        <v>159</v>
      </c>
      <c r="BO30" t="s">
        <v>159</v>
      </c>
      <c r="BP30" t="s">
        <v>159</v>
      </c>
      <c r="BZ30" t="s">
        <v>567</v>
      </c>
      <c r="CA30" t="s">
        <v>140</v>
      </c>
      <c r="CB30" t="s">
        <v>554</v>
      </c>
      <c r="CC30" t="s">
        <v>160</v>
      </c>
      <c r="CF30" s="1">
        <v>1</v>
      </c>
      <c r="CG30" s="1">
        <v>1</v>
      </c>
      <c r="CH30" t="s">
        <v>569</v>
      </c>
      <c r="CI30" t="s">
        <v>570</v>
      </c>
      <c r="CJ30" t="str">
        <f t="shared" si="2"/>
        <v>Y</v>
      </c>
      <c r="CK30" t="s">
        <v>189</v>
      </c>
      <c r="CL30" t="s">
        <v>563</v>
      </c>
      <c r="CM30" t="s">
        <v>564</v>
      </c>
      <c r="CN30" t="s">
        <v>189</v>
      </c>
      <c r="CO30" t="s">
        <v>162</v>
      </c>
      <c r="CQ30" t="s">
        <v>567</v>
      </c>
      <c r="CR30" t="s">
        <v>571</v>
      </c>
      <c r="CS30" t="s">
        <v>572</v>
      </c>
      <c r="CT30" t="str">
        <f t="shared" si="3"/>
        <v>n</v>
      </c>
      <c r="CU30" t="s">
        <v>189</v>
      </c>
      <c r="CW30" t="s">
        <v>166</v>
      </c>
      <c r="CX30" t="s">
        <v>167</v>
      </c>
      <c r="CY30" t="s">
        <v>167</v>
      </c>
      <c r="CZ30" t="s">
        <v>168</v>
      </c>
      <c r="DA30" t="s">
        <v>168</v>
      </c>
      <c r="DB30" t="s">
        <v>527</v>
      </c>
      <c r="DC30" t="s">
        <v>528</v>
      </c>
      <c r="DD30" t="s">
        <v>519</v>
      </c>
      <c r="DE30" t="s">
        <v>529</v>
      </c>
      <c r="DF30" t="s">
        <v>196</v>
      </c>
      <c r="DG30" t="s">
        <v>196</v>
      </c>
      <c r="DH30" t="s">
        <v>573</v>
      </c>
      <c r="DI30" t="str">
        <f t="shared" si="4"/>
        <v>10</v>
      </c>
      <c r="DJ30" t="str">
        <f t="shared" si="5"/>
        <v>236</v>
      </c>
      <c r="DK30" t="str">
        <f t="shared" si="6"/>
        <v/>
      </c>
      <c r="DL30" t="s">
        <v>574</v>
      </c>
      <c r="DM30" t="s">
        <v>174</v>
      </c>
      <c r="DN30" t="s">
        <v>174</v>
      </c>
      <c r="DS30" t="s">
        <v>175</v>
      </c>
      <c r="DU30" t="s">
        <v>200</v>
      </c>
      <c r="DX30" s="1">
        <v>1</v>
      </c>
      <c r="DY30" s="1">
        <v>1</v>
      </c>
      <c r="DZ30" s="1">
        <v>1</v>
      </c>
      <c r="EA30" s="1">
        <v>0</v>
      </c>
      <c r="EB30" s="1">
        <v>10</v>
      </c>
      <c r="EC30" s="1">
        <v>4</v>
      </c>
      <c r="ED30" s="1">
        <v>0</v>
      </c>
      <c r="EE30" s="1">
        <v>0</v>
      </c>
      <c r="EF30" s="1">
        <v>1</v>
      </c>
      <c r="EG30" s="1">
        <v>2</v>
      </c>
      <c r="EH30" t="s">
        <v>160</v>
      </c>
    </row>
    <row r="31" spans="1:138">
      <c r="A31" t="s">
        <v>575</v>
      </c>
      <c r="B31" t="s">
        <v>135</v>
      </c>
      <c r="D31" t="s">
        <v>575</v>
      </c>
      <c r="E31" t="s">
        <v>297</v>
      </c>
      <c r="F31" t="s">
        <v>137</v>
      </c>
      <c r="I31" t="s">
        <v>413</v>
      </c>
      <c r="K31" t="s">
        <v>427</v>
      </c>
      <c r="L31" t="s">
        <v>576</v>
      </c>
      <c r="M31" s="1">
        <v>1</v>
      </c>
      <c r="N31" s="1">
        <v>1</v>
      </c>
      <c r="O31" s="1">
        <v>0</v>
      </c>
      <c r="P31" t="s">
        <v>575</v>
      </c>
      <c r="Q31" t="s">
        <v>575</v>
      </c>
      <c r="R31" t="s">
        <v>140</v>
      </c>
      <c r="T31" t="s">
        <v>577</v>
      </c>
      <c r="U31" t="s">
        <v>578</v>
      </c>
      <c r="V31" t="s">
        <v>579</v>
      </c>
      <c r="W31" s="1">
        <v>1</v>
      </c>
      <c r="Z31" s="1">
        <v>0</v>
      </c>
      <c r="AA31" s="1">
        <v>1</v>
      </c>
      <c r="AB31" t="s">
        <v>580</v>
      </c>
      <c r="AC31" t="str">
        <f t="shared" si="0"/>
        <v>TMP</v>
      </c>
      <c r="AD31" t="s">
        <v>393</v>
      </c>
      <c r="AE31" t="str">
        <f t="shared" si="1"/>
        <v>TMP-0027.9</v>
      </c>
      <c r="AF31" t="s">
        <v>145</v>
      </c>
      <c r="AG31" t="s">
        <v>581</v>
      </c>
      <c r="AH31" t="s">
        <v>147</v>
      </c>
      <c r="AI31" t="s">
        <v>516</v>
      </c>
      <c r="AJ31" t="s">
        <v>149</v>
      </c>
      <c r="AK31" t="s">
        <v>188</v>
      </c>
      <c r="AL31" s="1">
        <v>1</v>
      </c>
      <c r="AM31" s="1">
        <v>0</v>
      </c>
      <c r="AO31" s="1">
        <v>2</v>
      </c>
      <c r="AP31" t="s">
        <v>189</v>
      </c>
      <c r="AQ31" t="s">
        <v>162</v>
      </c>
      <c r="AR31" t="s">
        <v>582</v>
      </c>
      <c r="AS31" t="s">
        <v>519</v>
      </c>
      <c r="AT31" t="s">
        <v>583</v>
      </c>
      <c r="AU31" s="1">
        <v>0</v>
      </c>
      <c r="AV31" s="1">
        <v>1</v>
      </c>
      <c r="AX31" s="1">
        <v>0</v>
      </c>
      <c r="AY31" t="s">
        <v>191</v>
      </c>
      <c r="AZ31" s="1">
        <v>0</v>
      </c>
      <c r="BB31" t="s">
        <v>584</v>
      </c>
      <c r="BD31" s="1">
        <v>0</v>
      </c>
      <c r="BE31" t="s">
        <v>157</v>
      </c>
      <c r="BG31" s="1">
        <v>1</v>
      </c>
      <c r="BH31" t="s">
        <v>193</v>
      </c>
      <c r="BI31" s="1">
        <v>0</v>
      </c>
      <c r="BJ31" s="1">
        <v>0</v>
      </c>
      <c r="BK31" t="s">
        <v>427</v>
      </c>
      <c r="BL31" t="s">
        <v>576</v>
      </c>
      <c r="BM31" s="1">
        <v>0</v>
      </c>
      <c r="BN31" t="s">
        <v>159</v>
      </c>
      <c r="BO31" t="s">
        <v>159</v>
      </c>
      <c r="BP31" t="s">
        <v>159</v>
      </c>
      <c r="BZ31" t="s">
        <v>584</v>
      </c>
      <c r="CA31" t="s">
        <v>140</v>
      </c>
      <c r="CB31" t="s">
        <v>575</v>
      </c>
      <c r="CC31" t="s">
        <v>160</v>
      </c>
      <c r="CF31" s="1">
        <v>0</v>
      </c>
      <c r="CG31" s="1">
        <v>0</v>
      </c>
      <c r="CJ31" t="str">
        <f t="shared" si="2"/>
        <v>N</v>
      </c>
      <c r="CL31" t="s">
        <v>189</v>
      </c>
      <c r="CM31" t="s">
        <v>162</v>
      </c>
      <c r="CN31" t="s">
        <v>189</v>
      </c>
      <c r="CO31" t="s">
        <v>162</v>
      </c>
      <c r="CQ31" t="s">
        <v>584</v>
      </c>
      <c r="CR31" t="s">
        <v>585</v>
      </c>
      <c r="CS31" t="s">
        <v>195</v>
      </c>
      <c r="CT31" t="str">
        <f t="shared" si="3"/>
        <v>y</v>
      </c>
      <c r="CU31" t="s">
        <v>189</v>
      </c>
      <c r="CW31" t="s">
        <v>166</v>
      </c>
      <c r="CX31" t="s">
        <v>167</v>
      </c>
      <c r="CY31" t="s">
        <v>167</v>
      </c>
      <c r="CZ31" t="s">
        <v>168</v>
      </c>
      <c r="DA31" t="s">
        <v>168</v>
      </c>
      <c r="DB31" t="s">
        <v>152</v>
      </c>
      <c r="DC31" t="s">
        <v>169</v>
      </c>
      <c r="DD31" t="s">
        <v>519</v>
      </c>
      <c r="DE31" t="s">
        <v>529</v>
      </c>
      <c r="DF31" t="s">
        <v>196</v>
      </c>
      <c r="DG31" t="s">
        <v>196</v>
      </c>
      <c r="DH31" t="s">
        <v>308</v>
      </c>
      <c r="DI31" t="str">
        <f t="shared" si="4"/>
        <v>10</v>
      </c>
      <c r="DJ31" t="str">
        <f t="shared" si="5"/>
        <v>670</v>
      </c>
      <c r="DK31" t="str">
        <f t="shared" si="6"/>
        <v/>
      </c>
      <c r="DL31" t="s">
        <v>309</v>
      </c>
      <c r="DM31" t="s">
        <v>174</v>
      </c>
      <c r="DN31" t="s">
        <v>174</v>
      </c>
      <c r="DS31" t="s">
        <v>424</v>
      </c>
      <c r="DU31" t="s">
        <v>200</v>
      </c>
      <c r="DX31" s="1">
        <v>1</v>
      </c>
      <c r="DY31" s="1">
        <v>1</v>
      </c>
      <c r="DZ31" s="1">
        <v>1</v>
      </c>
      <c r="EA31" s="1">
        <v>0</v>
      </c>
      <c r="EB31" s="1">
        <v>10</v>
      </c>
      <c r="EC31" s="1">
        <v>4</v>
      </c>
      <c r="ED31" s="1">
        <v>0</v>
      </c>
      <c r="EE31" s="1">
        <v>0</v>
      </c>
      <c r="EF31" s="1">
        <v>1</v>
      </c>
      <c r="EG31" s="1">
        <v>0</v>
      </c>
      <c r="EH31" t="s">
        <v>160</v>
      </c>
    </row>
    <row r="32" spans="1:138">
      <c r="A32" t="s">
        <v>586</v>
      </c>
      <c r="B32" t="s">
        <v>135</v>
      </c>
      <c r="D32" t="s">
        <v>586</v>
      </c>
      <c r="E32" t="s">
        <v>297</v>
      </c>
      <c r="F32" t="s">
        <v>137</v>
      </c>
      <c r="I32" t="s">
        <v>138</v>
      </c>
      <c r="K32" t="s">
        <v>587</v>
      </c>
      <c r="L32" t="s">
        <v>588</v>
      </c>
      <c r="M32" s="1">
        <v>1</v>
      </c>
      <c r="N32" s="1">
        <v>1</v>
      </c>
      <c r="O32" s="1">
        <v>0</v>
      </c>
      <c r="P32" t="s">
        <v>586</v>
      </c>
      <c r="Q32" t="s">
        <v>586</v>
      </c>
      <c r="R32" t="s">
        <v>140</v>
      </c>
      <c r="T32" t="s">
        <v>589</v>
      </c>
      <c r="U32" t="s">
        <v>590</v>
      </c>
      <c r="V32" t="s">
        <v>591</v>
      </c>
      <c r="W32" s="1">
        <v>3</v>
      </c>
      <c r="Z32" s="1">
        <v>0</v>
      </c>
      <c r="AA32" s="1">
        <v>1</v>
      </c>
      <c r="AB32" t="s">
        <v>592</v>
      </c>
      <c r="AC32" t="str">
        <f t="shared" si="0"/>
        <v>PDL</v>
      </c>
      <c r="AD32" t="s">
        <v>432</v>
      </c>
      <c r="AE32" t="str">
        <f t="shared" si="1"/>
        <v>PDL-0187.3</v>
      </c>
      <c r="AF32" t="s">
        <v>145</v>
      </c>
      <c r="AG32" t="s">
        <v>593</v>
      </c>
      <c r="AH32" t="s">
        <v>147</v>
      </c>
      <c r="AI32" t="s">
        <v>594</v>
      </c>
      <c r="AJ32" t="s">
        <v>149</v>
      </c>
      <c r="AK32" t="s">
        <v>188</v>
      </c>
      <c r="AL32" s="1">
        <v>1</v>
      </c>
      <c r="AM32" s="1">
        <v>0</v>
      </c>
      <c r="AO32" s="1">
        <v>2</v>
      </c>
      <c r="AP32" t="s">
        <v>588</v>
      </c>
      <c r="AQ32" t="s">
        <v>564</v>
      </c>
      <c r="AR32" t="s">
        <v>595</v>
      </c>
      <c r="AS32" t="s">
        <v>596</v>
      </c>
      <c r="AT32" t="s">
        <v>597</v>
      </c>
      <c r="AU32" s="1">
        <v>0</v>
      </c>
      <c r="AV32" s="1">
        <v>1</v>
      </c>
      <c r="AX32" s="1">
        <v>0</v>
      </c>
      <c r="AY32" t="s">
        <v>191</v>
      </c>
      <c r="AZ32" s="1">
        <v>0</v>
      </c>
      <c r="BB32" t="s">
        <v>598</v>
      </c>
      <c r="BD32" s="1">
        <v>0</v>
      </c>
      <c r="BE32" t="s">
        <v>157</v>
      </c>
      <c r="BG32" s="1">
        <v>1</v>
      </c>
      <c r="BH32" t="s">
        <v>193</v>
      </c>
      <c r="BI32" s="1">
        <v>0</v>
      </c>
      <c r="BJ32" s="1">
        <v>0</v>
      </c>
      <c r="BK32" t="s">
        <v>599</v>
      </c>
      <c r="BL32" t="s">
        <v>588</v>
      </c>
      <c r="BM32" s="1">
        <v>0</v>
      </c>
      <c r="BN32" t="s">
        <v>159</v>
      </c>
      <c r="BO32" t="s">
        <v>159</v>
      </c>
      <c r="BP32" t="s">
        <v>159</v>
      </c>
      <c r="BZ32" t="s">
        <v>598</v>
      </c>
      <c r="CA32" t="s">
        <v>140</v>
      </c>
      <c r="CB32" t="s">
        <v>586</v>
      </c>
      <c r="CC32" t="s">
        <v>160</v>
      </c>
      <c r="CF32" s="1">
        <v>1</v>
      </c>
      <c r="CG32" s="1">
        <v>1</v>
      </c>
      <c r="CH32" t="s">
        <v>600</v>
      </c>
      <c r="CI32" t="s">
        <v>601</v>
      </c>
      <c r="CJ32" t="str">
        <f t="shared" si="2"/>
        <v>Y</v>
      </c>
      <c r="CK32" t="s">
        <v>189</v>
      </c>
      <c r="CL32" t="s">
        <v>588</v>
      </c>
      <c r="CM32" t="s">
        <v>564</v>
      </c>
      <c r="CN32" t="s">
        <v>189</v>
      </c>
      <c r="CO32" t="s">
        <v>162</v>
      </c>
      <c r="CQ32" t="s">
        <v>598</v>
      </c>
      <c r="CR32" t="s">
        <v>602</v>
      </c>
      <c r="CS32" t="s">
        <v>603</v>
      </c>
      <c r="CT32" t="str">
        <f t="shared" si="3"/>
        <v>n</v>
      </c>
      <c r="CU32" t="s">
        <v>189</v>
      </c>
      <c r="CW32" t="s">
        <v>166</v>
      </c>
      <c r="CX32" t="s">
        <v>167</v>
      </c>
      <c r="CY32" t="s">
        <v>167</v>
      </c>
      <c r="CZ32" t="s">
        <v>168</v>
      </c>
      <c r="DA32" t="s">
        <v>168</v>
      </c>
      <c r="DB32" t="s">
        <v>152</v>
      </c>
      <c r="DC32" t="s">
        <v>169</v>
      </c>
      <c r="DD32" t="s">
        <v>596</v>
      </c>
      <c r="DE32" t="s">
        <v>604</v>
      </c>
      <c r="DF32" t="s">
        <v>196</v>
      </c>
      <c r="DG32" t="s">
        <v>196</v>
      </c>
      <c r="DH32" t="s">
        <v>308</v>
      </c>
      <c r="DI32" t="str">
        <f t="shared" si="4"/>
        <v>10</v>
      </c>
      <c r="DJ32" t="str">
        <f t="shared" si="5"/>
        <v>670</v>
      </c>
      <c r="DK32" t="str">
        <f t="shared" si="6"/>
        <v/>
      </c>
      <c r="DL32" t="s">
        <v>309</v>
      </c>
      <c r="DM32" t="s">
        <v>174</v>
      </c>
      <c r="DN32" t="s">
        <v>174</v>
      </c>
      <c r="DS32" t="s">
        <v>175</v>
      </c>
      <c r="DU32" t="s">
        <v>200</v>
      </c>
      <c r="DX32" s="1">
        <v>1</v>
      </c>
      <c r="DY32" s="1">
        <v>1</v>
      </c>
      <c r="DZ32" s="1">
        <v>1</v>
      </c>
      <c r="EA32" s="1">
        <v>0</v>
      </c>
      <c r="EB32" s="1">
        <v>10</v>
      </c>
      <c r="EC32" s="1">
        <v>4</v>
      </c>
      <c r="ED32" s="1">
        <v>0</v>
      </c>
      <c r="EE32" s="1">
        <v>0</v>
      </c>
      <c r="EF32" s="1">
        <v>1</v>
      </c>
      <c r="EG32" s="1">
        <v>2</v>
      </c>
      <c r="EH32" t="s">
        <v>160</v>
      </c>
    </row>
    <row r="33" spans="1:138">
      <c r="A33" t="s">
        <v>605</v>
      </c>
      <c r="B33" t="s">
        <v>135</v>
      </c>
      <c r="D33" t="s">
        <v>605</v>
      </c>
      <c r="E33" t="s">
        <v>439</v>
      </c>
      <c r="F33" t="s">
        <v>137</v>
      </c>
      <c r="I33" t="s">
        <v>138</v>
      </c>
      <c r="K33" t="s">
        <v>606</v>
      </c>
      <c r="L33" t="s">
        <v>607</v>
      </c>
      <c r="M33" s="1">
        <v>1</v>
      </c>
      <c r="N33" s="1">
        <v>1</v>
      </c>
      <c r="O33" s="1">
        <v>0</v>
      </c>
      <c r="P33" t="s">
        <v>605</v>
      </c>
      <c r="Q33" t="s">
        <v>605</v>
      </c>
      <c r="R33" t="s">
        <v>140</v>
      </c>
      <c r="T33" t="s">
        <v>605</v>
      </c>
      <c r="U33" t="s">
        <v>608</v>
      </c>
      <c r="V33" t="s">
        <v>609</v>
      </c>
      <c r="W33" s="1">
        <v>1</v>
      </c>
      <c r="Z33" s="1">
        <v>0</v>
      </c>
      <c r="AA33" s="1">
        <v>1</v>
      </c>
      <c r="AB33" t="s">
        <v>610</v>
      </c>
      <c r="AC33" t="str">
        <f t="shared" si="0"/>
        <v>PDL</v>
      </c>
      <c r="AD33" t="s">
        <v>144</v>
      </c>
      <c r="AE33" t="str">
        <f t="shared" si="1"/>
        <v>PDL-0373.1</v>
      </c>
      <c r="AF33" t="s">
        <v>145</v>
      </c>
      <c r="AG33" t="s">
        <v>611</v>
      </c>
      <c r="AH33" t="s">
        <v>147</v>
      </c>
      <c r="AI33" t="s">
        <v>148</v>
      </c>
      <c r="AJ33" t="s">
        <v>149</v>
      </c>
      <c r="AK33" t="s">
        <v>188</v>
      </c>
      <c r="AL33" s="1">
        <v>1</v>
      </c>
      <c r="AM33" s="1">
        <v>0</v>
      </c>
      <c r="AO33" s="1">
        <v>2</v>
      </c>
      <c r="AP33" t="s">
        <v>189</v>
      </c>
      <c r="AQ33" t="s">
        <v>162</v>
      </c>
      <c r="AR33" t="s">
        <v>139</v>
      </c>
      <c r="AS33" t="s">
        <v>153</v>
      </c>
      <c r="AT33" t="s">
        <v>612</v>
      </c>
      <c r="AU33" s="1">
        <v>0</v>
      </c>
      <c r="AV33" s="1">
        <v>1</v>
      </c>
      <c r="AX33" s="1">
        <v>0</v>
      </c>
      <c r="AY33" t="s">
        <v>191</v>
      </c>
      <c r="AZ33" s="1">
        <v>0</v>
      </c>
      <c r="BB33" t="s">
        <v>613</v>
      </c>
      <c r="BD33" s="1">
        <v>0</v>
      </c>
      <c r="BE33" t="s">
        <v>157</v>
      </c>
      <c r="BG33" s="1">
        <v>1</v>
      </c>
      <c r="BH33" t="s">
        <v>193</v>
      </c>
      <c r="BI33" s="1">
        <v>0</v>
      </c>
      <c r="BJ33" s="1">
        <v>0</v>
      </c>
      <c r="BK33" t="s">
        <v>606</v>
      </c>
      <c r="BL33" t="s">
        <v>607</v>
      </c>
      <c r="BM33" s="1">
        <v>0</v>
      </c>
      <c r="BN33" t="s">
        <v>159</v>
      </c>
      <c r="BO33" t="s">
        <v>159</v>
      </c>
      <c r="BP33" t="s">
        <v>159</v>
      </c>
      <c r="BZ33" t="s">
        <v>613</v>
      </c>
      <c r="CA33" t="s">
        <v>140</v>
      </c>
      <c r="CB33" t="s">
        <v>605</v>
      </c>
      <c r="CC33" t="s">
        <v>160</v>
      </c>
      <c r="CF33" s="1">
        <v>0</v>
      </c>
      <c r="CG33" s="1">
        <v>0</v>
      </c>
      <c r="CJ33" t="str">
        <f t="shared" si="2"/>
        <v>N</v>
      </c>
      <c r="CL33" t="s">
        <v>189</v>
      </c>
      <c r="CM33" t="s">
        <v>162</v>
      </c>
      <c r="CN33" t="s">
        <v>189</v>
      </c>
      <c r="CO33" t="s">
        <v>162</v>
      </c>
      <c r="CQ33" t="s">
        <v>613</v>
      </c>
      <c r="CR33" t="s">
        <v>614</v>
      </c>
      <c r="CS33" t="s">
        <v>195</v>
      </c>
      <c r="CT33" t="str">
        <f t="shared" si="3"/>
        <v>y</v>
      </c>
      <c r="CU33" t="s">
        <v>189</v>
      </c>
      <c r="CW33" t="s">
        <v>166</v>
      </c>
      <c r="CX33" t="s">
        <v>167</v>
      </c>
      <c r="CY33" t="s">
        <v>167</v>
      </c>
      <c r="CZ33" t="s">
        <v>168</v>
      </c>
      <c r="DA33" t="s">
        <v>168</v>
      </c>
      <c r="DB33" t="s">
        <v>152</v>
      </c>
      <c r="DC33" t="s">
        <v>169</v>
      </c>
      <c r="DD33" t="s">
        <v>153</v>
      </c>
      <c r="DE33" t="s">
        <v>170</v>
      </c>
      <c r="DF33" t="s">
        <v>196</v>
      </c>
      <c r="DG33" t="s">
        <v>196</v>
      </c>
      <c r="DH33" t="s">
        <v>448</v>
      </c>
      <c r="DI33" t="str">
        <f t="shared" si="4"/>
        <v>10</v>
      </c>
      <c r="DJ33" t="str">
        <f t="shared" si="5"/>
        <v>215</v>
      </c>
      <c r="DK33" t="str">
        <f t="shared" si="6"/>
        <v/>
      </c>
      <c r="DL33" t="s">
        <v>449</v>
      </c>
      <c r="DM33" t="s">
        <v>174</v>
      </c>
      <c r="DN33" t="s">
        <v>174</v>
      </c>
      <c r="DS33" t="s">
        <v>175</v>
      </c>
      <c r="DU33" t="s">
        <v>200</v>
      </c>
      <c r="DX33" s="1">
        <v>1</v>
      </c>
      <c r="DY33" s="1">
        <v>1</v>
      </c>
      <c r="DZ33" s="1">
        <v>1</v>
      </c>
      <c r="EA33" s="1">
        <v>0</v>
      </c>
      <c r="EB33" s="1">
        <v>10</v>
      </c>
      <c r="EC33" s="1">
        <v>4</v>
      </c>
      <c r="ED33" s="1">
        <v>0</v>
      </c>
      <c r="EE33" s="1">
        <v>0</v>
      </c>
      <c r="EF33" s="1">
        <v>1</v>
      </c>
      <c r="EG33" s="1">
        <v>2</v>
      </c>
      <c r="EH33" t="s">
        <v>160</v>
      </c>
    </row>
    <row r="34" spans="1:138">
      <c r="A34" t="s">
        <v>615</v>
      </c>
      <c r="B34" t="s">
        <v>135</v>
      </c>
      <c r="D34" t="s">
        <v>615</v>
      </c>
      <c r="E34" t="s">
        <v>616</v>
      </c>
      <c r="F34" t="s">
        <v>137</v>
      </c>
      <c r="I34" t="s">
        <v>413</v>
      </c>
      <c r="K34" t="s">
        <v>617</v>
      </c>
      <c r="L34" t="s">
        <v>576</v>
      </c>
      <c r="M34" s="1">
        <v>1</v>
      </c>
      <c r="N34" s="1">
        <v>1</v>
      </c>
      <c r="O34" s="1">
        <v>0</v>
      </c>
      <c r="P34" t="s">
        <v>615</v>
      </c>
      <c r="Q34" t="s">
        <v>615</v>
      </c>
      <c r="R34" t="s">
        <v>140</v>
      </c>
      <c r="T34" t="s">
        <v>618</v>
      </c>
      <c r="U34" t="s">
        <v>619</v>
      </c>
      <c r="V34" t="s">
        <v>620</v>
      </c>
      <c r="W34" s="1">
        <v>1</v>
      </c>
      <c r="Z34" s="1">
        <v>0</v>
      </c>
      <c r="AA34" s="1">
        <v>1</v>
      </c>
      <c r="AB34" t="s">
        <v>621</v>
      </c>
      <c r="AC34" t="str">
        <f t="shared" si="0"/>
        <v>TMP</v>
      </c>
      <c r="AD34" t="s">
        <v>432</v>
      </c>
      <c r="AE34" t="str">
        <f t="shared" si="1"/>
        <v>TMP-0078.3</v>
      </c>
      <c r="AF34" t="s">
        <v>145</v>
      </c>
      <c r="AG34" t="s">
        <v>622</v>
      </c>
      <c r="AH34" t="s">
        <v>147</v>
      </c>
      <c r="AI34" t="s">
        <v>233</v>
      </c>
      <c r="AJ34" t="s">
        <v>149</v>
      </c>
      <c r="AK34" t="s">
        <v>188</v>
      </c>
      <c r="AL34" s="1">
        <v>1</v>
      </c>
      <c r="AM34" s="1">
        <v>0</v>
      </c>
      <c r="AO34" s="1">
        <v>2</v>
      </c>
      <c r="AP34" t="s">
        <v>189</v>
      </c>
      <c r="AQ34" t="s">
        <v>162</v>
      </c>
      <c r="AR34" t="s">
        <v>623</v>
      </c>
      <c r="AS34" t="s">
        <v>237</v>
      </c>
      <c r="AT34" t="s">
        <v>624</v>
      </c>
      <c r="AU34" s="1">
        <v>0</v>
      </c>
      <c r="AV34" s="1">
        <v>1</v>
      </c>
      <c r="AX34" s="1">
        <v>0</v>
      </c>
      <c r="AY34" t="s">
        <v>191</v>
      </c>
      <c r="AZ34" s="1">
        <v>0</v>
      </c>
      <c r="BB34" t="s">
        <v>625</v>
      </c>
      <c r="BD34" s="1">
        <v>0</v>
      </c>
      <c r="BE34" t="s">
        <v>157</v>
      </c>
      <c r="BG34" s="1">
        <v>1</v>
      </c>
      <c r="BH34" t="s">
        <v>193</v>
      </c>
      <c r="BI34" s="1">
        <v>0</v>
      </c>
      <c r="BJ34" s="1">
        <v>0</v>
      </c>
      <c r="BK34" t="s">
        <v>617</v>
      </c>
      <c r="BL34" t="s">
        <v>576</v>
      </c>
      <c r="BM34" s="1">
        <v>0</v>
      </c>
      <c r="BN34" t="s">
        <v>159</v>
      </c>
      <c r="BO34" t="s">
        <v>159</v>
      </c>
      <c r="BP34" t="s">
        <v>159</v>
      </c>
      <c r="BZ34" t="s">
        <v>625</v>
      </c>
      <c r="CA34" t="s">
        <v>140</v>
      </c>
      <c r="CB34" t="s">
        <v>615</v>
      </c>
      <c r="CC34" t="s">
        <v>160</v>
      </c>
      <c r="CF34" s="1">
        <v>0</v>
      </c>
      <c r="CG34" s="1">
        <v>0</v>
      </c>
      <c r="CJ34" t="str">
        <f t="shared" si="2"/>
        <v>N</v>
      </c>
      <c r="CL34" t="s">
        <v>189</v>
      </c>
      <c r="CM34" t="s">
        <v>162</v>
      </c>
      <c r="CN34" t="s">
        <v>189</v>
      </c>
      <c r="CO34" t="s">
        <v>162</v>
      </c>
      <c r="CQ34" t="s">
        <v>625</v>
      </c>
      <c r="CR34" t="s">
        <v>626</v>
      </c>
      <c r="CS34" t="s">
        <v>195</v>
      </c>
      <c r="CT34" t="str">
        <f t="shared" si="3"/>
        <v>y</v>
      </c>
      <c r="CU34" t="s">
        <v>189</v>
      </c>
      <c r="CW34" t="s">
        <v>166</v>
      </c>
      <c r="CX34" t="s">
        <v>167</v>
      </c>
      <c r="CY34" t="s">
        <v>167</v>
      </c>
      <c r="CZ34" t="s">
        <v>168</v>
      </c>
      <c r="DA34" t="s">
        <v>168</v>
      </c>
      <c r="DB34" t="s">
        <v>152</v>
      </c>
      <c r="DC34" t="s">
        <v>169</v>
      </c>
      <c r="DD34" t="s">
        <v>237</v>
      </c>
      <c r="DE34" t="s">
        <v>241</v>
      </c>
      <c r="DF34" t="s">
        <v>196</v>
      </c>
      <c r="DG34" t="s">
        <v>196</v>
      </c>
      <c r="DH34" t="s">
        <v>627</v>
      </c>
      <c r="DI34" t="str">
        <f t="shared" si="4"/>
        <v>10</v>
      </c>
      <c r="DJ34" t="str">
        <f t="shared" si="5"/>
        <v>668</v>
      </c>
      <c r="DK34" t="str">
        <f t="shared" si="6"/>
        <v/>
      </c>
      <c r="DL34" t="s">
        <v>628</v>
      </c>
      <c r="DM34" t="s">
        <v>174</v>
      </c>
      <c r="DN34" t="s">
        <v>174</v>
      </c>
      <c r="DS34" t="s">
        <v>424</v>
      </c>
      <c r="DU34" t="s">
        <v>200</v>
      </c>
      <c r="DX34" s="1">
        <v>1</v>
      </c>
      <c r="DY34" s="1">
        <v>1</v>
      </c>
      <c r="DZ34" s="1">
        <v>1</v>
      </c>
      <c r="EA34" s="1">
        <v>0</v>
      </c>
      <c r="EB34" s="1">
        <v>10</v>
      </c>
      <c r="EC34" s="1">
        <v>4</v>
      </c>
      <c r="ED34" s="1">
        <v>0</v>
      </c>
      <c r="EE34" s="1">
        <v>0</v>
      </c>
      <c r="EF34" s="1">
        <v>1</v>
      </c>
      <c r="EG34" s="1">
        <v>0</v>
      </c>
      <c r="EH34" t="s">
        <v>160</v>
      </c>
    </row>
    <row r="35" spans="1:138">
      <c r="A35" t="s">
        <v>629</v>
      </c>
      <c r="B35" t="s">
        <v>135</v>
      </c>
      <c r="D35" t="s">
        <v>629</v>
      </c>
      <c r="E35" t="s">
        <v>439</v>
      </c>
      <c r="F35" t="s">
        <v>137</v>
      </c>
      <c r="I35" t="s">
        <v>138</v>
      </c>
      <c r="K35" t="s">
        <v>606</v>
      </c>
      <c r="L35" t="s">
        <v>630</v>
      </c>
      <c r="M35" s="1">
        <v>1</v>
      </c>
      <c r="N35" s="1">
        <v>1</v>
      </c>
      <c r="O35" s="1">
        <v>0</v>
      </c>
      <c r="P35" t="s">
        <v>629</v>
      </c>
      <c r="Q35" t="s">
        <v>629</v>
      </c>
      <c r="R35" t="s">
        <v>140</v>
      </c>
      <c r="T35" t="s">
        <v>629</v>
      </c>
      <c r="U35" t="s">
        <v>631</v>
      </c>
      <c r="V35" t="s">
        <v>632</v>
      </c>
      <c r="W35" s="1">
        <v>1</v>
      </c>
      <c r="Z35" s="1">
        <v>0</v>
      </c>
      <c r="AA35" s="1">
        <v>1</v>
      </c>
      <c r="AB35" t="s">
        <v>633</v>
      </c>
      <c r="AC35" t="str">
        <f t="shared" si="0"/>
        <v>PDL</v>
      </c>
      <c r="AD35" t="s">
        <v>144</v>
      </c>
      <c r="AE35" t="str">
        <f t="shared" si="1"/>
        <v>PDL-0476.1</v>
      </c>
      <c r="AF35" t="s">
        <v>145</v>
      </c>
      <c r="AG35" t="s">
        <v>634</v>
      </c>
      <c r="AH35" t="s">
        <v>147</v>
      </c>
      <c r="AI35" t="s">
        <v>148</v>
      </c>
      <c r="AJ35" t="s">
        <v>149</v>
      </c>
      <c r="AK35" t="s">
        <v>188</v>
      </c>
      <c r="AL35" s="1">
        <v>1</v>
      </c>
      <c r="AM35" s="1">
        <v>0</v>
      </c>
      <c r="AO35" s="1">
        <v>2</v>
      </c>
      <c r="AP35" t="s">
        <v>189</v>
      </c>
      <c r="AQ35" t="s">
        <v>162</v>
      </c>
      <c r="AR35" t="s">
        <v>139</v>
      </c>
      <c r="AS35" t="s">
        <v>153</v>
      </c>
      <c r="AT35" t="s">
        <v>635</v>
      </c>
      <c r="AU35" s="1">
        <v>0</v>
      </c>
      <c r="AV35" s="1">
        <v>1</v>
      </c>
      <c r="AX35" s="1">
        <v>0</v>
      </c>
      <c r="AY35" t="s">
        <v>191</v>
      </c>
      <c r="AZ35" s="1">
        <v>0</v>
      </c>
      <c r="BB35" t="s">
        <v>636</v>
      </c>
      <c r="BD35" s="1">
        <v>0</v>
      </c>
      <c r="BE35" t="s">
        <v>157</v>
      </c>
      <c r="BG35" s="1">
        <v>1</v>
      </c>
      <c r="BH35" t="s">
        <v>193</v>
      </c>
      <c r="BI35" s="1">
        <v>0</v>
      </c>
      <c r="BJ35" s="1">
        <v>0</v>
      </c>
      <c r="BK35" t="s">
        <v>606</v>
      </c>
      <c r="BL35" t="s">
        <v>630</v>
      </c>
      <c r="BM35" s="1">
        <v>0</v>
      </c>
      <c r="BN35" t="s">
        <v>159</v>
      </c>
      <c r="BO35" t="s">
        <v>159</v>
      </c>
      <c r="BP35" t="s">
        <v>159</v>
      </c>
      <c r="BZ35" t="s">
        <v>636</v>
      </c>
      <c r="CA35" t="s">
        <v>140</v>
      </c>
      <c r="CB35" t="s">
        <v>629</v>
      </c>
      <c r="CC35" t="s">
        <v>160</v>
      </c>
      <c r="CF35" s="1">
        <v>0</v>
      </c>
      <c r="CG35" s="1">
        <v>0</v>
      </c>
      <c r="CJ35" t="str">
        <f t="shared" si="2"/>
        <v>N</v>
      </c>
      <c r="CL35" t="s">
        <v>189</v>
      </c>
      <c r="CM35" t="s">
        <v>162</v>
      </c>
      <c r="CN35" t="s">
        <v>189</v>
      </c>
      <c r="CO35" t="s">
        <v>162</v>
      </c>
      <c r="CQ35" t="s">
        <v>636</v>
      </c>
      <c r="CR35" t="s">
        <v>637</v>
      </c>
      <c r="CS35" t="s">
        <v>195</v>
      </c>
      <c r="CT35" t="str">
        <f t="shared" si="3"/>
        <v>y</v>
      </c>
      <c r="CU35" t="s">
        <v>189</v>
      </c>
      <c r="CW35" t="s">
        <v>166</v>
      </c>
      <c r="CX35" t="s">
        <v>167</v>
      </c>
      <c r="CY35" t="s">
        <v>167</v>
      </c>
      <c r="CZ35" t="s">
        <v>168</v>
      </c>
      <c r="DA35" t="s">
        <v>168</v>
      </c>
      <c r="DB35" t="s">
        <v>152</v>
      </c>
      <c r="DC35" t="s">
        <v>169</v>
      </c>
      <c r="DD35" t="s">
        <v>153</v>
      </c>
      <c r="DE35" t="s">
        <v>170</v>
      </c>
      <c r="DF35" t="s">
        <v>196</v>
      </c>
      <c r="DG35" t="s">
        <v>196</v>
      </c>
      <c r="DH35" t="s">
        <v>448</v>
      </c>
      <c r="DI35" t="str">
        <f t="shared" si="4"/>
        <v>10</v>
      </c>
      <c r="DJ35" t="str">
        <f t="shared" si="5"/>
        <v>215</v>
      </c>
      <c r="DK35" t="str">
        <f t="shared" si="6"/>
        <v/>
      </c>
      <c r="DL35" t="s">
        <v>449</v>
      </c>
      <c r="DM35" t="s">
        <v>174</v>
      </c>
      <c r="DN35" t="s">
        <v>174</v>
      </c>
      <c r="DS35" t="s">
        <v>175</v>
      </c>
      <c r="DU35" t="s">
        <v>200</v>
      </c>
      <c r="DX35" s="1">
        <v>1</v>
      </c>
      <c r="DY35" s="1">
        <v>1</v>
      </c>
      <c r="DZ35" s="1">
        <v>1</v>
      </c>
      <c r="EA35" s="1">
        <v>0</v>
      </c>
      <c r="EB35" s="1">
        <v>10</v>
      </c>
      <c r="EC35" s="1">
        <v>4</v>
      </c>
      <c r="ED35" s="1">
        <v>0</v>
      </c>
      <c r="EE35" s="1">
        <v>0</v>
      </c>
      <c r="EF35" s="1">
        <v>1</v>
      </c>
      <c r="EG35" s="1">
        <v>2</v>
      </c>
      <c r="EH35" t="s">
        <v>160</v>
      </c>
    </row>
    <row r="36" spans="1:138">
      <c r="A36" t="s">
        <v>638</v>
      </c>
      <c r="B36" t="s">
        <v>135</v>
      </c>
      <c r="D36" t="s">
        <v>638</v>
      </c>
      <c r="E36" t="s">
        <v>439</v>
      </c>
      <c r="F36" t="s">
        <v>137</v>
      </c>
      <c r="I36" t="s">
        <v>138</v>
      </c>
      <c r="K36" t="s">
        <v>639</v>
      </c>
      <c r="L36" t="s">
        <v>139</v>
      </c>
      <c r="M36" s="1">
        <v>1</v>
      </c>
      <c r="N36" s="1">
        <v>1</v>
      </c>
      <c r="O36" s="1">
        <v>0</v>
      </c>
      <c r="P36" t="s">
        <v>638</v>
      </c>
      <c r="Q36" t="s">
        <v>638</v>
      </c>
      <c r="R36" t="s">
        <v>140</v>
      </c>
      <c r="T36" t="s">
        <v>638</v>
      </c>
      <c r="U36" t="s">
        <v>640</v>
      </c>
      <c r="V36" t="s">
        <v>641</v>
      </c>
      <c r="W36" s="1">
        <v>1</v>
      </c>
      <c r="Z36" s="1">
        <v>0</v>
      </c>
      <c r="AA36" s="1">
        <v>1</v>
      </c>
      <c r="AB36" t="s">
        <v>642</v>
      </c>
      <c r="AC36" t="str">
        <f t="shared" si="0"/>
        <v>PDL</v>
      </c>
      <c r="AD36" t="s">
        <v>144</v>
      </c>
      <c r="AE36" t="str">
        <f t="shared" si="1"/>
        <v>PDL-0625.1</v>
      </c>
      <c r="AF36" t="s">
        <v>145</v>
      </c>
      <c r="AG36" t="s">
        <v>643</v>
      </c>
      <c r="AH36" t="s">
        <v>147</v>
      </c>
      <c r="AI36" t="s">
        <v>148</v>
      </c>
      <c r="AJ36" t="s">
        <v>149</v>
      </c>
      <c r="AK36" t="s">
        <v>188</v>
      </c>
      <c r="AL36" s="1">
        <v>1</v>
      </c>
      <c r="AM36" s="1">
        <v>0</v>
      </c>
      <c r="AO36" s="1">
        <v>2</v>
      </c>
      <c r="AP36" t="s">
        <v>189</v>
      </c>
      <c r="AQ36" t="s">
        <v>162</v>
      </c>
      <c r="AR36" t="s">
        <v>139</v>
      </c>
      <c r="AS36" t="s">
        <v>153</v>
      </c>
      <c r="AT36" t="s">
        <v>644</v>
      </c>
      <c r="AU36" s="1">
        <v>0</v>
      </c>
      <c r="AV36" s="1">
        <v>1</v>
      </c>
      <c r="AX36" s="1">
        <v>0</v>
      </c>
      <c r="AY36" t="s">
        <v>191</v>
      </c>
      <c r="AZ36" s="1">
        <v>0</v>
      </c>
      <c r="BB36" t="s">
        <v>645</v>
      </c>
      <c r="BD36" s="1">
        <v>0</v>
      </c>
      <c r="BE36" t="s">
        <v>157</v>
      </c>
      <c r="BG36" s="1">
        <v>1</v>
      </c>
      <c r="BH36" t="s">
        <v>193</v>
      </c>
      <c r="BI36" s="1">
        <v>0</v>
      </c>
      <c r="BJ36" s="1">
        <v>0</v>
      </c>
      <c r="BK36" t="s">
        <v>639</v>
      </c>
      <c r="BL36" t="s">
        <v>139</v>
      </c>
      <c r="BM36" s="1">
        <v>0</v>
      </c>
      <c r="BN36" t="s">
        <v>159</v>
      </c>
      <c r="BO36" t="s">
        <v>159</v>
      </c>
      <c r="BP36" t="s">
        <v>159</v>
      </c>
      <c r="BZ36" t="s">
        <v>645</v>
      </c>
      <c r="CA36" t="s">
        <v>140</v>
      </c>
      <c r="CB36" t="s">
        <v>638</v>
      </c>
      <c r="CC36" t="s">
        <v>160</v>
      </c>
      <c r="CF36" s="1">
        <v>0</v>
      </c>
      <c r="CG36" s="1">
        <v>0</v>
      </c>
      <c r="CJ36" t="str">
        <f t="shared" si="2"/>
        <v>N</v>
      </c>
      <c r="CL36" t="s">
        <v>189</v>
      </c>
      <c r="CM36" t="s">
        <v>162</v>
      </c>
      <c r="CN36" t="s">
        <v>189</v>
      </c>
      <c r="CO36" t="s">
        <v>162</v>
      </c>
      <c r="CQ36" t="s">
        <v>645</v>
      </c>
      <c r="CR36" t="s">
        <v>646</v>
      </c>
      <c r="CS36" t="s">
        <v>195</v>
      </c>
      <c r="CT36" t="str">
        <f t="shared" si="3"/>
        <v>y</v>
      </c>
      <c r="CU36" t="s">
        <v>189</v>
      </c>
      <c r="CW36" t="s">
        <v>166</v>
      </c>
      <c r="CX36" t="s">
        <v>167</v>
      </c>
      <c r="CY36" t="s">
        <v>167</v>
      </c>
      <c r="CZ36" t="s">
        <v>168</v>
      </c>
      <c r="DA36" t="s">
        <v>168</v>
      </c>
      <c r="DB36" t="s">
        <v>152</v>
      </c>
      <c r="DC36" t="s">
        <v>169</v>
      </c>
      <c r="DD36" t="s">
        <v>153</v>
      </c>
      <c r="DE36" t="s">
        <v>170</v>
      </c>
      <c r="DF36" t="s">
        <v>196</v>
      </c>
      <c r="DG36" t="s">
        <v>196</v>
      </c>
      <c r="DH36" t="s">
        <v>448</v>
      </c>
      <c r="DI36" t="str">
        <f t="shared" si="4"/>
        <v>10</v>
      </c>
      <c r="DJ36" t="str">
        <f t="shared" si="5"/>
        <v>215</v>
      </c>
      <c r="DK36" t="str">
        <f t="shared" si="6"/>
        <v/>
      </c>
      <c r="DL36" t="s">
        <v>449</v>
      </c>
      <c r="DM36" t="s">
        <v>174</v>
      </c>
      <c r="DN36" t="s">
        <v>174</v>
      </c>
      <c r="DS36" t="s">
        <v>175</v>
      </c>
      <c r="DU36" t="s">
        <v>200</v>
      </c>
      <c r="DX36" s="1">
        <v>1</v>
      </c>
      <c r="DY36" s="1">
        <v>1</v>
      </c>
      <c r="DZ36" s="1">
        <v>1</v>
      </c>
      <c r="EA36" s="1">
        <v>0</v>
      </c>
      <c r="EB36" s="1">
        <v>10</v>
      </c>
      <c r="EC36" s="1">
        <v>4</v>
      </c>
      <c r="ED36" s="1">
        <v>0</v>
      </c>
      <c r="EE36" s="1">
        <v>0</v>
      </c>
      <c r="EF36" s="1">
        <v>1</v>
      </c>
      <c r="EG36" s="1">
        <v>2</v>
      </c>
      <c r="EH36" t="s">
        <v>160</v>
      </c>
    </row>
    <row r="37" spans="1:138">
      <c r="A37" t="s">
        <v>647</v>
      </c>
      <c r="B37" t="s">
        <v>135</v>
      </c>
      <c r="D37" t="s">
        <v>647</v>
      </c>
      <c r="E37" t="s">
        <v>648</v>
      </c>
      <c r="F37" t="s">
        <v>137</v>
      </c>
      <c r="I37" t="s">
        <v>138</v>
      </c>
      <c r="K37" t="s">
        <v>649</v>
      </c>
      <c r="L37" t="s">
        <v>650</v>
      </c>
      <c r="M37" s="1">
        <v>1</v>
      </c>
      <c r="N37" s="1">
        <v>1</v>
      </c>
      <c r="O37" s="1">
        <v>0</v>
      </c>
      <c r="P37" t="s">
        <v>647</v>
      </c>
      <c r="Q37" t="s">
        <v>647</v>
      </c>
      <c r="R37" t="s">
        <v>140</v>
      </c>
      <c r="T37" t="s">
        <v>651</v>
      </c>
      <c r="U37" t="s">
        <v>652</v>
      </c>
      <c r="V37" t="s">
        <v>653</v>
      </c>
      <c r="W37" s="1">
        <v>1</v>
      </c>
      <c r="Z37" s="1">
        <v>0</v>
      </c>
      <c r="AA37" s="1">
        <v>1</v>
      </c>
      <c r="AB37" t="s">
        <v>654</v>
      </c>
      <c r="AC37" t="str">
        <f t="shared" si="0"/>
        <v>PDL</v>
      </c>
      <c r="AD37" t="s">
        <v>432</v>
      </c>
      <c r="AE37" t="str">
        <f t="shared" si="1"/>
        <v>PDL-0591.3</v>
      </c>
      <c r="AF37" t="s">
        <v>145</v>
      </c>
      <c r="AG37" t="s">
        <v>655</v>
      </c>
      <c r="AH37" t="s">
        <v>147</v>
      </c>
      <c r="AI37" t="s">
        <v>656</v>
      </c>
      <c r="AJ37" t="s">
        <v>149</v>
      </c>
      <c r="AK37" t="s">
        <v>188</v>
      </c>
      <c r="AL37" s="1">
        <v>1</v>
      </c>
      <c r="AM37" s="1">
        <v>0</v>
      </c>
      <c r="AO37" s="1">
        <v>2</v>
      </c>
      <c r="AP37" t="s">
        <v>650</v>
      </c>
      <c r="AQ37" t="s">
        <v>564</v>
      </c>
      <c r="AR37" t="s">
        <v>657</v>
      </c>
      <c r="AS37" t="s">
        <v>658</v>
      </c>
      <c r="AT37" t="s">
        <v>659</v>
      </c>
      <c r="AU37" s="1">
        <v>0</v>
      </c>
      <c r="AV37" s="1">
        <v>1</v>
      </c>
      <c r="AX37" s="1">
        <v>0</v>
      </c>
      <c r="AZ37" s="1">
        <v>0</v>
      </c>
      <c r="BB37" t="s">
        <v>660</v>
      </c>
      <c r="BD37" s="1">
        <v>0</v>
      </c>
      <c r="BE37" t="s">
        <v>157</v>
      </c>
      <c r="BG37" s="1">
        <v>1</v>
      </c>
      <c r="BH37" t="s">
        <v>193</v>
      </c>
      <c r="BI37" s="1">
        <v>0</v>
      </c>
      <c r="BJ37" s="1">
        <v>0</v>
      </c>
      <c r="BK37" t="s">
        <v>649</v>
      </c>
      <c r="BL37" t="s">
        <v>661</v>
      </c>
      <c r="BM37" s="1">
        <v>0</v>
      </c>
      <c r="BN37" t="s">
        <v>159</v>
      </c>
      <c r="BO37" t="s">
        <v>159</v>
      </c>
      <c r="BP37" t="s">
        <v>159</v>
      </c>
      <c r="BZ37" t="s">
        <v>660</v>
      </c>
      <c r="CA37" t="s">
        <v>140</v>
      </c>
      <c r="CB37" t="s">
        <v>647</v>
      </c>
      <c r="CC37" t="s">
        <v>160</v>
      </c>
      <c r="CF37" s="1">
        <v>1</v>
      </c>
      <c r="CG37" s="1">
        <v>1</v>
      </c>
      <c r="CH37" t="s">
        <v>662</v>
      </c>
      <c r="CI37" t="s">
        <v>663</v>
      </c>
      <c r="CJ37" t="str">
        <f t="shared" si="2"/>
        <v>Y</v>
      </c>
      <c r="CK37" t="s">
        <v>189</v>
      </c>
      <c r="CL37" t="s">
        <v>650</v>
      </c>
      <c r="CM37" t="s">
        <v>564</v>
      </c>
      <c r="CN37" t="s">
        <v>189</v>
      </c>
      <c r="CO37" t="s">
        <v>162</v>
      </c>
      <c r="CQ37" t="s">
        <v>660</v>
      </c>
      <c r="CR37" t="s">
        <v>664</v>
      </c>
      <c r="CS37" t="s">
        <v>665</v>
      </c>
      <c r="CT37" t="str">
        <f t="shared" si="3"/>
        <v>n</v>
      </c>
      <c r="CU37" t="s">
        <v>189</v>
      </c>
      <c r="CW37" t="s">
        <v>166</v>
      </c>
      <c r="CX37" t="s">
        <v>167</v>
      </c>
      <c r="CY37" t="s">
        <v>167</v>
      </c>
      <c r="CZ37" t="s">
        <v>168</v>
      </c>
      <c r="DA37" t="s">
        <v>168</v>
      </c>
      <c r="DB37" t="s">
        <v>152</v>
      </c>
      <c r="DC37" t="s">
        <v>169</v>
      </c>
      <c r="DD37" t="s">
        <v>658</v>
      </c>
      <c r="DE37" t="s">
        <v>666</v>
      </c>
      <c r="DF37" t="s">
        <v>196</v>
      </c>
      <c r="DG37" t="s">
        <v>196</v>
      </c>
      <c r="DH37" t="s">
        <v>667</v>
      </c>
      <c r="DI37" t="str">
        <f t="shared" si="4"/>
        <v>10</v>
      </c>
      <c r="DJ37" t="str">
        <f t="shared" si="5"/>
        <v>218</v>
      </c>
      <c r="DK37" t="str">
        <f t="shared" si="6"/>
        <v/>
      </c>
      <c r="DL37" t="s">
        <v>668</v>
      </c>
      <c r="DM37" t="s">
        <v>174</v>
      </c>
      <c r="DN37" t="s">
        <v>174</v>
      </c>
      <c r="DS37" t="s">
        <v>175</v>
      </c>
      <c r="DX37" s="1">
        <v>1</v>
      </c>
      <c r="DY37" s="1">
        <v>1</v>
      </c>
      <c r="DZ37" s="1">
        <v>1</v>
      </c>
      <c r="EA37" s="1">
        <v>0</v>
      </c>
      <c r="EB37" s="1">
        <v>10</v>
      </c>
      <c r="EC37" s="1">
        <v>4</v>
      </c>
      <c r="ED37" s="1">
        <v>0</v>
      </c>
      <c r="EE37" s="1">
        <v>0</v>
      </c>
      <c r="EF37" s="1">
        <v>1</v>
      </c>
      <c r="EG37" s="1">
        <v>2</v>
      </c>
      <c r="EH37" t="s">
        <v>160</v>
      </c>
    </row>
    <row r="38" spans="1:138">
      <c r="A38" t="s">
        <v>669</v>
      </c>
      <c r="B38" t="s">
        <v>135</v>
      </c>
      <c r="D38" t="s">
        <v>669</v>
      </c>
      <c r="E38" t="s">
        <v>439</v>
      </c>
      <c r="F38" t="s">
        <v>137</v>
      </c>
      <c r="I38" t="s">
        <v>277</v>
      </c>
      <c r="K38" t="s">
        <v>670</v>
      </c>
      <c r="L38" t="s">
        <v>139</v>
      </c>
      <c r="M38" s="1">
        <v>1</v>
      </c>
      <c r="N38" s="1">
        <v>1</v>
      </c>
      <c r="O38" s="1">
        <v>0</v>
      </c>
      <c r="P38" t="s">
        <v>669</v>
      </c>
      <c r="Q38" t="s">
        <v>669</v>
      </c>
      <c r="R38" t="s">
        <v>140</v>
      </c>
      <c r="T38" t="s">
        <v>669</v>
      </c>
      <c r="U38" t="s">
        <v>671</v>
      </c>
      <c r="V38" t="s">
        <v>672</v>
      </c>
      <c r="W38" s="1">
        <v>1</v>
      </c>
      <c r="Z38" s="1">
        <v>0</v>
      </c>
      <c r="AA38" s="1">
        <v>1</v>
      </c>
      <c r="AB38" t="s">
        <v>673</v>
      </c>
      <c r="AC38" t="str">
        <f t="shared" si="0"/>
        <v>FRM</v>
      </c>
      <c r="AD38" t="s">
        <v>144</v>
      </c>
      <c r="AE38" t="str">
        <f t="shared" si="1"/>
        <v>FRM-0249.1</v>
      </c>
      <c r="AF38" t="s">
        <v>145</v>
      </c>
      <c r="AG38" t="s">
        <v>674</v>
      </c>
      <c r="AH38" t="s">
        <v>147</v>
      </c>
      <c r="AI38" t="s">
        <v>148</v>
      </c>
      <c r="AJ38" t="s">
        <v>149</v>
      </c>
      <c r="AK38" t="s">
        <v>188</v>
      </c>
      <c r="AL38" s="1">
        <v>1</v>
      </c>
      <c r="AM38" s="1">
        <v>0</v>
      </c>
      <c r="AO38" s="1">
        <v>2</v>
      </c>
      <c r="AP38" t="s">
        <v>189</v>
      </c>
      <c r="AQ38" t="s">
        <v>162</v>
      </c>
      <c r="AR38" t="s">
        <v>139</v>
      </c>
      <c r="AS38" t="s">
        <v>153</v>
      </c>
      <c r="AT38" t="s">
        <v>675</v>
      </c>
      <c r="AU38" s="1">
        <v>0</v>
      </c>
      <c r="AV38" s="1">
        <v>1</v>
      </c>
      <c r="AX38" s="1">
        <v>0</v>
      </c>
      <c r="AY38" t="s">
        <v>191</v>
      </c>
      <c r="AZ38" s="1">
        <v>0</v>
      </c>
      <c r="BB38" t="s">
        <v>676</v>
      </c>
      <c r="BD38" s="1">
        <v>0</v>
      </c>
      <c r="BE38" t="s">
        <v>157</v>
      </c>
      <c r="BG38" s="1">
        <v>1</v>
      </c>
      <c r="BH38" t="s">
        <v>193</v>
      </c>
      <c r="BI38" s="1">
        <v>0</v>
      </c>
      <c r="BJ38" s="1">
        <v>0</v>
      </c>
      <c r="BK38" t="s">
        <v>670</v>
      </c>
      <c r="BL38" t="s">
        <v>139</v>
      </c>
      <c r="BM38" s="1">
        <v>0</v>
      </c>
      <c r="BN38" t="s">
        <v>159</v>
      </c>
      <c r="BO38" t="s">
        <v>159</v>
      </c>
      <c r="BP38" t="s">
        <v>159</v>
      </c>
      <c r="BZ38" t="s">
        <v>676</v>
      </c>
      <c r="CA38" t="s">
        <v>140</v>
      </c>
      <c r="CB38" t="s">
        <v>669</v>
      </c>
      <c r="CC38" t="s">
        <v>160</v>
      </c>
      <c r="CF38" s="1">
        <v>0</v>
      </c>
      <c r="CG38" s="1">
        <v>0</v>
      </c>
      <c r="CJ38" t="str">
        <f t="shared" si="2"/>
        <v>N</v>
      </c>
      <c r="CL38" t="s">
        <v>189</v>
      </c>
      <c r="CM38" t="s">
        <v>162</v>
      </c>
      <c r="CN38" t="s">
        <v>189</v>
      </c>
      <c r="CO38" t="s">
        <v>162</v>
      </c>
      <c r="CQ38" t="s">
        <v>676</v>
      </c>
      <c r="CR38" t="s">
        <v>677</v>
      </c>
      <c r="CS38" t="s">
        <v>195</v>
      </c>
      <c r="CT38" t="str">
        <f t="shared" si="3"/>
        <v>y</v>
      </c>
      <c r="CU38" t="s">
        <v>189</v>
      </c>
      <c r="CW38" t="s">
        <v>166</v>
      </c>
      <c r="CX38" t="s">
        <v>167</v>
      </c>
      <c r="CY38" t="s">
        <v>167</v>
      </c>
      <c r="CZ38" t="s">
        <v>168</v>
      </c>
      <c r="DA38" t="s">
        <v>168</v>
      </c>
      <c r="DB38" t="s">
        <v>152</v>
      </c>
      <c r="DC38" t="s">
        <v>169</v>
      </c>
      <c r="DD38" t="s">
        <v>153</v>
      </c>
      <c r="DE38" t="s">
        <v>170</v>
      </c>
      <c r="DF38" t="s">
        <v>196</v>
      </c>
      <c r="DG38" t="s">
        <v>196</v>
      </c>
      <c r="DH38" t="s">
        <v>448</v>
      </c>
      <c r="DI38" t="str">
        <f t="shared" si="4"/>
        <v>10</v>
      </c>
      <c r="DJ38" t="str">
        <f t="shared" si="5"/>
        <v>215</v>
      </c>
      <c r="DK38" t="str">
        <f t="shared" si="6"/>
        <v/>
      </c>
      <c r="DL38" t="s">
        <v>449</v>
      </c>
      <c r="DM38" t="s">
        <v>174</v>
      </c>
      <c r="DN38" t="s">
        <v>174</v>
      </c>
      <c r="DS38" t="s">
        <v>295</v>
      </c>
      <c r="DU38" t="s">
        <v>200</v>
      </c>
      <c r="DX38" s="1">
        <v>1</v>
      </c>
      <c r="DY38" s="1">
        <v>1</v>
      </c>
      <c r="DZ38" s="1">
        <v>1</v>
      </c>
      <c r="EA38" s="1">
        <v>0</v>
      </c>
      <c r="EB38" s="1">
        <v>10</v>
      </c>
      <c r="EC38" s="1">
        <v>4</v>
      </c>
      <c r="ED38" s="1">
        <v>0</v>
      </c>
      <c r="EE38" s="1">
        <v>0</v>
      </c>
      <c r="EF38" s="1">
        <v>1</v>
      </c>
      <c r="EG38" s="1">
        <v>1</v>
      </c>
      <c r="EH38" t="s">
        <v>160</v>
      </c>
    </row>
    <row r="39" spans="1:138">
      <c r="A39" t="s">
        <v>678</v>
      </c>
      <c r="B39" t="s">
        <v>135</v>
      </c>
      <c r="D39" t="s">
        <v>678</v>
      </c>
      <c r="E39" t="s">
        <v>439</v>
      </c>
      <c r="F39" t="s">
        <v>137</v>
      </c>
      <c r="I39" t="s">
        <v>277</v>
      </c>
      <c r="K39" t="s">
        <v>679</v>
      </c>
      <c r="L39" t="s">
        <v>139</v>
      </c>
      <c r="M39" s="1">
        <v>1</v>
      </c>
      <c r="N39" s="1">
        <v>1</v>
      </c>
      <c r="O39" s="1">
        <v>0</v>
      </c>
      <c r="P39" t="s">
        <v>678</v>
      </c>
      <c r="Q39" t="s">
        <v>678</v>
      </c>
      <c r="R39" t="s">
        <v>140</v>
      </c>
      <c r="T39" t="s">
        <v>678</v>
      </c>
      <c r="U39" t="s">
        <v>680</v>
      </c>
      <c r="V39" t="s">
        <v>681</v>
      </c>
      <c r="W39" s="1">
        <v>1</v>
      </c>
      <c r="Z39" s="1">
        <v>0</v>
      </c>
      <c r="AA39" s="1">
        <v>1</v>
      </c>
      <c r="AB39" t="s">
        <v>682</v>
      </c>
      <c r="AC39" t="str">
        <f t="shared" si="0"/>
        <v>FRM</v>
      </c>
      <c r="AD39" t="s">
        <v>144</v>
      </c>
      <c r="AE39" t="str">
        <f t="shared" si="1"/>
        <v>FRM-0195.1</v>
      </c>
      <c r="AF39" t="s">
        <v>145</v>
      </c>
      <c r="AG39" t="s">
        <v>683</v>
      </c>
      <c r="AH39" t="s">
        <v>147</v>
      </c>
      <c r="AI39" t="s">
        <v>148</v>
      </c>
      <c r="AJ39" t="s">
        <v>149</v>
      </c>
      <c r="AK39" t="s">
        <v>188</v>
      </c>
      <c r="AL39" s="1">
        <v>1</v>
      </c>
      <c r="AM39" s="1">
        <v>0</v>
      </c>
      <c r="AO39" s="1">
        <v>2</v>
      </c>
      <c r="AP39" t="s">
        <v>189</v>
      </c>
      <c r="AQ39" t="s">
        <v>162</v>
      </c>
      <c r="AR39" t="s">
        <v>139</v>
      </c>
      <c r="AS39" t="s">
        <v>153</v>
      </c>
      <c r="AT39" t="s">
        <v>684</v>
      </c>
      <c r="AU39" s="1">
        <v>0</v>
      </c>
      <c r="AV39" s="1">
        <v>1</v>
      </c>
      <c r="AX39" s="1">
        <v>0</v>
      </c>
      <c r="AY39" t="s">
        <v>191</v>
      </c>
      <c r="AZ39" s="1">
        <v>0</v>
      </c>
      <c r="BB39" t="s">
        <v>685</v>
      </c>
      <c r="BD39" s="1">
        <v>0</v>
      </c>
      <c r="BE39" t="s">
        <v>157</v>
      </c>
      <c r="BG39" s="1">
        <v>1</v>
      </c>
      <c r="BH39" t="s">
        <v>193</v>
      </c>
      <c r="BI39" s="1">
        <v>0</v>
      </c>
      <c r="BJ39" s="1">
        <v>0</v>
      </c>
      <c r="BK39" t="s">
        <v>679</v>
      </c>
      <c r="BL39" t="s">
        <v>139</v>
      </c>
      <c r="BM39" s="1">
        <v>0</v>
      </c>
      <c r="BN39" t="s">
        <v>159</v>
      </c>
      <c r="BO39" t="s">
        <v>159</v>
      </c>
      <c r="BP39" t="s">
        <v>159</v>
      </c>
      <c r="BZ39" t="s">
        <v>685</v>
      </c>
      <c r="CA39" t="s">
        <v>140</v>
      </c>
      <c r="CB39" t="s">
        <v>678</v>
      </c>
      <c r="CC39" t="s">
        <v>160</v>
      </c>
      <c r="CF39" s="1">
        <v>0</v>
      </c>
      <c r="CG39" s="1">
        <v>0</v>
      </c>
      <c r="CJ39" t="str">
        <f t="shared" si="2"/>
        <v>N</v>
      </c>
      <c r="CL39" t="s">
        <v>189</v>
      </c>
      <c r="CM39" t="s">
        <v>162</v>
      </c>
      <c r="CN39" t="s">
        <v>189</v>
      </c>
      <c r="CO39" t="s">
        <v>162</v>
      </c>
      <c r="CQ39" t="s">
        <v>685</v>
      </c>
      <c r="CR39" t="s">
        <v>686</v>
      </c>
      <c r="CS39" t="s">
        <v>195</v>
      </c>
      <c r="CT39" t="str">
        <f t="shared" si="3"/>
        <v>y</v>
      </c>
      <c r="CU39" t="s">
        <v>189</v>
      </c>
      <c r="CW39" t="s">
        <v>166</v>
      </c>
      <c r="CX39" t="s">
        <v>167</v>
      </c>
      <c r="CY39" t="s">
        <v>167</v>
      </c>
      <c r="CZ39" t="s">
        <v>168</v>
      </c>
      <c r="DA39" t="s">
        <v>168</v>
      </c>
      <c r="DB39" t="s">
        <v>152</v>
      </c>
      <c r="DC39" t="s">
        <v>169</v>
      </c>
      <c r="DD39" t="s">
        <v>153</v>
      </c>
      <c r="DE39" t="s">
        <v>170</v>
      </c>
      <c r="DF39" t="s">
        <v>196</v>
      </c>
      <c r="DG39" t="s">
        <v>196</v>
      </c>
      <c r="DH39" t="s">
        <v>448</v>
      </c>
      <c r="DI39" t="str">
        <f t="shared" si="4"/>
        <v>10</v>
      </c>
      <c r="DJ39" t="str">
        <f t="shared" si="5"/>
        <v>215</v>
      </c>
      <c r="DK39" t="str">
        <f t="shared" si="6"/>
        <v/>
      </c>
      <c r="DL39" t="s">
        <v>449</v>
      </c>
      <c r="DM39" t="s">
        <v>174</v>
      </c>
      <c r="DN39" t="s">
        <v>174</v>
      </c>
      <c r="DS39" t="s">
        <v>295</v>
      </c>
      <c r="DU39" t="s">
        <v>200</v>
      </c>
      <c r="DX39" s="1">
        <v>1</v>
      </c>
      <c r="DY39" s="1">
        <v>1</v>
      </c>
      <c r="DZ39" s="1">
        <v>1</v>
      </c>
      <c r="EA39" s="1">
        <v>0</v>
      </c>
      <c r="EB39" s="1">
        <v>10</v>
      </c>
      <c r="EC39" s="1">
        <v>4</v>
      </c>
      <c r="ED39" s="1">
        <v>0</v>
      </c>
      <c r="EE39" s="1">
        <v>0</v>
      </c>
      <c r="EF39" s="1">
        <v>1</v>
      </c>
      <c r="EG39" s="1">
        <v>1</v>
      </c>
      <c r="EH39" t="s">
        <v>160</v>
      </c>
    </row>
    <row r="40" spans="1:138">
      <c r="A40" t="s">
        <v>687</v>
      </c>
      <c r="B40" t="s">
        <v>135</v>
      </c>
      <c r="D40" t="s">
        <v>687</v>
      </c>
      <c r="E40" t="s">
        <v>439</v>
      </c>
      <c r="F40" t="s">
        <v>137</v>
      </c>
      <c r="I40" t="s">
        <v>138</v>
      </c>
      <c r="K40" t="s">
        <v>688</v>
      </c>
      <c r="L40" t="s">
        <v>139</v>
      </c>
      <c r="M40" s="1">
        <v>1</v>
      </c>
      <c r="N40" s="1">
        <v>1</v>
      </c>
      <c r="O40" s="1">
        <v>0</v>
      </c>
      <c r="P40" t="s">
        <v>687</v>
      </c>
      <c r="Q40" t="s">
        <v>687</v>
      </c>
      <c r="R40" t="s">
        <v>140</v>
      </c>
      <c r="T40" t="s">
        <v>687</v>
      </c>
      <c r="U40" t="s">
        <v>689</v>
      </c>
      <c r="V40" t="s">
        <v>690</v>
      </c>
      <c r="W40" s="1">
        <v>1</v>
      </c>
      <c r="Z40" s="1">
        <v>0</v>
      </c>
      <c r="AA40" s="1">
        <v>1</v>
      </c>
      <c r="AB40" t="s">
        <v>691</v>
      </c>
      <c r="AC40" t="str">
        <f t="shared" si="0"/>
        <v>PDL</v>
      </c>
      <c r="AD40" t="s">
        <v>144</v>
      </c>
      <c r="AE40" t="str">
        <f t="shared" si="1"/>
        <v>PDL-0440.1</v>
      </c>
      <c r="AF40" t="s">
        <v>145</v>
      </c>
      <c r="AG40" t="s">
        <v>692</v>
      </c>
      <c r="AH40" t="s">
        <v>147</v>
      </c>
      <c r="AI40" t="s">
        <v>148</v>
      </c>
      <c r="AJ40" t="s">
        <v>149</v>
      </c>
      <c r="AK40" t="s">
        <v>188</v>
      </c>
      <c r="AL40" s="1">
        <v>1</v>
      </c>
      <c r="AM40" s="1">
        <v>0</v>
      </c>
      <c r="AO40" s="1">
        <v>2</v>
      </c>
      <c r="AP40" t="s">
        <v>189</v>
      </c>
      <c r="AQ40" t="s">
        <v>162</v>
      </c>
      <c r="AR40" t="s">
        <v>139</v>
      </c>
      <c r="AS40" t="s">
        <v>153</v>
      </c>
      <c r="AT40" t="s">
        <v>693</v>
      </c>
      <c r="AU40" s="1">
        <v>0</v>
      </c>
      <c r="AV40" s="1">
        <v>1</v>
      </c>
      <c r="AX40" s="1">
        <v>0</v>
      </c>
      <c r="AY40" t="s">
        <v>191</v>
      </c>
      <c r="AZ40" s="1">
        <v>0</v>
      </c>
      <c r="BB40" t="s">
        <v>694</v>
      </c>
      <c r="BD40" s="1">
        <v>0</v>
      </c>
      <c r="BE40" t="s">
        <v>157</v>
      </c>
      <c r="BG40" s="1">
        <v>1</v>
      </c>
      <c r="BH40" t="s">
        <v>193</v>
      </c>
      <c r="BI40" s="1">
        <v>0</v>
      </c>
      <c r="BJ40" s="1">
        <v>0</v>
      </c>
      <c r="BK40" t="s">
        <v>688</v>
      </c>
      <c r="BL40" t="s">
        <v>139</v>
      </c>
      <c r="BM40" s="1">
        <v>0</v>
      </c>
      <c r="BN40" t="s">
        <v>159</v>
      </c>
      <c r="BO40" t="s">
        <v>159</v>
      </c>
      <c r="BP40" t="s">
        <v>159</v>
      </c>
      <c r="BZ40" t="s">
        <v>694</v>
      </c>
      <c r="CA40" t="s">
        <v>140</v>
      </c>
      <c r="CB40" t="s">
        <v>687</v>
      </c>
      <c r="CC40" t="s">
        <v>160</v>
      </c>
      <c r="CF40" s="1">
        <v>0</v>
      </c>
      <c r="CG40" s="1">
        <v>0</v>
      </c>
      <c r="CJ40" t="str">
        <f t="shared" si="2"/>
        <v>N</v>
      </c>
      <c r="CL40" t="s">
        <v>189</v>
      </c>
      <c r="CM40" t="s">
        <v>162</v>
      </c>
      <c r="CN40" t="s">
        <v>189</v>
      </c>
      <c r="CO40" t="s">
        <v>162</v>
      </c>
      <c r="CQ40" t="s">
        <v>694</v>
      </c>
      <c r="CR40" t="s">
        <v>695</v>
      </c>
      <c r="CS40" t="s">
        <v>195</v>
      </c>
      <c r="CT40" t="str">
        <f t="shared" si="3"/>
        <v>y</v>
      </c>
      <c r="CU40" t="s">
        <v>189</v>
      </c>
      <c r="CW40" t="s">
        <v>166</v>
      </c>
      <c r="CX40" t="s">
        <v>167</v>
      </c>
      <c r="CY40" t="s">
        <v>167</v>
      </c>
      <c r="CZ40" t="s">
        <v>168</v>
      </c>
      <c r="DA40" t="s">
        <v>168</v>
      </c>
      <c r="DB40" t="s">
        <v>152</v>
      </c>
      <c r="DC40" t="s">
        <v>169</v>
      </c>
      <c r="DD40" t="s">
        <v>153</v>
      </c>
      <c r="DE40" t="s">
        <v>170</v>
      </c>
      <c r="DF40" t="s">
        <v>196</v>
      </c>
      <c r="DG40" t="s">
        <v>196</v>
      </c>
      <c r="DH40" t="s">
        <v>448</v>
      </c>
      <c r="DI40" t="str">
        <f t="shared" si="4"/>
        <v>10</v>
      </c>
      <c r="DJ40" t="str">
        <f t="shared" si="5"/>
        <v>215</v>
      </c>
      <c r="DK40" t="str">
        <f t="shared" si="6"/>
        <v/>
      </c>
      <c r="DL40" t="s">
        <v>449</v>
      </c>
      <c r="DM40" t="s">
        <v>174</v>
      </c>
      <c r="DN40" t="s">
        <v>174</v>
      </c>
      <c r="DS40" t="s">
        <v>175</v>
      </c>
      <c r="DU40" t="s">
        <v>200</v>
      </c>
      <c r="DX40" s="1">
        <v>1</v>
      </c>
      <c r="DY40" s="1">
        <v>1</v>
      </c>
      <c r="DZ40" s="1">
        <v>1</v>
      </c>
      <c r="EA40" s="1">
        <v>0</v>
      </c>
      <c r="EB40" s="1">
        <v>10</v>
      </c>
      <c r="EC40" s="1">
        <v>4</v>
      </c>
      <c r="ED40" s="1">
        <v>0</v>
      </c>
      <c r="EE40" s="1">
        <v>0</v>
      </c>
      <c r="EF40" s="1">
        <v>1</v>
      </c>
      <c r="EG40" s="1">
        <v>2</v>
      </c>
      <c r="EH40" t="s">
        <v>160</v>
      </c>
    </row>
    <row r="41" spans="1:138">
      <c r="A41" t="s">
        <v>696</v>
      </c>
      <c r="B41" t="s">
        <v>135</v>
      </c>
      <c r="D41" t="s">
        <v>696</v>
      </c>
      <c r="E41" t="s">
        <v>439</v>
      </c>
      <c r="F41" t="s">
        <v>137</v>
      </c>
      <c r="I41" t="s">
        <v>138</v>
      </c>
      <c r="K41" t="s">
        <v>697</v>
      </c>
      <c r="L41" t="s">
        <v>139</v>
      </c>
      <c r="M41" s="1">
        <v>1</v>
      </c>
      <c r="N41" s="1">
        <v>1</v>
      </c>
      <c r="O41" s="1">
        <v>0</v>
      </c>
      <c r="P41" t="s">
        <v>696</v>
      </c>
      <c r="Q41" t="s">
        <v>696</v>
      </c>
      <c r="R41" t="s">
        <v>140</v>
      </c>
      <c r="T41" t="s">
        <v>696</v>
      </c>
      <c r="U41" t="s">
        <v>698</v>
      </c>
      <c r="V41" t="s">
        <v>699</v>
      </c>
      <c r="W41" s="1">
        <v>1</v>
      </c>
      <c r="Z41" s="1">
        <v>0</v>
      </c>
      <c r="AA41" s="1">
        <v>1</v>
      </c>
      <c r="AB41" t="s">
        <v>700</v>
      </c>
      <c r="AC41" t="str">
        <f t="shared" si="0"/>
        <v>PDL</v>
      </c>
      <c r="AD41" t="s">
        <v>144</v>
      </c>
      <c r="AE41" t="str">
        <f t="shared" si="1"/>
        <v>PDL-0512.1</v>
      </c>
      <c r="AF41" t="s">
        <v>145</v>
      </c>
      <c r="AG41" t="s">
        <v>701</v>
      </c>
      <c r="AH41" t="s">
        <v>147</v>
      </c>
      <c r="AI41" t="s">
        <v>148</v>
      </c>
      <c r="AJ41" t="s">
        <v>149</v>
      </c>
      <c r="AK41" t="s">
        <v>188</v>
      </c>
      <c r="AL41" s="1">
        <v>1</v>
      </c>
      <c r="AM41" s="1">
        <v>0</v>
      </c>
      <c r="AO41" s="1">
        <v>2</v>
      </c>
      <c r="AP41" t="s">
        <v>189</v>
      </c>
      <c r="AQ41" t="s">
        <v>162</v>
      </c>
      <c r="AR41" t="s">
        <v>139</v>
      </c>
      <c r="AS41" t="s">
        <v>153</v>
      </c>
      <c r="AT41" t="s">
        <v>702</v>
      </c>
      <c r="AU41" s="1">
        <v>0</v>
      </c>
      <c r="AV41" s="1">
        <v>1</v>
      </c>
      <c r="AX41" s="1">
        <v>0</v>
      </c>
      <c r="AY41" t="s">
        <v>191</v>
      </c>
      <c r="AZ41" s="1">
        <v>0</v>
      </c>
      <c r="BB41" t="s">
        <v>703</v>
      </c>
      <c r="BD41" s="1">
        <v>0</v>
      </c>
      <c r="BE41" t="s">
        <v>157</v>
      </c>
      <c r="BG41" s="1">
        <v>1</v>
      </c>
      <c r="BH41" t="s">
        <v>193</v>
      </c>
      <c r="BI41" s="1">
        <v>0</v>
      </c>
      <c r="BJ41" s="1">
        <v>0</v>
      </c>
      <c r="BK41" t="s">
        <v>697</v>
      </c>
      <c r="BL41" t="s">
        <v>139</v>
      </c>
      <c r="BM41" s="1">
        <v>0</v>
      </c>
      <c r="BN41" t="s">
        <v>159</v>
      </c>
      <c r="BO41" t="s">
        <v>159</v>
      </c>
      <c r="BP41" t="s">
        <v>159</v>
      </c>
      <c r="BZ41" t="s">
        <v>703</v>
      </c>
      <c r="CA41" t="s">
        <v>140</v>
      </c>
      <c r="CB41" t="s">
        <v>696</v>
      </c>
      <c r="CC41" t="s">
        <v>160</v>
      </c>
      <c r="CF41" s="1">
        <v>0</v>
      </c>
      <c r="CG41" s="1">
        <v>0</v>
      </c>
      <c r="CJ41" t="str">
        <f t="shared" si="2"/>
        <v>N</v>
      </c>
      <c r="CL41" t="s">
        <v>189</v>
      </c>
      <c r="CM41" t="s">
        <v>162</v>
      </c>
      <c r="CN41" t="s">
        <v>189</v>
      </c>
      <c r="CO41" t="s">
        <v>162</v>
      </c>
      <c r="CQ41" t="s">
        <v>703</v>
      </c>
      <c r="CR41" t="s">
        <v>704</v>
      </c>
      <c r="CS41" t="s">
        <v>195</v>
      </c>
      <c r="CT41" t="str">
        <f t="shared" si="3"/>
        <v>y</v>
      </c>
      <c r="CU41" t="s">
        <v>189</v>
      </c>
      <c r="CW41" t="s">
        <v>166</v>
      </c>
      <c r="CX41" t="s">
        <v>167</v>
      </c>
      <c r="CY41" t="s">
        <v>167</v>
      </c>
      <c r="CZ41" t="s">
        <v>168</v>
      </c>
      <c r="DA41" t="s">
        <v>168</v>
      </c>
      <c r="DB41" t="s">
        <v>152</v>
      </c>
      <c r="DC41" t="s">
        <v>169</v>
      </c>
      <c r="DD41" t="s">
        <v>153</v>
      </c>
      <c r="DE41" t="s">
        <v>170</v>
      </c>
      <c r="DF41" t="s">
        <v>196</v>
      </c>
      <c r="DG41" t="s">
        <v>196</v>
      </c>
      <c r="DH41" t="s">
        <v>448</v>
      </c>
      <c r="DI41" t="str">
        <f t="shared" si="4"/>
        <v>10</v>
      </c>
      <c r="DJ41" t="str">
        <f t="shared" si="5"/>
        <v>215</v>
      </c>
      <c r="DK41" t="str">
        <f t="shared" si="6"/>
        <v/>
      </c>
      <c r="DL41" t="s">
        <v>449</v>
      </c>
      <c r="DM41" t="s">
        <v>174</v>
      </c>
      <c r="DN41" t="s">
        <v>174</v>
      </c>
      <c r="DS41" t="s">
        <v>175</v>
      </c>
      <c r="DU41" t="s">
        <v>200</v>
      </c>
      <c r="DX41" s="1">
        <v>1</v>
      </c>
      <c r="DY41" s="1">
        <v>1</v>
      </c>
      <c r="DZ41" s="1">
        <v>1</v>
      </c>
      <c r="EA41" s="1">
        <v>0</v>
      </c>
      <c r="EB41" s="1">
        <v>10</v>
      </c>
      <c r="EC41" s="1">
        <v>4</v>
      </c>
      <c r="ED41" s="1">
        <v>0</v>
      </c>
      <c r="EE41" s="1">
        <v>0</v>
      </c>
      <c r="EF41" s="1">
        <v>1</v>
      </c>
      <c r="EG41" s="1">
        <v>2</v>
      </c>
      <c r="EH41" t="s">
        <v>160</v>
      </c>
    </row>
    <row r="42" spans="1:138">
      <c r="A42" t="s">
        <v>705</v>
      </c>
      <c r="B42" t="s">
        <v>135</v>
      </c>
      <c r="D42" t="s">
        <v>705</v>
      </c>
      <c r="E42" t="s">
        <v>439</v>
      </c>
      <c r="F42" t="s">
        <v>137</v>
      </c>
      <c r="I42" t="s">
        <v>138</v>
      </c>
      <c r="K42" t="s">
        <v>706</v>
      </c>
      <c r="L42" t="s">
        <v>139</v>
      </c>
      <c r="M42" s="1">
        <v>1</v>
      </c>
      <c r="N42" s="1">
        <v>1</v>
      </c>
      <c r="O42" s="1">
        <v>0</v>
      </c>
      <c r="P42" t="s">
        <v>705</v>
      </c>
      <c r="Q42" t="s">
        <v>705</v>
      </c>
      <c r="R42" t="s">
        <v>140</v>
      </c>
      <c r="T42" t="s">
        <v>705</v>
      </c>
      <c r="U42" t="s">
        <v>707</v>
      </c>
      <c r="V42" t="s">
        <v>708</v>
      </c>
      <c r="W42" s="1">
        <v>1</v>
      </c>
      <c r="Z42" s="1">
        <v>0</v>
      </c>
      <c r="AA42" s="1">
        <v>1</v>
      </c>
      <c r="AB42" t="s">
        <v>709</v>
      </c>
      <c r="AC42" t="str">
        <f t="shared" si="0"/>
        <v>PDL</v>
      </c>
      <c r="AD42" t="s">
        <v>144</v>
      </c>
      <c r="AE42" t="str">
        <f t="shared" si="1"/>
        <v>PDL-0519.1</v>
      </c>
      <c r="AF42" t="s">
        <v>145</v>
      </c>
      <c r="AG42" t="s">
        <v>710</v>
      </c>
      <c r="AH42" t="s">
        <v>147</v>
      </c>
      <c r="AI42" t="s">
        <v>148</v>
      </c>
      <c r="AJ42" t="s">
        <v>149</v>
      </c>
      <c r="AK42" t="s">
        <v>188</v>
      </c>
      <c r="AL42" s="1">
        <v>1</v>
      </c>
      <c r="AM42" s="1">
        <v>0</v>
      </c>
      <c r="AO42" s="1">
        <v>2</v>
      </c>
      <c r="AP42" t="s">
        <v>189</v>
      </c>
      <c r="AQ42" t="s">
        <v>162</v>
      </c>
      <c r="AR42" t="s">
        <v>139</v>
      </c>
      <c r="AS42" t="s">
        <v>153</v>
      </c>
      <c r="AT42" t="s">
        <v>711</v>
      </c>
      <c r="AU42" s="1">
        <v>0</v>
      </c>
      <c r="AV42" s="1">
        <v>1</v>
      </c>
      <c r="AX42" s="1">
        <v>0</v>
      </c>
      <c r="AY42" t="s">
        <v>191</v>
      </c>
      <c r="AZ42" s="1">
        <v>0</v>
      </c>
      <c r="BB42" t="s">
        <v>712</v>
      </c>
      <c r="BD42" s="1">
        <v>0</v>
      </c>
      <c r="BE42" t="s">
        <v>157</v>
      </c>
      <c r="BG42" s="1">
        <v>1</v>
      </c>
      <c r="BH42" t="s">
        <v>193</v>
      </c>
      <c r="BI42" s="1">
        <v>0</v>
      </c>
      <c r="BJ42" s="1">
        <v>0</v>
      </c>
      <c r="BK42" t="s">
        <v>706</v>
      </c>
      <c r="BL42" t="s">
        <v>139</v>
      </c>
      <c r="BM42" s="1">
        <v>0</v>
      </c>
      <c r="BN42" t="s">
        <v>159</v>
      </c>
      <c r="BO42" t="s">
        <v>159</v>
      </c>
      <c r="BP42" t="s">
        <v>159</v>
      </c>
      <c r="BZ42" t="s">
        <v>712</v>
      </c>
      <c r="CA42" t="s">
        <v>140</v>
      </c>
      <c r="CB42" t="s">
        <v>705</v>
      </c>
      <c r="CC42" t="s">
        <v>160</v>
      </c>
      <c r="CF42" s="1">
        <v>0</v>
      </c>
      <c r="CG42" s="1">
        <v>0</v>
      </c>
      <c r="CJ42" t="str">
        <f t="shared" si="2"/>
        <v>N</v>
      </c>
      <c r="CL42" t="s">
        <v>189</v>
      </c>
      <c r="CM42" t="s">
        <v>162</v>
      </c>
      <c r="CN42" t="s">
        <v>189</v>
      </c>
      <c r="CO42" t="s">
        <v>162</v>
      </c>
      <c r="CQ42" t="s">
        <v>712</v>
      </c>
      <c r="CR42" t="s">
        <v>713</v>
      </c>
      <c r="CS42" t="s">
        <v>195</v>
      </c>
      <c r="CT42" t="str">
        <f t="shared" si="3"/>
        <v>y</v>
      </c>
      <c r="CU42" t="s">
        <v>189</v>
      </c>
      <c r="CW42" t="s">
        <v>166</v>
      </c>
      <c r="CX42" t="s">
        <v>167</v>
      </c>
      <c r="CY42" t="s">
        <v>167</v>
      </c>
      <c r="CZ42" t="s">
        <v>168</v>
      </c>
      <c r="DA42" t="s">
        <v>168</v>
      </c>
      <c r="DB42" t="s">
        <v>152</v>
      </c>
      <c r="DC42" t="s">
        <v>169</v>
      </c>
      <c r="DD42" t="s">
        <v>153</v>
      </c>
      <c r="DE42" t="s">
        <v>170</v>
      </c>
      <c r="DF42" t="s">
        <v>196</v>
      </c>
      <c r="DG42" t="s">
        <v>196</v>
      </c>
      <c r="DH42" t="s">
        <v>448</v>
      </c>
      <c r="DI42" t="str">
        <f t="shared" si="4"/>
        <v>10</v>
      </c>
      <c r="DJ42" t="str">
        <f t="shared" si="5"/>
        <v>215</v>
      </c>
      <c r="DK42" t="str">
        <f t="shared" si="6"/>
        <v/>
      </c>
      <c r="DL42" t="s">
        <v>449</v>
      </c>
      <c r="DM42" t="s">
        <v>174</v>
      </c>
      <c r="DN42" t="s">
        <v>174</v>
      </c>
      <c r="DS42" t="s">
        <v>175</v>
      </c>
      <c r="DU42" t="s">
        <v>200</v>
      </c>
      <c r="DX42" s="1">
        <v>1</v>
      </c>
      <c r="DY42" s="1">
        <v>1</v>
      </c>
      <c r="DZ42" s="1">
        <v>1</v>
      </c>
      <c r="EA42" s="1">
        <v>0</v>
      </c>
      <c r="EB42" s="1">
        <v>10</v>
      </c>
      <c r="EC42" s="1">
        <v>4</v>
      </c>
      <c r="ED42" s="1">
        <v>0</v>
      </c>
      <c r="EE42" s="1">
        <v>0</v>
      </c>
      <c r="EF42" s="1">
        <v>1</v>
      </c>
      <c r="EG42" s="1">
        <v>2</v>
      </c>
      <c r="EH42" t="s">
        <v>160</v>
      </c>
    </row>
    <row r="43" spans="1:138">
      <c r="A43" t="s">
        <v>714</v>
      </c>
      <c r="B43" t="s">
        <v>135</v>
      </c>
      <c r="D43" t="s">
        <v>714</v>
      </c>
      <c r="E43" t="s">
        <v>439</v>
      </c>
      <c r="F43" t="s">
        <v>137</v>
      </c>
      <c r="I43" t="s">
        <v>277</v>
      </c>
      <c r="K43" t="s">
        <v>715</v>
      </c>
      <c r="L43" t="s">
        <v>716</v>
      </c>
      <c r="M43" s="1">
        <v>1</v>
      </c>
      <c r="N43" s="1">
        <v>1</v>
      </c>
      <c r="O43" s="1">
        <v>0</v>
      </c>
      <c r="P43" t="s">
        <v>714</v>
      </c>
      <c r="Q43" t="s">
        <v>714</v>
      </c>
      <c r="R43" t="s">
        <v>140</v>
      </c>
      <c r="T43" t="s">
        <v>717</v>
      </c>
      <c r="U43" t="s">
        <v>718</v>
      </c>
      <c r="V43" t="s">
        <v>719</v>
      </c>
      <c r="W43" s="1">
        <v>1</v>
      </c>
      <c r="Z43" s="1">
        <v>0</v>
      </c>
      <c r="AA43" s="1">
        <v>1</v>
      </c>
      <c r="AB43" t="s">
        <v>720</v>
      </c>
      <c r="AC43" t="str">
        <f t="shared" si="0"/>
        <v>FRM</v>
      </c>
      <c r="AD43" t="s">
        <v>318</v>
      </c>
      <c r="AE43" t="str">
        <f t="shared" si="1"/>
        <v>FRM-0157.4</v>
      </c>
      <c r="AF43" t="s">
        <v>145</v>
      </c>
      <c r="AG43" t="s">
        <v>721</v>
      </c>
      <c r="AH43" t="s">
        <v>515</v>
      </c>
      <c r="AI43" t="s">
        <v>722</v>
      </c>
      <c r="AJ43" t="s">
        <v>149</v>
      </c>
      <c r="AK43" t="s">
        <v>188</v>
      </c>
      <c r="AL43" s="1">
        <v>1</v>
      </c>
      <c r="AM43" s="1">
        <v>0</v>
      </c>
      <c r="AO43" s="1">
        <v>2</v>
      </c>
      <c r="AP43" t="s">
        <v>716</v>
      </c>
      <c r="AQ43" t="s">
        <v>564</v>
      </c>
      <c r="AR43" t="s">
        <v>723</v>
      </c>
      <c r="AS43" t="s">
        <v>724</v>
      </c>
      <c r="AT43" t="s">
        <v>725</v>
      </c>
      <c r="AU43" s="1">
        <v>0</v>
      </c>
      <c r="AV43" s="1">
        <v>1</v>
      </c>
      <c r="AX43" s="1">
        <v>0</v>
      </c>
      <c r="AZ43" s="1">
        <v>0</v>
      </c>
      <c r="BB43" t="s">
        <v>726</v>
      </c>
      <c r="BD43" s="1">
        <v>0</v>
      </c>
      <c r="BE43" t="s">
        <v>157</v>
      </c>
      <c r="BG43" s="1">
        <v>1</v>
      </c>
      <c r="BH43" t="s">
        <v>193</v>
      </c>
      <c r="BI43" s="1">
        <v>0</v>
      </c>
      <c r="BJ43" s="1">
        <v>0</v>
      </c>
      <c r="BK43" t="s">
        <v>715</v>
      </c>
      <c r="BL43" t="s">
        <v>716</v>
      </c>
      <c r="BM43" s="1">
        <v>0</v>
      </c>
      <c r="BN43" t="s">
        <v>159</v>
      </c>
      <c r="BO43" t="s">
        <v>159</v>
      </c>
      <c r="BP43" t="s">
        <v>159</v>
      </c>
      <c r="BZ43" t="s">
        <v>726</v>
      </c>
      <c r="CA43" t="s">
        <v>140</v>
      </c>
      <c r="CB43" t="s">
        <v>714</v>
      </c>
      <c r="CC43" t="s">
        <v>160</v>
      </c>
      <c r="CF43" s="1">
        <v>0</v>
      </c>
      <c r="CG43" s="1">
        <v>0</v>
      </c>
      <c r="CJ43" t="str">
        <f t="shared" si="2"/>
        <v>N</v>
      </c>
      <c r="CL43" t="s">
        <v>716</v>
      </c>
      <c r="CM43" t="s">
        <v>564</v>
      </c>
      <c r="CN43" t="s">
        <v>189</v>
      </c>
      <c r="CO43" t="s">
        <v>162</v>
      </c>
      <c r="CQ43" t="s">
        <v>726</v>
      </c>
      <c r="CR43" t="s">
        <v>727</v>
      </c>
      <c r="CS43" t="s">
        <v>728</v>
      </c>
      <c r="CT43" t="str">
        <f t="shared" si="3"/>
        <v>n</v>
      </c>
      <c r="CU43" t="s">
        <v>189</v>
      </c>
      <c r="CW43" t="s">
        <v>166</v>
      </c>
      <c r="CX43" t="s">
        <v>167</v>
      </c>
      <c r="CY43" t="s">
        <v>167</v>
      </c>
      <c r="CZ43" t="s">
        <v>168</v>
      </c>
      <c r="DA43" t="s">
        <v>168</v>
      </c>
      <c r="DB43" t="s">
        <v>527</v>
      </c>
      <c r="DC43" t="s">
        <v>528</v>
      </c>
      <c r="DD43" t="s">
        <v>724</v>
      </c>
      <c r="DE43" t="s">
        <v>729</v>
      </c>
      <c r="DF43" t="s">
        <v>196</v>
      </c>
      <c r="DG43" t="s">
        <v>196</v>
      </c>
      <c r="DH43" t="s">
        <v>448</v>
      </c>
      <c r="DI43" t="str">
        <f t="shared" si="4"/>
        <v>10</v>
      </c>
      <c r="DJ43" t="str">
        <f t="shared" si="5"/>
        <v>215</v>
      </c>
      <c r="DK43" t="str">
        <f t="shared" si="6"/>
        <v/>
      </c>
      <c r="DL43" t="s">
        <v>449</v>
      </c>
      <c r="DM43" t="s">
        <v>174</v>
      </c>
      <c r="DN43" t="s">
        <v>174</v>
      </c>
      <c r="DS43" t="s">
        <v>295</v>
      </c>
      <c r="DX43" s="1">
        <v>1</v>
      </c>
      <c r="DY43" s="1">
        <v>1</v>
      </c>
      <c r="DZ43" s="1">
        <v>1</v>
      </c>
      <c r="EA43" s="1">
        <v>0</v>
      </c>
      <c r="EB43" s="1">
        <v>10</v>
      </c>
      <c r="EC43" s="1">
        <v>4</v>
      </c>
      <c r="ED43" s="1">
        <v>0</v>
      </c>
      <c r="EE43" s="1">
        <v>0</v>
      </c>
      <c r="EF43" s="1">
        <v>1</v>
      </c>
      <c r="EG43" s="1">
        <v>1</v>
      </c>
      <c r="EH43" t="s">
        <v>160</v>
      </c>
    </row>
    <row r="44" spans="1:138">
      <c r="A44" t="s">
        <v>730</v>
      </c>
      <c r="B44" t="s">
        <v>135</v>
      </c>
      <c r="D44" t="s">
        <v>730</v>
      </c>
      <c r="E44" t="s">
        <v>439</v>
      </c>
      <c r="F44" t="s">
        <v>298</v>
      </c>
      <c r="I44" t="s">
        <v>138</v>
      </c>
      <c r="K44" t="s">
        <v>731</v>
      </c>
      <c r="M44" s="1">
        <v>1</v>
      </c>
      <c r="N44" s="1">
        <v>0</v>
      </c>
      <c r="O44" s="1">
        <v>0</v>
      </c>
      <c r="P44" t="s">
        <v>730</v>
      </c>
      <c r="Q44" t="s">
        <v>730</v>
      </c>
      <c r="R44" t="s">
        <v>140</v>
      </c>
      <c r="T44" t="s">
        <v>730</v>
      </c>
      <c r="U44" t="s">
        <v>732</v>
      </c>
      <c r="V44" t="s">
        <v>733</v>
      </c>
      <c r="W44" s="1">
        <v>0</v>
      </c>
      <c r="Z44" s="1">
        <v>0</v>
      </c>
      <c r="AA44" s="1">
        <v>1</v>
      </c>
      <c r="AB44" t="s">
        <v>734</v>
      </c>
      <c r="AC44" t="str">
        <f t="shared" si="0"/>
        <v>PDL</v>
      </c>
      <c r="AD44" t="s">
        <v>144</v>
      </c>
      <c r="AE44" t="str">
        <f t="shared" si="1"/>
        <v>PDL-0556.1</v>
      </c>
      <c r="AF44" t="s">
        <v>145</v>
      </c>
      <c r="AG44" t="s">
        <v>735</v>
      </c>
      <c r="AH44" t="s">
        <v>147</v>
      </c>
      <c r="AI44" t="s">
        <v>148</v>
      </c>
      <c r="AJ44" t="s">
        <v>149</v>
      </c>
      <c r="AK44" t="s">
        <v>150</v>
      </c>
      <c r="AL44" s="1">
        <v>1</v>
      </c>
      <c r="AM44" s="1">
        <v>0</v>
      </c>
      <c r="AO44" s="1">
        <v>2</v>
      </c>
      <c r="AP44" t="s">
        <v>736</v>
      </c>
      <c r="AQ44" t="s">
        <v>152</v>
      </c>
      <c r="AR44" t="s">
        <v>139</v>
      </c>
      <c r="AS44" t="s">
        <v>153</v>
      </c>
      <c r="AT44" t="s">
        <v>737</v>
      </c>
      <c r="AU44" s="1">
        <v>0</v>
      </c>
      <c r="AV44" s="1">
        <v>1</v>
      </c>
      <c r="AX44" s="1">
        <v>0</v>
      </c>
      <c r="AY44" t="s">
        <v>155</v>
      </c>
      <c r="AZ44" s="1">
        <v>0</v>
      </c>
      <c r="BB44" t="s">
        <v>738</v>
      </c>
      <c r="BD44" s="1">
        <v>0</v>
      </c>
      <c r="BE44" t="s">
        <v>157</v>
      </c>
      <c r="BG44" s="1">
        <v>1</v>
      </c>
      <c r="BH44" t="s">
        <v>158</v>
      </c>
      <c r="BI44" s="1">
        <v>0</v>
      </c>
      <c r="BJ44" s="1">
        <v>0</v>
      </c>
      <c r="BK44" t="s">
        <v>731</v>
      </c>
      <c r="BM44" s="1">
        <v>0</v>
      </c>
      <c r="BN44" t="s">
        <v>159</v>
      </c>
      <c r="BO44" t="s">
        <v>159</v>
      </c>
      <c r="BP44" t="s">
        <v>159</v>
      </c>
      <c r="BZ44" t="s">
        <v>738</v>
      </c>
      <c r="CA44" t="s">
        <v>140</v>
      </c>
      <c r="CB44" t="s">
        <v>730</v>
      </c>
      <c r="CC44" t="s">
        <v>160</v>
      </c>
      <c r="CF44" s="1">
        <v>0</v>
      </c>
      <c r="CG44" s="1">
        <v>0</v>
      </c>
      <c r="CJ44" t="str">
        <f t="shared" si="2"/>
        <v>N</v>
      </c>
      <c r="CL44" t="s">
        <v>736</v>
      </c>
      <c r="CM44" t="s">
        <v>152</v>
      </c>
      <c r="CN44" t="s">
        <v>189</v>
      </c>
      <c r="CO44" t="s">
        <v>162</v>
      </c>
      <c r="CQ44" t="s">
        <v>738</v>
      </c>
      <c r="CR44" t="s">
        <v>739</v>
      </c>
      <c r="CS44" t="s">
        <v>195</v>
      </c>
      <c r="CT44" t="str">
        <f t="shared" si="3"/>
        <v>y</v>
      </c>
      <c r="CU44" t="s">
        <v>189</v>
      </c>
      <c r="CW44" t="s">
        <v>166</v>
      </c>
      <c r="CX44" t="s">
        <v>167</v>
      </c>
      <c r="CY44" t="s">
        <v>167</v>
      </c>
      <c r="CZ44" t="s">
        <v>168</v>
      </c>
      <c r="DA44" t="s">
        <v>168</v>
      </c>
      <c r="DB44" t="s">
        <v>152</v>
      </c>
      <c r="DC44" t="s">
        <v>169</v>
      </c>
      <c r="DD44" t="s">
        <v>153</v>
      </c>
      <c r="DE44" t="s">
        <v>170</v>
      </c>
      <c r="DF44" t="s">
        <v>171</v>
      </c>
      <c r="DG44" t="s">
        <v>171</v>
      </c>
      <c r="DH44" t="s">
        <v>448</v>
      </c>
      <c r="DI44" t="str">
        <f t="shared" si="4"/>
        <v>10</v>
      </c>
      <c r="DJ44" t="str">
        <f t="shared" si="5"/>
        <v>215</v>
      </c>
      <c r="DK44" t="str">
        <f t="shared" si="6"/>
        <v/>
      </c>
      <c r="DL44" t="s">
        <v>449</v>
      </c>
      <c r="DM44" t="s">
        <v>310</v>
      </c>
      <c r="DN44" t="s">
        <v>310</v>
      </c>
      <c r="DS44" t="s">
        <v>175</v>
      </c>
      <c r="DU44" t="s">
        <v>176</v>
      </c>
      <c r="DX44" s="1">
        <v>1</v>
      </c>
      <c r="DY44" s="1">
        <v>1</v>
      </c>
      <c r="DZ44" s="1">
        <v>1</v>
      </c>
      <c r="EA44" s="1">
        <v>0</v>
      </c>
      <c r="EB44" s="1">
        <v>10</v>
      </c>
      <c r="EC44" s="1">
        <v>4</v>
      </c>
      <c r="ED44" s="1">
        <v>0</v>
      </c>
      <c r="EE44" s="1">
        <v>0</v>
      </c>
      <c r="EF44" s="1">
        <v>1</v>
      </c>
      <c r="EG44" s="1">
        <v>2</v>
      </c>
      <c r="EH44" t="s">
        <v>160</v>
      </c>
    </row>
    <row r="45" spans="1:138">
      <c r="A45" t="s">
        <v>740</v>
      </c>
      <c r="B45" t="s">
        <v>135</v>
      </c>
      <c r="D45" t="s">
        <v>740</v>
      </c>
      <c r="E45" t="s">
        <v>439</v>
      </c>
      <c r="F45" t="s">
        <v>137</v>
      </c>
      <c r="I45" t="s">
        <v>138</v>
      </c>
      <c r="K45" t="s">
        <v>679</v>
      </c>
      <c r="L45" t="s">
        <v>139</v>
      </c>
      <c r="M45" s="1">
        <v>1</v>
      </c>
      <c r="N45" s="1">
        <v>1</v>
      </c>
      <c r="O45" s="1">
        <v>0</v>
      </c>
      <c r="P45" t="s">
        <v>740</v>
      </c>
      <c r="Q45" t="s">
        <v>740</v>
      </c>
      <c r="R45" t="s">
        <v>140</v>
      </c>
      <c r="T45" t="s">
        <v>740</v>
      </c>
      <c r="U45" t="s">
        <v>741</v>
      </c>
      <c r="V45" t="s">
        <v>742</v>
      </c>
      <c r="W45" s="1">
        <v>1</v>
      </c>
      <c r="Z45" s="1">
        <v>0</v>
      </c>
      <c r="AA45" s="1">
        <v>1</v>
      </c>
      <c r="AB45" t="s">
        <v>743</v>
      </c>
      <c r="AC45" t="str">
        <f t="shared" si="0"/>
        <v>PDL</v>
      </c>
      <c r="AD45" t="s">
        <v>144</v>
      </c>
      <c r="AE45" t="str">
        <f t="shared" si="1"/>
        <v>PDL-0303.1</v>
      </c>
      <c r="AF45" t="s">
        <v>145</v>
      </c>
      <c r="AG45" t="s">
        <v>744</v>
      </c>
      <c r="AH45" t="s">
        <v>147</v>
      </c>
      <c r="AI45" t="s">
        <v>148</v>
      </c>
      <c r="AJ45" t="s">
        <v>149</v>
      </c>
      <c r="AK45" t="s">
        <v>188</v>
      </c>
      <c r="AL45" s="1">
        <v>1</v>
      </c>
      <c r="AM45" s="1">
        <v>0</v>
      </c>
      <c r="AO45" s="1">
        <v>2</v>
      </c>
      <c r="AP45" t="s">
        <v>189</v>
      </c>
      <c r="AQ45" t="s">
        <v>162</v>
      </c>
      <c r="AR45" t="s">
        <v>139</v>
      </c>
      <c r="AS45" t="s">
        <v>153</v>
      </c>
      <c r="AT45" t="s">
        <v>745</v>
      </c>
      <c r="AU45" s="1">
        <v>0</v>
      </c>
      <c r="AV45" s="1">
        <v>1</v>
      </c>
      <c r="AX45" s="1">
        <v>0</v>
      </c>
      <c r="AY45" t="s">
        <v>191</v>
      </c>
      <c r="AZ45" s="1">
        <v>0</v>
      </c>
      <c r="BB45" t="s">
        <v>746</v>
      </c>
      <c r="BD45" s="1">
        <v>0</v>
      </c>
      <c r="BE45" t="s">
        <v>157</v>
      </c>
      <c r="BG45" s="1">
        <v>1</v>
      </c>
      <c r="BH45" t="s">
        <v>193</v>
      </c>
      <c r="BI45" s="1">
        <v>0</v>
      </c>
      <c r="BJ45" s="1">
        <v>0</v>
      </c>
      <c r="BK45" t="s">
        <v>679</v>
      </c>
      <c r="BL45" t="s">
        <v>139</v>
      </c>
      <c r="BM45" s="1">
        <v>0</v>
      </c>
      <c r="BN45" t="s">
        <v>159</v>
      </c>
      <c r="BO45" t="s">
        <v>159</v>
      </c>
      <c r="BP45" t="s">
        <v>159</v>
      </c>
      <c r="BZ45" t="s">
        <v>746</v>
      </c>
      <c r="CA45" t="s">
        <v>140</v>
      </c>
      <c r="CB45" t="s">
        <v>740</v>
      </c>
      <c r="CC45" t="s">
        <v>160</v>
      </c>
      <c r="CF45" s="1">
        <v>0</v>
      </c>
      <c r="CG45" s="1">
        <v>0</v>
      </c>
      <c r="CJ45" t="str">
        <f t="shared" si="2"/>
        <v>N</v>
      </c>
      <c r="CL45" t="s">
        <v>189</v>
      </c>
      <c r="CM45" t="s">
        <v>162</v>
      </c>
      <c r="CN45" t="s">
        <v>189</v>
      </c>
      <c r="CO45" t="s">
        <v>162</v>
      </c>
      <c r="CQ45" t="s">
        <v>746</v>
      </c>
      <c r="CR45" t="s">
        <v>747</v>
      </c>
      <c r="CS45" t="s">
        <v>195</v>
      </c>
      <c r="CT45" t="str">
        <f t="shared" si="3"/>
        <v>y</v>
      </c>
      <c r="CU45" t="s">
        <v>189</v>
      </c>
      <c r="CW45" t="s">
        <v>166</v>
      </c>
      <c r="CX45" t="s">
        <v>167</v>
      </c>
      <c r="CY45" t="s">
        <v>167</v>
      </c>
      <c r="CZ45" t="s">
        <v>168</v>
      </c>
      <c r="DA45" t="s">
        <v>168</v>
      </c>
      <c r="DB45" t="s">
        <v>152</v>
      </c>
      <c r="DC45" t="s">
        <v>169</v>
      </c>
      <c r="DD45" t="s">
        <v>153</v>
      </c>
      <c r="DE45" t="s">
        <v>170</v>
      </c>
      <c r="DF45" t="s">
        <v>196</v>
      </c>
      <c r="DG45" t="s">
        <v>196</v>
      </c>
      <c r="DH45" t="s">
        <v>448</v>
      </c>
      <c r="DI45" t="str">
        <f t="shared" si="4"/>
        <v>10</v>
      </c>
      <c r="DJ45" t="str">
        <f t="shared" si="5"/>
        <v>215</v>
      </c>
      <c r="DK45" t="str">
        <f t="shared" si="6"/>
        <v/>
      </c>
      <c r="DL45" t="s">
        <v>449</v>
      </c>
      <c r="DM45" t="s">
        <v>174</v>
      </c>
      <c r="DN45" t="s">
        <v>174</v>
      </c>
      <c r="DS45" t="s">
        <v>175</v>
      </c>
      <c r="DU45" t="s">
        <v>200</v>
      </c>
      <c r="DX45" s="1">
        <v>1</v>
      </c>
      <c r="DY45" s="1">
        <v>1</v>
      </c>
      <c r="DZ45" s="1">
        <v>1</v>
      </c>
      <c r="EA45" s="1">
        <v>0</v>
      </c>
      <c r="EB45" s="1">
        <v>10</v>
      </c>
      <c r="EC45" s="1">
        <v>4</v>
      </c>
      <c r="ED45" s="1">
        <v>0</v>
      </c>
      <c r="EE45" s="1">
        <v>0</v>
      </c>
      <c r="EF45" s="1">
        <v>1</v>
      </c>
      <c r="EG45" s="1">
        <v>2</v>
      </c>
      <c r="EH45" t="s">
        <v>160</v>
      </c>
    </row>
    <row r="46" spans="1:138">
      <c r="A46" t="s">
        <v>748</v>
      </c>
      <c r="B46" t="s">
        <v>135</v>
      </c>
      <c r="D46" t="s">
        <v>748</v>
      </c>
      <c r="E46" t="s">
        <v>749</v>
      </c>
      <c r="F46" t="s">
        <v>137</v>
      </c>
      <c r="I46" t="s">
        <v>138</v>
      </c>
      <c r="K46" t="s">
        <v>750</v>
      </c>
      <c r="L46" t="s">
        <v>751</v>
      </c>
      <c r="M46" s="1">
        <v>1</v>
      </c>
      <c r="N46" s="1">
        <v>1</v>
      </c>
      <c r="O46" s="1">
        <v>0</v>
      </c>
      <c r="P46" t="s">
        <v>748</v>
      </c>
      <c r="Q46" t="s">
        <v>748</v>
      </c>
      <c r="R46" t="s">
        <v>140</v>
      </c>
      <c r="T46" t="s">
        <v>752</v>
      </c>
      <c r="U46" t="s">
        <v>753</v>
      </c>
      <c r="V46" t="s">
        <v>754</v>
      </c>
      <c r="W46" s="1">
        <v>1</v>
      </c>
      <c r="Z46" s="1">
        <v>0</v>
      </c>
      <c r="AA46" s="1">
        <v>1</v>
      </c>
      <c r="AB46" t="s">
        <v>755</v>
      </c>
      <c r="AC46" t="str">
        <f t="shared" si="0"/>
        <v>PDL</v>
      </c>
      <c r="AD46" t="s">
        <v>474</v>
      </c>
      <c r="AE46" t="str">
        <f t="shared" si="1"/>
        <v>PDL-0577.5</v>
      </c>
      <c r="AF46" t="s">
        <v>145</v>
      </c>
      <c r="AG46" t="s">
        <v>756</v>
      </c>
      <c r="AH46" t="s">
        <v>147</v>
      </c>
      <c r="AI46" t="s">
        <v>757</v>
      </c>
      <c r="AJ46" t="s">
        <v>149</v>
      </c>
      <c r="AK46" t="s">
        <v>188</v>
      </c>
      <c r="AL46" s="1">
        <v>1</v>
      </c>
      <c r="AM46" s="1">
        <v>0</v>
      </c>
      <c r="AO46" s="1">
        <v>2</v>
      </c>
      <c r="AP46" t="s">
        <v>758</v>
      </c>
      <c r="AQ46" t="s">
        <v>152</v>
      </c>
      <c r="AR46" t="s">
        <v>759</v>
      </c>
      <c r="AS46" t="s">
        <v>760</v>
      </c>
      <c r="AT46" t="s">
        <v>761</v>
      </c>
      <c r="AU46" s="1">
        <v>0</v>
      </c>
      <c r="AV46" s="1">
        <v>1</v>
      </c>
      <c r="AX46" s="1">
        <v>0</v>
      </c>
      <c r="AZ46" s="1">
        <v>0</v>
      </c>
      <c r="BB46" t="s">
        <v>762</v>
      </c>
      <c r="BD46" s="1">
        <v>0</v>
      </c>
      <c r="BE46" t="s">
        <v>157</v>
      </c>
      <c r="BG46" s="1">
        <v>1</v>
      </c>
      <c r="BH46" t="s">
        <v>193</v>
      </c>
      <c r="BI46" s="1">
        <v>0</v>
      </c>
      <c r="BJ46" s="1">
        <v>0</v>
      </c>
      <c r="BK46" t="s">
        <v>750</v>
      </c>
      <c r="BL46" t="s">
        <v>751</v>
      </c>
      <c r="BM46" s="1">
        <v>0</v>
      </c>
      <c r="BN46" t="s">
        <v>159</v>
      </c>
      <c r="BO46" t="s">
        <v>159</v>
      </c>
      <c r="BP46" t="s">
        <v>159</v>
      </c>
      <c r="BZ46" t="s">
        <v>762</v>
      </c>
      <c r="CA46" t="s">
        <v>140</v>
      </c>
      <c r="CB46" t="s">
        <v>748</v>
      </c>
      <c r="CC46" t="s">
        <v>160</v>
      </c>
      <c r="CF46" s="1">
        <v>1</v>
      </c>
      <c r="CG46" s="1">
        <v>1</v>
      </c>
      <c r="CH46" t="s">
        <v>763</v>
      </c>
      <c r="CI46" t="s">
        <v>764</v>
      </c>
      <c r="CJ46" t="str">
        <f t="shared" si="2"/>
        <v>Y</v>
      </c>
      <c r="CK46" t="s">
        <v>189</v>
      </c>
      <c r="CL46" t="s">
        <v>758</v>
      </c>
      <c r="CM46" t="s">
        <v>152</v>
      </c>
      <c r="CN46" t="s">
        <v>189</v>
      </c>
      <c r="CO46" t="s">
        <v>162</v>
      </c>
      <c r="CQ46" t="s">
        <v>762</v>
      </c>
      <c r="CR46" t="s">
        <v>765</v>
      </c>
      <c r="CS46" t="s">
        <v>766</v>
      </c>
      <c r="CT46" t="str">
        <f t="shared" si="3"/>
        <v>n</v>
      </c>
      <c r="CU46" t="s">
        <v>189</v>
      </c>
      <c r="CW46" t="s">
        <v>166</v>
      </c>
      <c r="CX46" t="s">
        <v>167</v>
      </c>
      <c r="CY46" t="s">
        <v>167</v>
      </c>
      <c r="CZ46" t="s">
        <v>168</v>
      </c>
      <c r="DA46" t="s">
        <v>168</v>
      </c>
      <c r="DB46" t="s">
        <v>152</v>
      </c>
      <c r="DC46" t="s">
        <v>169</v>
      </c>
      <c r="DD46" t="s">
        <v>760</v>
      </c>
      <c r="DE46" t="s">
        <v>767</v>
      </c>
      <c r="DF46" t="s">
        <v>196</v>
      </c>
      <c r="DG46" t="s">
        <v>196</v>
      </c>
      <c r="DH46" t="s">
        <v>768</v>
      </c>
      <c r="DI46" t="str">
        <f t="shared" si="4"/>
        <v>10</v>
      </c>
      <c r="DJ46" t="str">
        <f t="shared" si="5"/>
        <v>671</v>
      </c>
      <c r="DK46" t="str">
        <f t="shared" si="6"/>
        <v/>
      </c>
      <c r="DL46" t="s">
        <v>769</v>
      </c>
      <c r="DM46" t="s">
        <v>174</v>
      </c>
      <c r="DN46" t="s">
        <v>174</v>
      </c>
      <c r="DS46" t="s">
        <v>175</v>
      </c>
      <c r="DX46" s="1">
        <v>1</v>
      </c>
      <c r="DY46" s="1">
        <v>1</v>
      </c>
      <c r="DZ46" s="1">
        <v>1</v>
      </c>
      <c r="EA46" s="1">
        <v>0</v>
      </c>
      <c r="EB46" s="1">
        <v>10</v>
      </c>
      <c r="EC46" s="1">
        <v>4</v>
      </c>
      <c r="ED46" s="1">
        <v>0</v>
      </c>
      <c r="EE46" s="1">
        <v>0</v>
      </c>
      <c r="EF46" s="1">
        <v>1</v>
      </c>
      <c r="EG46" s="1">
        <v>2</v>
      </c>
      <c r="EH46" t="s">
        <v>160</v>
      </c>
    </row>
    <row r="47" spans="1:138">
      <c r="A47" t="s">
        <v>770</v>
      </c>
      <c r="B47" t="s">
        <v>135</v>
      </c>
      <c r="D47" t="s">
        <v>770</v>
      </c>
      <c r="E47" t="s">
        <v>297</v>
      </c>
      <c r="F47" t="s">
        <v>137</v>
      </c>
      <c r="I47" t="s">
        <v>771</v>
      </c>
      <c r="K47" t="s">
        <v>772</v>
      </c>
      <c r="L47" t="s">
        <v>773</v>
      </c>
      <c r="M47" s="1">
        <v>1</v>
      </c>
      <c r="N47" s="1">
        <v>0</v>
      </c>
      <c r="O47" s="1">
        <v>0</v>
      </c>
      <c r="P47" t="s">
        <v>770</v>
      </c>
      <c r="Q47" t="s">
        <v>770</v>
      </c>
      <c r="R47" t="s">
        <v>140</v>
      </c>
      <c r="T47" t="s">
        <v>770</v>
      </c>
      <c r="U47" t="s">
        <v>774</v>
      </c>
      <c r="V47" t="s">
        <v>775</v>
      </c>
      <c r="W47" s="1">
        <v>1</v>
      </c>
      <c r="Z47" s="1">
        <v>0</v>
      </c>
      <c r="AA47" s="1">
        <v>1</v>
      </c>
      <c r="AB47" t="s">
        <v>776</v>
      </c>
      <c r="AC47" t="str">
        <f t="shared" si="0"/>
        <v>REP</v>
      </c>
      <c r="AD47" t="s">
        <v>144</v>
      </c>
      <c r="AE47" t="str">
        <f t="shared" si="1"/>
        <v>REP-0010.1</v>
      </c>
      <c r="AF47" t="s">
        <v>145</v>
      </c>
      <c r="AG47" t="s">
        <v>777</v>
      </c>
      <c r="AH47" t="s">
        <v>515</v>
      </c>
      <c r="AI47" t="s">
        <v>148</v>
      </c>
      <c r="AJ47" t="s">
        <v>149</v>
      </c>
      <c r="AK47" t="s">
        <v>540</v>
      </c>
      <c r="AL47" s="1">
        <v>1</v>
      </c>
      <c r="AM47" s="1">
        <v>0</v>
      </c>
      <c r="AO47" s="1">
        <v>2</v>
      </c>
      <c r="AP47" t="s">
        <v>778</v>
      </c>
      <c r="AQ47" t="s">
        <v>779</v>
      </c>
      <c r="AR47" t="s">
        <v>139</v>
      </c>
      <c r="AS47" t="s">
        <v>153</v>
      </c>
      <c r="AT47" t="s">
        <v>780</v>
      </c>
      <c r="AU47" s="1">
        <v>1</v>
      </c>
      <c r="AV47" s="1">
        <v>1</v>
      </c>
      <c r="AX47" s="1">
        <v>0</v>
      </c>
      <c r="AY47" t="s">
        <v>191</v>
      </c>
      <c r="AZ47" s="1">
        <v>0</v>
      </c>
      <c r="BB47" t="s">
        <v>781</v>
      </c>
      <c r="BD47" s="1">
        <v>0</v>
      </c>
      <c r="BE47" t="s">
        <v>157</v>
      </c>
      <c r="BG47" s="1">
        <v>1</v>
      </c>
      <c r="BH47" t="s">
        <v>545</v>
      </c>
      <c r="BI47" s="1">
        <v>0</v>
      </c>
      <c r="BJ47" s="1">
        <v>0</v>
      </c>
      <c r="BK47" t="s">
        <v>772</v>
      </c>
      <c r="BL47" t="s">
        <v>782</v>
      </c>
      <c r="BM47" s="1">
        <v>0</v>
      </c>
      <c r="BN47" t="s">
        <v>159</v>
      </c>
      <c r="BO47" t="s">
        <v>159</v>
      </c>
      <c r="BP47" t="s">
        <v>159</v>
      </c>
      <c r="BZ47" t="s">
        <v>781</v>
      </c>
      <c r="CA47" t="s">
        <v>140</v>
      </c>
      <c r="CB47" t="s">
        <v>770</v>
      </c>
      <c r="CC47" t="s">
        <v>160</v>
      </c>
      <c r="CF47" s="1">
        <v>1</v>
      </c>
      <c r="CG47" s="1">
        <v>1</v>
      </c>
      <c r="CH47" t="s">
        <v>783</v>
      </c>
      <c r="CI47" t="s">
        <v>784</v>
      </c>
      <c r="CJ47" t="str">
        <f t="shared" si="2"/>
        <v>Y</v>
      </c>
      <c r="CK47" t="s">
        <v>189</v>
      </c>
      <c r="CL47" t="s">
        <v>778</v>
      </c>
      <c r="CM47" t="s">
        <v>779</v>
      </c>
      <c r="CN47" t="s">
        <v>189</v>
      </c>
      <c r="CO47" t="s">
        <v>162</v>
      </c>
      <c r="CQ47" t="s">
        <v>781</v>
      </c>
      <c r="CR47" t="s">
        <v>785</v>
      </c>
      <c r="CS47" t="s">
        <v>195</v>
      </c>
      <c r="CT47" t="str">
        <f t="shared" si="3"/>
        <v>y</v>
      </c>
      <c r="CU47" t="s">
        <v>189</v>
      </c>
      <c r="CW47" t="s">
        <v>166</v>
      </c>
      <c r="CX47" t="s">
        <v>167</v>
      </c>
      <c r="CY47" t="s">
        <v>167</v>
      </c>
      <c r="CZ47" t="s">
        <v>168</v>
      </c>
      <c r="DA47" t="s">
        <v>168</v>
      </c>
      <c r="DB47" t="s">
        <v>527</v>
      </c>
      <c r="DC47" t="s">
        <v>528</v>
      </c>
      <c r="DD47" t="s">
        <v>153</v>
      </c>
      <c r="DE47" t="s">
        <v>170</v>
      </c>
      <c r="DF47" t="s">
        <v>551</v>
      </c>
      <c r="DG47" t="s">
        <v>552</v>
      </c>
      <c r="DH47" t="s">
        <v>308</v>
      </c>
      <c r="DI47" t="str">
        <f t="shared" si="4"/>
        <v>10</v>
      </c>
      <c r="DJ47" t="str">
        <f t="shared" si="5"/>
        <v>670</v>
      </c>
      <c r="DK47" t="str">
        <f t="shared" si="6"/>
        <v/>
      </c>
      <c r="DL47" t="s">
        <v>309</v>
      </c>
      <c r="DM47" t="s">
        <v>174</v>
      </c>
      <c r="DN47" t="s">
        <v>174</v>
      </c>
      <c r="DS47" t="s">
        <v>786</v>
      </c>
      <c r="DU47" t="s">
        <v>200</v>
      </c>
      <c r="DX47" s="1">
        <v>1</v>
      </c>
      <c r="DY47" s="1">
        <v>1</v>
      </c>
      <c r="DZ47" s="1">
        <v>1</v>
      </c>
      <c r="EA47" s="1">
        <v>0</v>
      </c>
      <c r="EB47" s="1">
        <v>10</v>
      </c>
      <c r="EC47" s="1">
        <v>4</v>
      </c>
      <c r="ED47" s="1">
        <v>0</v>
      </c>
      <c r="EE47" s="1">
        <v>0</v>
      </c>
      <c r="EF47" s="1">
        <v>1</v>
      </c>
      <c r="EG47" s="1">
        <v>2</v>
      </c>
      <c r="EH47" t="s">
        <v>160</v>
      </c>
    </row>
    <row r="48" spans="1:138">
      <c r="A48" t="s">
        <v>787</v>
      </c>
      <c r="B48" t="s">
        <v>135</v>
      </c>
      <c r="D48" t="s">
        <v>787</v>
      </c>
      <c r="E48" t="s">
        <v>439</v>
      </c>
      <c r="F48" t="s">
        <v>137</v>
      </c>
      <c r="I48" t="s">
        <v>138</v>
      </c>
      <c r="K48" t="s">
        <v>788</v>
      </c>
      <c r="L48" t="s">
        <v>139</v>
      </c>
      <c r="M48" s="1">
        <v>1</v>
      </c>
      <c r="N48" s="1">
        <v>1</v>
      </c>
      <c r="O48" s="1">
        <v>0</v>
      </c>
      <c r="P48" t="s">
        <v>787</v>
      </c>
      <c r="Q48" t="s">
        <v>787</v>
      </c>
      <c r="R48" t="s">
        <v>140</v>
      </c>
      <c r="T48" t="s">
        <v>787</v>
      </c>
      <c r="U48" t="s">
        <v>789</v>
      </c>
      <c r="V48" t="s">
        <v>790</v>
      </c>
      <c r="W48" s="1">
        <v>1</v>
      </c>
      <c r="Z48" s="1">
        <v>0</v>
      </c>
      <c r="AA48" s="1">
        <v>1</v>
      </c>
      <c r="AB48" t="s">
        <v>791</v>
      </c>
      <c r="AC48" t="str">
        <f t="shared" si="0"/>
        <v>PDL</v>
      </c>
      <c r="AD48" t="s">
        <v>144</v>
      </c>
      <c r="AE48" t="str">
        <f t="shared" si="1"/>
        <v>PDL-0341.1</v>
      </c>
      <c r="AF48" t="s">
        <v>145</v>
      </c>
      <c r="AG48" t="s">
        <v>792</v>
      </c>
      <c r="AH48" t="s">
        <v>147</v>
      </c>
      <c r="AI48" t="s">
        <v>148</v>
      </c>
      <c r="AJ48" t="s">
        <v>149</v>
      </c>
      <c r="AK48" t="s">
        <v>188</v>
      </c>
      <c r="AL48" s="1">
        <v>1</v>
      </c>
      <c r="AM48" s="1">
        <v>0</v>
      </c>
      <c r="AO48" s="1">
        <v>2</v>
      </c>
      <c r="AP48" t="s">
        <v>189</v>
      </c>
      <c r="AQ48" t="s">
        <v>162</v>
      </c>
      <c r="AR48" t="s">
        <v>139</v>
      </c>
      <c r="AS48" t="s">
        <v>153</v>
      </c>
      <c r="AT48" t="s">
        <v>793</v>
      </c>
      <c r="AU48" s="1">
        <v>0</v>
      </c>
      <c r="AV48" s="1">
        <v>1</v>
      </c>
      <c r="AX48" s="1">
        <v>0</v>
      </c>
      <c r="AY48" t="s">
        <v>191</v>
      </c>
      <c r="AZ48" s="1">
        <v>0</v>
      </c>
      <c r="BB48" t="s">
        <v>794</v>
      </c>
      <c r="BD48" s="1">
        <v>0</v>
      </c>
      <c r="BE48" t="s">
        <v>157</v>
      </c>
      <c r="BG48" s="1">
        <v>1</v>
      </c>
      <c r="BH48" t="s">
        <v>193</v>
      </c>
      <c r="BI48" s="1">
        <v>0</v>
      </c>
      <c r="BJ48" s="1">
        <v>0</v>
      </c>
      <c r="BK48" t="s">
        <v>788</v>
      </c>
      <c r="BL48" t="s">
        <v>139</v>
      </c>
      <c r="BM48" s="1">
        <v>0</v>
      </c>
      <c r="BN48" t="s">
        <v>159</v>
      </c>
      <c r="BO48" t="s">
        <v>159</v>
      </c>
      <c r="BP48" t="s">
        <v>159</v>
      </c>
      <c r="BZ48" t="s">
        <v>794</v>
      </c>
      <c r="CA48" t="s">
        <v>140</v>
      </c>
      <c r="CB48" t="s">
        <v>787</v>
      </c>
      <c r="CC48" t="s">
        <v>160</v>
      </c>
      <c r="CF48" s="1">
        <v>0</v>
      </c>
      <c r="CG48" s="1">
        <v>0</v>
      </c>
      <c r="CJ48" t="str">
        <f t="shared" si="2"/>
        <v>N</v>
      </c>
      <c r="CL48" t="s">
        <v>189</v>
      </c>
      <c r="CM48" t="s">
        <v>162</v>
      </c>
      <c r="CN48" t="s">
        <v>189</v>
      </c>
      <c r="CO48" t="s">
        <v>162</v>
      </c>
      <c r="CQ48" t="s">
        <v>794</v>
      </c>
      <c r="CR48" t="s">
        <v>795</v>
      </c>
      <c r="CS48" t="s">
        <v>195</v>
      </c>
      <c r="CT48" t="str">
        <f t="shared" si="3"/>
        <v>y</v>
      </c>
      <c r="CU48" t="s">
        <v>189</v>
      </c>
      <c r="CW48" t="s">
        <v>166</v>
      </c>
      <c r="CX48" t="s">
        <v>167</v>
      </c>
      <c r="CY48" t="s">
        <v>167</v>
      </c>
      <c r="CZ48" t="s">
        <v>168</v>
      </c>
      <c r="DA48" t="s">
        <v>168</v>
      </c>
      <c r="DB48" t="s">
        <v>152</v>
      </c>
      <c r="DC48" t="s">
        <v>169</v>
      </c>
      <c r="DD48" t="s">
        <v>153</v>
      </c>
      <c r="DE48" t="s">
        <v>170</v>
      </c>
      <c r="DF48" t="s">
        <v>196</v>
      </c>
      <c r="DG48" t="s">
        <v>196</v>
      </c>
      <c r="DH48" t="s">
        <v>448</v>
      </c>
      <c r="DI48" t="str">
        <f t="shared" si="4"/>
        <v>10</v>
      </c>
      <c r="DJ48" t="str">
        <f t="shared" si="5"/>
        <v>215</v>
      </c>
      <c r="DK48" t="str">
        <f t="shared" si="6"/>
        <v/>
      </c>
      <c r="DL48" t="s">
        <v>449</v>
      </c>
      <c r="DM48" t="s">
        <v>174</v>
      </c>
      <c r="DN48" t="s">
        <v>174</v>
      </c>
      <c r="DS48" t="s">
        <v>175</v>
      </c>
      <c r="DU48" t="s">
        <v>200</v>
      </c>
      <c r="DX48" s="1">
        <v>1</v>
      </c>
      <c r="DY48" s="1">
        <v>1</v>
      </c>
      <c r="DZ48" s="1">
        <v>1</v>
      </c>
      <c r="EA48" s="1">
        <v>0</v>
      </c>
      <c r="EB48" s="1">
        <v>10</v>
      </c>
      <c r="EC48" s="1">
        <v>4</v>
      </c>
      <c r="ED48" s="1">
        <v>0</v>
      </c>
      <c r="EE48" s="1">
        <v>0</v>
      </c>
      <c r="EF48" s="1">
        <v>1</v>
      </c>
      <c r="EG48" s="1">
        <v>2</v>
      </c>
      <c r="EH48" t="s">
        <v>160</v>
      </c>
    </row>
    <row r="49" spans="1:138">
      <c r="A49" t="s">
        <v>796</v>
      </c>
      <c r="B49" t="s">
        <v>135</v>
      </c>
      <c r="D49" t="s">
        <v>796</v>
      </c>
      <c r="E49" t="s">
        <v>797</v>
      </c>
      <c r="F49" t="s">
        <v>137</v>
      </c>
      <c r="I49" t="s">
        <v>277</v>
      </c>
      <c r="K49" t="s">
        <v>798</v>
      </c>
      <c r="L49" t="s">
        <v>799</v>
      </c>
      <c r="M49" s="1">
        <v>1</v>
      </c>
      <c r="N49" s="1">
        <v>1</v>
      </c>
      <c r="O49" s="1">
        <v>0</v>
      </c>
      <c r="P49" t="s">
        <v>796</v>
      </c>
      <c r="Q49" t="s">
        <v>796</v>
      </c>
      <c r="R49" t="s">
        <v>140</v>
      </c>
      <c r="T49" t="s">
        <v>800</v>
      </c>
      <c r="U49" t="s">
        <v>801</v>
      </c>
      <c r="V49" t="s">
        <v>802</v>
      </c>
      <c r="W49" s="1">
        <v>1</v>
      </c>
      <c r="Z49" s="1">
        <v>0</v>
      </c>
      <c r="AA49" s="1">
        <v>1</v>
      </c>
      <c r="AB49" t="s">
        <v>803</v>
      </c>
      <c r="AC49" t="str">
        <f t="shared" si="0"/>
        <v>FRM</v>
      </c>
      <c r="AD49" t="s">
        <v>377</v>
      </c>
      <c r="AE49" t="str">
        <f t="shared" si="1"/>
        <v>FRM-0419.2</v>
      </c>
      <c r="AF49" t="s">
        <v>145</v>
      </c>
      <c r="AG49" t="s">
        <v>804</v>
      </c>
      <c r="AH49" t="s">
        <v>147</v>
      </c>
      <c r="AI49" t="s">
        <v>405</v>
      </c>
      <c r="AJ49" t="s">
        <v>149</v>
      </c>
      <c r="AK49" t="s">
        <v>188</v>
      </c>
      <c r="AL49" s="1">
        <v>1</v>
      </c>
      <c r="AM49" s="1">
        <v>0</v>
      </c>
      <c r="AO49" s="1">
        <v>2</v>
      </c>
      <c r="AP49" t="s">
        <v>805</v>
      </c>
      <c r="AQ49" t="s">
        <v>162</v>
      </c>
      <c r="AR49" t="s">
        <v>806</v>
      </c>
      <c r="AS49" t="s">
        <v>406</v>
      </c>
      <c r="AT49" t="s">
        <v>807</v>
      </c>
      <c r="AU49" s="1">
        <v>0</v>
      </c>
      <c r="AV49" s="1">
        <v>1</v>
      </c>
      <c r="AX49" s="1">
        <v>0</v>
      </c>
      <c r="AY49" t="s">
        <v>191</v>
      </c>
      <c r="AZ49" s="1">
        <v>0</v>
      </c>
      <c r="BB49" t="s">
        <v>808</v>
      </c>
      <c r="BD49" s="1">
        <v>0</v>
      </c>
      <c r="BE49" t="s">
        <v>157</v>
      </c>
      <c r="BG49" s="1">
        <v>1</v>
      </c>
      <c r="BH49" t="s">
        <v>193</v>
      </c>
      <c r="BI49" s="1">
        <v>0</v>
      </c>
      <c r="BJ49" s="1">
        <v>0</v>
      </c>
      <c r="BK49" t="s">
        <v>798</v>
      </c>
      <c r="BL49" t="s">
        <v>799</v>
      </c>
      <c r="BM49" s="1">
        <v>0</v>
      </c>
      <c r="BN49" t="s">
        <v>159</v>
      </c>
      <c r="BO49" t="s">
        <v>159</v>
      </c>
      <c r="BP49" t="s">
        <v>159</v>
      </c>
      <c r="BZ49" t="s">
        <v>808</v>
      </c>
      <c r="CA49" t="s">
        <v>140</v>
      </c>
      <c r="CB49" t="s">
        <v>796</v>
      </c>
      <c r="CC49" t="s">
        <v>160</v>
      </c>
      <c r="CF49" s="1">
        <v>0</v>
      </c>
      <c r="CG49" s="1">
        <v>0</v>
      </c>
      <c r="CJ49" t="str">
        <f t="shared" si="2"/>
        <v>N</v>
      </c>
      <c r="CL49" t="s">
        <v>805</v>
      </c>
      <c r="CM49" t="s">
        <v>162</v>
      </c>
      <c r="CN49" t="s">
        <v>805</v>
      </c>
      <c r="CO49" t="s">
        <v>162</v>
      </c>
      <c r="CQ49" t="s">
        <v>808</v>
      </c>
      <c r="CR49" t="s">
        <v>809</v>
      </c>
      <c r="CS49" t="s">
        <v>195</v>
      </c>
      <c r="CT49" t="str">
        <f t="shared" si="3"/>
        <v>y</v>
      </c>
      <c r="CU49" t="s">
        <v>805</v>
      </c>
      <c r="CW49" t="s">
        <v>166</v>
      </c>
      <c r="CX49" t="s">
        <v>167</v>
      </c>
      <c r="CY49" t="s">
        <v>167</v>
      </c>
      <c r="CZ49" t="s">
        <v>168</v>
      </c>
      <c r="DA49" t="s">
        <v>168</v>
      </c>
      <c r="DB49" t="s">
        <v>152</v>
      </c>
      <c r="DC49" t="s">
        <v>169</v>
      </c>
      <c r="DD49" t="s">
        <v>406</v>
      </c>
      <c r="DE49" t="s">
        <v>411</v>
      </c>
      <c r="DF49" t="s">
        <v>196</v>
      </c>
      <c r="DG49" t="s">
        <v>196</v>
      </c>
      <c r="DH49" t="s">
        <v>810</v>
      </c>
      <c r="DI49" t="str">
        <f t="shared" si="4"/>
        <v>10</v>
      </c>
      <c r="DJ49" t="str">
        <f t="shared" si="5"/>
        <v>855</v>
      </c>
      <c r="DK49" t="str">
        <f t="shared" si="6"/>
        <v/>
      </c>
      <c r="DL49" t="s">
        <v>811</v>
      </c>
      <c r="DM49" t="s">
        <v>174</v>
      </c>
      <c r="DN49" t="s">
        <v>174</v>
      </c>
      <c r="DS49" t="s">
        <v>295</v>
      </c>
      <c r="DU49" t="s">
        <v>200</v>
      </c>
      <c r="DX49" s="1">
        <v>1</v>
      </c>
      <c r="DY49" s="1">
        <v>1</v>
      </c>
      <c r="DZ49" s="1">
        <v>1</v>
      </c>
      <c r="EA49" s="1">
        <v>0</v>
      </c>
      <c r="EB49" s="1">
        <v>10</v>
      </c>
      <c r="EC49" s="1">
        <v>4</v>
      </c>
      <c r="ED49" s="1">
        <v>0</v>
      </c>
      <c r="EE49" s="1">
        <v>0</v>
      </c>
      <c r="EF49" s="1">
        <v>1</v>
      </c>
      <c r="EG49" s="1">
        <v>1</v>
      </c>
      <c r="EH49" t="s">
        <v>160</v>
      </c>
    </row>
    <row r="50" spans="1:138">
      <c r="A50" t="s">
        <v>812</v>
      </c>
      <c r="B50" t="s">
        <v>135</v>
      </c>
      <c r="D50" t="s">
        <v>812</v>
      </c>
      <c r="E50" t="s">
        <v>813</v>
      </c>
      <c r="F50" t="s">
        <v>137</v>
      </c>
      <c r="I50" t="s">
        <v>533</v>
      </c>
      <c r="K50" t="s">
        <v>814</v>
      </c>
      <c r="L50" t="s">
        <v>815</v>
      </c>
      <c r="M50" s="1">
        <v>1</v>
      </c>
      <c r="N50" s="1">
        <v>0</v>
      </c>
      <c r="O50" s="1">
        <v>0</v>
      </c>
      <c r="P50" t="s">
        <v>812</v>
      </c>
      <c r="Q50" t="s">
        <v>812</v>
      </c>
      <c r="R50" t="s">
        <v>140</v>
      </c>
      <c r="T50" t="s">
        <v>812</v>
      </c>
      <c r="U50" t="s">
        <v>816</v>
      </c>
      <c r="V50" t="s">
        <v>817</v>
      </c>
      <c r="W50" s="1">
        <v>1</v>
      </c>
      <c r="Z50" s="1">
        <v>0</v>
      </c>
      <c r="AA50" s="1">
        <v>1</v>
      </c>
      <c r="AB50" t="s">
        <v>818</v>
      </c>
      <c r="AC50" t="str">
        <f t="shared" si="0"/>
        <v>PTL</v>
      </c>
      <c r="AD50" t="s">
        <v>144</v>
      </c>
      <c r="AE50" t="str">
        <f t="shared" si="1"/>
        <v>PTL-0129.1</v>
      </c>
      <c r="AF50" t="s">
        <v>145</v>
      </c>
      <c r="AG50" t="s">
        <v>819</v>
      </c>
      <c r="AH50" t="s">
        <v>147</v>
      </c>
      <c r="AI50" t="s">
        <v>233</v>
      </c>
      <c r="AJ50" t="s">
        <v>149</v>
      </c>
      <c r="AK50" t="s">
        <v>540</v>
      </c>
      <c r="AL50" s="1">
        <v>1</v>
      </c>
      <c r="AM50" s="1">
        <v>0</v>
      </c>
      <c r="AO50" s="1">
        <v>2</v>
      </c>
      <c r="AP50" t="s">
        <v>541</v>
      </c>
      <c r="AQ50" t="s">
        <v>542</v>
      </c>
      <c r="AR50" t="s">
        <v>820</v>
      </c>
      <c r="AS50" t="s">
        <v>237</v>
      </c>
      <c r="AT50" t="s">
        <v>821</v>
      </c>
      <c r="AU50" s="1">
        <v>0</v>
      </c>
      <c r="AV50" s="1">
        <v>1</v>
      </c>
      <c r="AX50" s="1">
        <v>0</v>
      </c>
      <c r="AY50" t="s">
        <v>191</v>
      </c>
      <c r="AZ50" s="1">
        <v>0</v>
      </c>
      <c r="BB50" t="s">
        <v>822</v>
      </c>
      <c r="BD50" s="1">
        <v>0</v>
      </c>
      <c r="BE50" t="s">
        <v>157</v>
      </c>
      <c r="BG50" s="1">
        <v>1</v>
      </c>
      <c r="BH50" t="s">
        <v>545</v>
      </c>
      <c r="BI50" s="1">
        <v>0</v>
      </c>
      <c r="BJ50" s="1">
        <v>0</v>
      </c>
      <c r="BK50" t="s">
        <v>814</v>
      </c>
      <c r="BL50" t="s">
        <v>823</v>
      </c>
      <c r="BM50" s="1">
        <v>0</v>
      </c>
      <c r="BN50" t="s">
        <v>159</v>
      </c>
      <c r="BO50" t="s">
        <v>159</v>
      </c>
      <c r="BP50" t="s">
        <v>159</v>
      </c>
      <c r="BZ50" t="s">
        <v>822</v>
      </c>
      <c r="CA50" t="s">
        <v>140</v>
      </c>
      <c r="CB50" t="s">
        <v>812</v>
      </c>
      <c r="CC50" t="s">
        <v>160</v>
      </c>
      <c r="CF50" s="1">
        <v>1</v>
      </c>
      <c r="CG50" s="1">
        <v>1</v>
      </c>
      <c r="CH50" t="s">
        <v>824</v>
      </c>
      <c r="CI50" t="s">
        <v>825</v>
      </c>
      <c r="CJ50" t="str">
        <f t="shared" si="2"/>
        <v>Y</v>
      </c>
      <c r="CK50" t="s">
        <v>805</v>
      </c>
      <c r="CL50" t="s">
        <v>541</v>
      </c>
      <c r="CM50" t="s">
        <v>542</v>
      </c>
      <c r="CN50" t="s">
        <v>805</v>
      </c>
      <c r="CO50" t="s">
        <v>162</v>
      </c>
      <c r="CQ50" t="s">
        <v>822</v>
      </c>
      <c r="CR50" t="s">
        <v>826</v>
      </c>
      <c r="CS50" t="s">
        <v>827</v>
      </c>
      <c r="CT50" t="str">
        <f t="shared" si="3"/>
        <v>n</v>
      </c>
      <c r="CU50" t="s">
        <v>805</v>
      </c>
      <c r="CW50" t="s">
        <v>166</v>
      </c>
      <c r="CX50" t="s">
        <v>167</v>
      </c>
      <c r="CY50" t="s">
        <v>167</v>
      </c>
      <c r="CZ50" t="s">
        <v>168</v>
      </c>
      <c r="DA50" t="s">
        <v>168</v>
      </c>
      <c r="DB50" t="s">
        <v>152</v>
      </c>
      <c r="DC50" t="s">
        <v>169</v>
      </c>
      <c r="DD50" t="s">
        <v>237</v>
      </c>
      <c r="DE50" t="s">
        <v>241</v>
      </c>
      <c r="DF50" t="s">
        <v>551</v>
      </c>
      <c r="DG50" t="s">
        <v>552</v>
      </c>
      <c r="DH50" t="s">
        <v>828</v>
      </c>
      <c r="DI50" t="str">
        <f t="shared" si="4"/>
        <v>10</v>
      </c>
      <c r="DJ50" t="str">
        <f t="shared" si="5"/>
        <v>854</v>
      </c>
      <c r="DK50" t="str">
        <f t="shared" si="6"/>
        <v/>
      </c>
      <c r="DL50" t="s">
        <v>829</v>
      </c>
      <c r="DM50" t="s">
        <v>174</v>
      </c>
      <c r="DN50" t="s">
        <v>174</v>
      </c>
      <c r="DS50" t="s">
        <v>553</v>
      </c>
      <c r="DU50" t="s">
        <v>200</v>
      </c>
      <c r="DX50" s="1">
        <v>1</v>
      </c>
      <c r="DY50" s="1">
        <v>1</v>
      </c>
      <c r="DZ50" s="1">
        <v>1</v>
      </c>
      <c r="EA50" s="1">
        <v>0</v>
      </c>
      <c r="EB50" s="1">
        <v>10</v>
      </c>
      <c r="EC50" s="1">
        <v>4</v>
      </c>
      <c r="ED50" s="1">
        <v>0</v>
      </c>
      <c r="EE50" s="1">
        <v>0</v>
      </c>
      <c r="EF50" s="1">
        <v>1</v>
      </c>
      <c r="EG50" s="1">
        <v>2</v>
      </c>
      <c r="EH50" t="s">
        <v>160</v>
      </c>
    </row>
    <row r="51" spans="1:138">
      <c r="A51" t="s">
        <v>830</v>
      </c>
      <c r="B51" t="s">
        <v>135</v>
      </c>
      <c r="D51" t="s">
        <v>830</v>
      </c>
      <c r="E51" t="s">
        <v>813</v>
      </c>
      <c r="F51" t="s">
        <v>137</v>
      </c>
      <c r="I51" t="s">
        <v>533</v>
      </c>
      <c r="K51" t="s">
        <v>831</v>
      </c>
      <c r="L51" t="s">
        <v>832</v>
      </c>
      <c r="M51" s="1">
        <v>1</v>
      </c>
      <c r="N51" s="1">
        <v>0</v>
      </c>
      <c r="O51" s="1">
        <v>0</v>
      </c>
      <c r="P51" t="s">
        <v>830</v>
      </c>
      <c r="Q51" t="s">
        <v>830</v>
      </c>
      <c r="R51" t="s">
        <v>140</v>
      </c>
      <c r="T51" t="s">
        <v>830</v>
      </c>
      <c r="U51" t="s">
        <v>833</v>
      </c>
      <c r="V51" t="s">
        <v>834</v>
      </c>
      <c r="W51" s="1">
        <v>1</v>
      </c>
      <c r="Z51" s="1">
        <v>0</v>
      </c>
      <c r="AA51" s="1">
        <v>1</v>
      </c>
      <c r="AB51" t="s">
        <v>835</v>
      </c>
      <c r="AC51" t="str">
        <f t="shared" si="0"/>
        <v>PTL</v>
      </c>
      <c r="AD51" t="s">
        <v>144</v>
      </c>
      <c r="AE51" t="str">
        <f t="shared" si="1"/>
        <v>PTL-0131.1</v>
      </c>
      <c r="AF51" t="s">
        <v>145</v>
      </c>
      <c r="AG51" t="s">
        <v>836</v>
      </c>
      <c r="AH51" t="s">
        <v>147</v>
      </c>
      <c r="AI51" t="s">
        <v>722</v>
      </c>
      <c r="AJ51" t="s">
        <v>149</v>
      </c>
      <c r="AK51" t="s">
        <v>540</v>
      </c>
      <c r="AL51" s="1">
        <v>1</v>
      </c>
      <c r="AM51" s="1">
        <v>0</v>
      </c>
      <c r="AO51" s="1">
        <v>2</v>
      </c>
      <c r="AP51" t="s">
        <v>541</v>
      </c>
      <c r="AQ51" t="s">
        <v>542</v>
      </c>
      <c r="AR51" t="s">
        <v>837</v>
      </c>
      <c r="AS51" t="s">
        <v>724</v>
      </c>
      <c r="AT51" t="s">
        <v>838</v>
      </c>
      <c r="AU51" s="1">
        <v>0</v>
      </c>
      <c r="AV51" s="1">
        <v>1</v>
      </c>
      <c r="AX51" s="1">
        <v>0</v>
      </c>
      <c r="AY51" t="s">
        <v>191</v>
      </c>
      <c r="AZ51" s="1">
        <v>0</v>
      </c>
      <c r="BB51" t="s">
        <v>839</v>
      </c>
      <c r="BD51" s="1">
        <v>0</v>
      </c>
      <c r="BE51" t="s">
        <v>157</v>
      </c>
      <c r="BG51" s="1">
        <v>1</v>
      </c>
      <c r="BH51" t="s">
        <v>545</v>
      </c>
      <c r="BI51" s="1">
        <v>0</v>
      </c>
      <c r="BJ51" s="1">
        <v>0</v>
      </c>
      <c r="BK51" t="s">
        <v>831</v>
      </c>
      <c r="BL51" t="s">
        <v>840</v>
      </c>
      <c r="BM51" s="1">
        <v>0</v>
      </c>
      <c r="BN51" t="s">
        <v>159</v>
      </c>
      <c r="BO51" t="s">
        <v>159</v>
      </c>
      <c r="BP51" t="s">
        <v>159</v>
      </c>
      <c r="BZ51" t="s">
        <v>839</v>
      </c>
      <c r="CA51" t="s">
        <v>140</v>
      </c>
      <c r="CB51" t="s">
        <v>830</v>
      </c>
      <c r="CC51" t="s">
        <v>160</v>
      </c>
      <c r="CF51" s="1">
        <v>1</v>
      </c>
      <c r="CG51" s="1">
        <v>1</v>
      </c>
      <c r="CH51" t="s">
        <v>841</v>
      </c>
      <c r="CI51" t="s">
        <v>842</v>
      </c>
      <c r="CJ51" t="str">
        <f t="shared" si="2"/>
        <v>Y</v>
      </c>
      <c r="CK51" t="s">
        <v>805</v>
      </c>
      <c r="CL51" t="s">
        <v>541</v>
      </c>
      <c r="CM51" t="s">
        <v>542</v>
      </c>
      <c r="CN51" t="s">
        <v>805</v>
      </c>
      <c r="CO51" t="s">
        <v>162</v>
      </c>
      <c r="CQ51" t="s">
        <v>839</v>
      </c>
      <c r="CR51" t="s">
        <v>843</v>
      </c>
      <c r="CS51" t="s">
        <v>195</v>
      </c>
      <c r="CT51" t="str">
        <f t="shared" si="3"/>
        <v>y</v>
      </c>
      <c r="CU51" t="s">
        <v>805</v>
      </c>
      <c r="CW51" t="s">
        <v>166</v>
      </c>
      <c r="CX51" t="s">
        <v>167</v>
      </c>
      <c r="CY51" t="s">
        <v>167</v>
      </c>
      <c r="CZ51" t="s">
        <v>168</v>
      </c>
      <c r="DA51" t="s">
        <v>168</v>
      </c>
      <c r="DB51" t="s">
        <v>152</v>
      </c>
      <c r="DC51" t="s">
        <v>169</v>
      </c>
      <c r="DD51" t="s">
        <v>724</v>
      </c>
      <c r="DE51" t="s">
        <v>729</v>
      </c>
      <c r="DF51" t="s">
        <v>551</v>
      </c>
      <c r="DG51" t="s">
        <v>552</v>
      </c>
      <c r="DH51" t="s">
        <v>828</v>
      </c>
      <c r="DI51" t="str">
        <f t="shared" si="4"/>
        <v>10</v>
      </c>
      <c r="DJ51" t="str">
        <f t="shared" si="5"/>
        <v>854</v>
      </c>
      <c r="DK51" t="str">
        <f t="shared" si="6"/>
        <v/>
      </c>
      <c r="DL51" t="s">
        <v>829</v>
      </c>
      <c r="DM51" t="s">
        <v>174</v>
      </c>
      <c r="DN51" t="s">
        <v>174</v>
      </c>
      <c r="DS51" t="s">
        <v>553</v>
      </c>
      <c r="DU51" t="s">
        <v>200</v>
      </c>
      <c r="DX51" s="1">
        <v>1</v>
      </c>
      <c r="DY51" s="1">
        <v>1</v>
      </c>
      <c r="DZ51" s="1">
        <v>1</v>
      </c>
      <c r="EA51" s="1">
        <v>0</v>
      </c>
      <c r="EB51" s="1">
        <v>10</v>
      </c>
      <c r="EC51" s="1">
        <v>4</v>
      </c>
      <c r="ED51" s="1">
        <v>0</v>
      </c>
      <c r="EE51" s="1">
        <v>0</v>
      </c>
      <c r="EF51" s="1">
        <v>1</v>
      </c>
      <c r="EG51" s="1">
        <v>2</v>
      </c>
      <c r="EH51" t="s">
        <v>160</v>
      </c>
    </row>
    <row r="52" spans="1:138">
      <c r="A52" t="s">
        <v>844</v>
      </c>
      <c r="B52" t="s">
        <v>135</v>
      </c>
      <c r="D52" t="s">
        <v>844</v>
      </c>
      <c r="E52" t="s">
        <v>845</v>
      </c>
      <c r="F52" t="s">
        <v>137</v>
      </c>
      <c r="I52" t="s">
        <v>533</v>
      </c>
      <c r="K52" t="s">
        <v>139</v>
      </c>
      <c r="M52" s="1">
        <v>1</v>
      </c>
      <c r="N52" s="1">
        <v>0</v>
      </c>
      <c r="O52" s="1">
        <v>0</v>
      </c>
      <c r="P52" t="s">
        <v>844</v>
      </c>
      <c r="Q52" t="s">
        <v>844</v>
      </c>
      <c r="R52" t="s">
        <v>140</v>
      </c>
      <c r="T52" t="s">
        <v>844</v>
      </c>
      <c r="U52" t="s">
        <v>846</v>
      </c>
      <c r="V52" t="s">
        <v>847</v>
      </c>
      <c r="W52" s="1">
        <v>0</v>
      </c>
      <c r="Z52" s="1">
        <v>0</v>
      </c>
      <c r="AA52" s="1">
        <v>1</v>
      </c>
      <c r="AB52" t="s">
        <v>848</v>
      </c>
      <c r="AC52" t="str">
        <f t="shared" si="0"/>
        <v>PTL</v>
      </c>
      <c r="AD52" t="s">
        <v>144</v>
      </c>
      <c r="AE52" t="str">
        <f t="shared" si="1"/>
        <v>PTL-0075.1</v>
      </c>
      <c r="AF52" t="s">
        <v>145</v>
      </c>
      <c r="AG52" t="s">
        <v>849</v>
      </c>
      <c r="AH52" t="s">
        <v>147</v>
      </c>
      <c r="AI52" t="s">
        <v>148</v>
      </c>
      <c r="AJ52" t="s">
        <v>149</v>
      </c>
      <c r="AK52" t="s">
        <v>150</v>
      </c>
      <c r="AL52" s="1">
        <v>1</v>
      </c>
      <c r="AM52" s="1">
        <v>0</v>
      </c>
      <c r="AO52" s="1">
        <v>2</v>
      </c>
      <c r="AP52" t="s">
        <v>805</v>
      </c>
      <c r="AQ52" t="s">
        <v>162</v>
      </c>
      <c r="AR52" t="s">
        <v>139</v>
      </c>
      <c r="AS52" t="s">
        <v>153</v>
      </c>
      <c r="AT52" t="s">
        <v>850</v>
      </c>
      <c r="AU52" s="1">
        <v>0</v>
      </c>
      <c r="AV52" s="1">
        <v>1</v>
      </c>
      <c r="AX52" s="1">
        <v>0</v>
      </c>
      <c r="AY52" t="s">
        <v>155</v>
      </c>
      <c r="AZ52" s="1">
        <v>0</v>
      </c>
      <c r="BB52" t="s">
        <v>851</v>
      </c>
      <c r="BD52" s="1">
        <v>0</v>
      </c>
      <c r="BE52" t="s">
        <v>157</v>
      </c>
      <c r="BG52" s="1">
        <v>1</v>
      </c>
      <c r="BH52" t="s">
        <v>158</v>
      </c>
      <c r="BI52" s="1">
        <v>0</v>
      </c>
      <c r="BJ52" s="1">
        <v>0</v>
      </c>
      <c r="BK52" t="s">
        <v>139</v>
      </c>
      <c r="BM52" s="1">
        <v>0</v>
      </c>
      <c r="BN52" t="s">
        <v>159</v>
      </c>
      <c r="BO52" t="s">
        <v>159</v>
      </c>
      <c r="BP52" t="s">
        <v>159</v>
      </c>
      <c r="BZ52" t="s">
        <v>851</v>
      </c>
      <c r="CA52" t="s">
        <v>140</v>
      </c>
      <c r="CB52" t="s">
        <v>844</v>
      </c>
      <c r="CC52" t="s">
        <v>160</v>
      </c>
      <c r="CF52" s="1">
        <v>0</v>
      </c>
      <c r="CG52" s="1">
        <v>0</v>
      </c>
      <c r="CJ52" t="str">
        <f t="shared" si="2"/>
        <v>N</v>
      </c>
      <c r="CL52" t="s">
        <v>805</v>
      </c>
      <c r="CM52" t="s">
        <v>162</v>
      </c>
      <c r="CN52" t="s">
        <v>805</v>
      </c>
      <c r="CO52" t="s">
        <v>162</v>
      </c>
      <c r="CQ52" t="s">
        <v>851</v>
      </c>
      <c r="CR52" t="s">
        <v>852</v>
      </c>
      <c r="CS52" t="s">
        <v>195</v>
      </c>
      <c r="CT52" t="str">
        <f t="shared" si="3"/>
        <v>y</v>
      </c>
      <c r="CU52" t="s">
        <v>805</v>
      </c>
      <c r="CW52" t="s">
        <v>166</v>
      </c>
      <c r="CX52" t="s">
        <v>167</v>
      </c>
      <c r="CY52" t="s">
        <v>167</v>
      </c>
      <c r="CZ52" t="s">
        <v>168</v>
      </c>
      <c r="DA52" t="s">
        <v>168</v>
      </c>
      <c r="DB52" t="s">
        <v>152</v>
      </c>
      <c r="DC52" t="s">
        <v>169</v>
      </c>
      <c r="DD52" t="s">
        <v>153</v>
      </c>
      <c r="DE52" t="s">
        <v>170</v>
      </c>
      <c r="DF52" t="s">
        <v>171</v>
      </c>
      <c r="DG52" t="s">
        <v>171</v>
      </c>
      <c r="DH52" t="s">
        <v>853</v>
      </c>
      <c r="DI52" t="str">
        <f t="shared" si="4"/>
        <v>10</v>
      </c>
      <c r="DJ52" t="str">
        <f t="shared" si="5"/>
        <v>851</v>
      </c>
      <c r="DK52" t="str">
        <f t="shared" si="6"/>
        <v/>
      </c>
      <c r="DL52" t="s">
        <v>854</v>
      </c>
      <c r="DM52" t="s">
        <v>174</v>
      </c>
      <c r="DN52" t="s">
        <v>174</v>
      </c>
      <c r="DS52" t="s">
        <v>553</v>
      </c>
      <c r="DU52" t="s">
        <v>176</v>
      </c>
      <c r="DX52" s="1">
        <v>1</v>
      </c>
      <c r="DY52" s="1">
        <v>1</v>
      </c>
      <c r="DZ52" s="1">
        <v>1</v>
      </c>
      <c r="EA52" s="1">
        <v>0</v>
      </c>
      <c r="EB52" s="1">
        <v>10</v>
      </c>
      <c r="EC52" s="1">
        <v>4</v>
      </c>
      <c r="ED52" s="1">
        <v>0</v>
      </c>
      <c r="EE52" s="1">
        <v>0</v>
      </c>
      <c r="EF52" s="1">
        <v>1</v>
      </c>
      <c r="EG52" s="1">
        <v>2</v>
      </c>
      <c r="EH52" t="s">
        <v>160</v>
      </c>
    </row>
    <row r="53" spans="1:138">
      <c r="A53" t="s">
        <v>855</v>
      </c>
      <c r="B53" t="s">
        <v>135</v>
      </c>
      <c r="D53" t="s">
        <v>855</v>
      </c>
      <c r="E53" t="s">
        <v>845</v>
      </c>
      <c r="F53" t="s">
        <v>137</v>
      </c>
      <c r="I53" t="s">
        <v>277</v>
      </c>
      <c r="K53" t="s">
        <v>806</v>
      </c>
      <c r="L53" t="s">
        <v>856</v>
      </c>
      <c r="M53" s="1">
        <v>1</v>
      </c>
      <c r="N53" s="1">
        <v>1</v>
      </c>
      <c r="O53" s="1">
        <v>0</v>
      </c>
      <c r="P53" t="s">
        <v>855</v>
      </c>
      <c r="Q53" t="s">
        <v>855</v>
      </c>
      <c r="R53" t="s">
        <v>140</v>
      </c>
      <c r="T53" t="s">
        <v>857</v>
      </c>
      <c r="U53" t="s">
        <v>858</v>
      </c>
      <c r="V53" t="s">
        <v>859</v>
      </c>
      <c r="W53" s="1">
        <v>1</v>
      </c>
      <c r="Z53" s="1">
        <v>0</v>
      </c>
      <c r="AA53" s="1">
        <v>1</v>
      </c>
      <c r="AB53" t="s">
        <v>860</v>
      </c>
      <c r="AC53" t="str">
        <f t="shared" si="0"/>
        <v>FRM</v>
      </c>
      <c r="AD53" t="s">
        <v>377</v>
      </c>
      <c r="AE53" t="str">
        <f t="shared" si="1"/>
        <v>FRM-0429.2</v>
      </c>
      <c r="AF53" t="s">
        <v>145</v>
      </c>
      <c r="AG53" t="s">
        <v>861</v>
      </c>
      <c r="AH53" t="s">
        <v>147</v>
      </c>
      <c r="AI53" t="s">
        <v>862</v>
      </c>
      <c r="AJ53" t="s">
        <v>149</v>
      </c>
      <c r="AK53" t="s">
        <v>188</v>
      </c>
      <c r="AL53" s="1">
        <v>1</v>
      </c>
      <c r="AM53" s="1">
        <v>0</v>
      </c>
      <c r="AO53" s="1">
        <v>2</v>
      </c>
      <c r="AP53" t="s">
        <v>805</v>
      </c>
      <c r="AQ53" t="s">
        <v>162</v>
      </c>
      <c r="AR53" t="s">
        <v>863</v>
      </c>
      <c r="AS53" t="s">
        <v>864</v>
      </c>
      <c r="AT53" t="s">
        <v>865</v>
      </c>
      <c r="AU53" s="1">
        <v>0</v>
      </c>
      <c r="AV53" s="1">
        <v>1</v>
      </c>
      <c r="AX53" s="1">
        <v>0</v>
      </c>
      <c r="AY53" t="s">
        <v>191</v>
      </c>
      <c r="AZ53" s="1">
        <v>0</v>
      </c>
      <c r="BB53" t="s">
        <v>866</v>
      </c>
      <c r="BD53" s="1">
        <v>0</v>
      </c>
      <c r="BE53" t="s">
        <v>157</v>
      </c>
      <c r="BG53" s="1">
        <v>1</v>
      </c>
      <c r="BH53" t="s">
        <v>193</v>
      </c>
      <c r="BI53" s="1">
        <v>0</v>
      </c>
      <c r="BJ53" s="1">
        <v>0</v>
      </c>
      <c r="BK53" t="s">
        <v>806</v>
      </c>
      <c r="BL53" t="s">
        <v>856</v>
      </c>
      <c r="BM53" s="1">
        <v>0</v>
      </c>
      <c r="BN53" t="s">
        <v>159</v>
      </c>
      <c r="BO53" t="s">
        <v>159</v>
      </c>
      <c r="BP53" t="s">
        <v>159</v>
      </c>
      <c r="BZ53" t="s">
        <v>866</v>
      </c>
      <c r="CA53" t="s">
        <v>140</v>
      </c>
      <c r="CB53" t="s">
        <v>855</v>
      </c>
      <c r="CC53" t="s">
        <v>160</v>
      </c>
      <c r="CF53" s="1">
        <v>0</v>
      </c>
      <c r="CG53" s="1">
        <v>0</v>
      </c>
      <c r="CJ53" t="str">
        <f t="shared" si="2"/>
        <v>N</v>
      </c>
      <c r="CL53" t="s">
        <v>805</v>
      </c>
      <c r="CM53" t="s">
        <v>162</v>
      </c>
      <c r="CN53" t="s">
        <v>805</v>
      </c>
      <c r="CO53" t="s">
        <v>162</v>
      </c>
      <c r="CQ53" t="s">
        <v>866</v>
      </c>
      <c r="CR53" t="s">
        <v>867</v>
      </c>
      <c r="CS53" t="s">
        <v>195</v>
      </c>
      <c r="CT53" t="str">
        <f t="shared" si="3"/>
        <v>y</v>
      </c>
      <c r="CU53" t="s">
        <v>805</v>
      </c>
      <c r="CW53" t="s">
        <v>166</v>
      </c>
      <c r="CX53" t="s">
        <v>167</v>
      </c>
      <c r="CY53" t="s">
        <v>167</v>
      </c>
      <c r="CZ53" t="s">
        <v>168</v>
      </c>
      <c r="DA53" t="s">
        <v>168</v>
      </c>
      <c r="DB53" t="s">
        <v>152</v>
      </c>
      <c r="DC53" t="s">
        <v>169</v>
      </c>
      <c r="DD53" t="s">
        <v>864</v>
      </c>
      <c r="DE53" t="s">
        <v>868</v>
      </c>
      <c r="DF53" t="s">
        <v>196</v>
      </c>
      <c r="DG53" t="s">
        <v>196</v>
      </c>
      <c r="DH53" t="s">
        <v>853</v>
      </c>
      <c r="DI53" t="str">
        <f t="shared" si="4"/>
        <v>10</v>
      </c>
      <c r="DJ53" t="str">
        <f t="shared" si="5"/>
        <v>851</v>
      </c>
      <c r="DK53" t="str">
        <f t="shared" si="6"/>
        <v/>
      </c>
      <c r="DL53" t="s">
        <v>854</v>
      </c>
      <c r="DM53" t="s">
        <v>174</v>
      </c>
      <c r="DN53" t="s">
        <v>174</v>
      </c>
      <c r="DS53" t="s">
        <v>295</v>
      </c>
      <c r="DU53" t="s">
        <v>200</v>
      </c>
      <c r="DX53" s="1">
        <v>1</v>
      </c>
      <c r="DY53" s="1">
        <v>1</v>
      </c>
      <c r="DZ53" s="1">
        <v>1</v>
      </c>
      <c r="EA53" s="1">
        <v>0</v>
      </c>
      <c r="EB53" s="1">
        <v>10</v>
      </c>
      <c r="EC53" s="1">
        <v>4</v>
      </c>
      <c r="ED53" s="1">
        <v>0</v>
      </c>
      <c r="EE53" s="1">
        <v>0</v>
      </c>
      <c r="EF53" s="1">
        <v>1</v>
      </c>
      <c r="EG53" s="1">
        <v>1</v>
      </c>
      <c r="EH53" t="s">
        <v>160</v>
      </c>
    </row>
    <row r="54" spans="1:138">
      <c r="A54" t="s">
        <v>869</v>
      </c>
      <c r="B54" t="s">
        <v>135</v>
      </c>
      <c r="D54" t="s">
        <v>869</v>
      </c>
      <c r="E54" t="s">
        <v>845</v>
      </c>
      <c r="F54" t="s">
        <v>137</v>
      </c>
      <c r="I54" t="s">
        <v>277</v>
      </c>
      <c r="K54" t="s">
        <v>870</v>
      </c>
      <c r="L54" t="s">
        <v>871</v>
      </c>
      <c r="M54" s="1">
        <v>1</v>
      </c>
      <c r="N54" s="1">
        <v>1</v>
      </c>
      <c r="O54" s="1">
        <v>0</v>
      </c>
      <c r="P54" t="s">
        <v>869</v>
      </c>
      <c r="Q54" t="s">
        <v>869</v>
      </c>
      <c r="R54" t="s">
        <v>140</v>
      </c>
      <c r="T54" t="s">
        <v>872</v>
      </c>
      <c r="U54" t="s">
        <v>873</v>
      </c>
      <c r="V54" t="s">
        <v>874</v>
      </c>
      <c r="W54" s="1">
        <v>1</v>
      </c>
      <c r="Z54" s="1">
        <v>0</v>
      </c>
      <c r="AA54" s="1">
        <v>1</v>
      </c>
      <c r="AB54" t="s">
        <v>875</v>
      </c>
      <c r="AC54" t="str">
        <f t="shared" si="0"/>
        <v>FRM</v>
      </c>
      <c r="AD54" t="s">
        <v>377</v>
      </c>
      <c r="AE54" t="str">
        <f t="shared" si="1"/>
        <v>FRM-0352.2</v>
      </c>
      <c r="AF54" t="s">
        <v>145</v>
      </c>
      <c r="AG54" t="s">
        <v>876</v>
      </c>
      <c r="AH54" t="s">
        <v>147</v>
      </c>
      <c r="AI54" t="s">
        <v>148</v>
      </c>
      <c r="AJ54" t="s">
        <v>149</v>
      </c>
      <c r="AK54" t="s">
        <v>188</v>
      </c>
      <c r="AL54" s="1">
        <v>1</v>
      </c>
      <c r="AM54" s="1">
        <v>0</v>
      </c>
      <c r="AO54" s="1">
        <v>2</v>
      </c>
      <c r="AP54" t="s">
        <v>805</v>
      </c>
      <c r="AQ54" t="s">
        <v>162</v>
      </c>
      <c r="AR54" t="s">
        <v>139</v>
      </c>
      <c r="AS54" t="s">
        <v>153</v>
      </c>
      <c r="AT54" t="s">
        <v>877</v>
      </c>
      <c r="AU54" s="1">
        <v>0</v>
      </c>
      <c r="AV54" s="1">
        <v>1</v>
      </c>
      <c r="AX54" s="1">
        <v>0</v>
      </c>
      <c r="AY54" t="s">
        <v>191</v>
      </c>
      <c r="AZ54" s="1">
        <v>0</v>
      </c>
      <c r="BB54" t="s">
        <v>878</v>
      </c>
      <c r="BD54" s="1">
        <v>0</v>
      </c>
      <c r="BE54" t="s">
        <v>157</v>
      </c>
      <c r="BG54" s="1">
        <v>1</v>
      </c>
      <c r="BH54" t="s">
        <v>193</v>
      </c>
      <c r="BI54" s="1">
        <v>0</v>
      </c>
      <c r="BJ54" s="1">
        <v>0</v>
      </c>
      <c r="BK54" t="s">
        <v>870</v>
      </c>
      <c r="BL54" t="s">
        <v>871</v>
      </c>
      <c r="BM54" s="1">
        <v>0</v>
      </c>
      <c r="BN54" t="s">
        <v>159</v>
      </c>
      <c r="BO54" t="s">
        <v>159</v>
      </c>
      <c r="BP54" t="s">
        <v>159</v>
      </c>
      <c r="BZ54" t="s">
        <v>878</v>
      </c>
      <c r="CA54" t="s">
        <v>140</v>
      </c>
      <c r="CB54" t="s">
        <v>869</v>
      </c>
      <c r="CC54" t="s">
        <v>160</v>
      </c>
      <c r="CF54" s="1">
        <v>0</v>
      </c>
      <c r="CG54" s="1">
        <v>0</v>
      </c>
      <c r="CJ54" t="str">
        <f t="shared" si="2"/>
        <v>N</v>
      </c>
      <c r="CL54" t="s">
        <v>805</v>
      </c>
      <c r="CM54" t="s">
        <v>162</v>
      </c>
      <c r="CN54" t="s">
        <v>805</v>
      </c>
      <c r="CO54" t="s">
        <v>162</v>
      </c>
      <c r="CQ54" t="s">
        <v>878</v>
      </c>
      <c r="CR54" t="s">
        <v>879</v>
      </c>
      <c r="CS54" t="s">
        <v>195</v>
      </c>
      <c r="CT54" t="str">
        <f t="shared" si="3"/>
        <v>y</v>
      </c>
      <c r="CU54" t="s">
        <v>805</v>
      </c>
      <c r="CW54" t="s">
        <v>166</v>
      </c>
      <c r="CX54" t="s">
        <v>167</v>
      </c>
      <c r="CY54" t="s">
        <v>167</v>
      </c>
      <c r="CZ54" t="s">
        <v>168</v>
      </c>
      <c r="DA54" t="s">
        <v>168</v>
      </c>
      <c r="DB54" t="s">
        <v>152</v>
      </c>
      <c r="DC54" t="s">
        <v>169</v>
      </c>
      <c r="DD54" t="s">
        <v>153</v>
      </c>
      <c r="DE54" t="s">
        <v>170</v>
      </c>
      <c r="DF54" t="s">
        <v>196</v>
      </c>
      <c r="DG54" t="s">
        <v>196</v>
      </c>
      <c r="DH54" t="s">
        <v>853</v>
      </c>
      <c r="DI54" t="str">
        <f t="shared" si="4"/>
        <v>10</v>
      </c>
      <c r="DJ54" t="str">
        <f t="shared" si="5"/>
        <v>851</v>
      </c>
      <c r="DK54" t="str">
        <f t="shared" si="6"/>
        <v/>
      </c>
      <c r="DL54" t="s">
        <v>854</v>
      </c>
      <c r="DM54" t="s">
        <v>174</v>
      </c>
      <c r="DN54" t="s">
        <v>174</v>
      </c>
      <c r="DS54" t="s">
        <v>295</v>
      </c>
      <c r="DU54" t="s">
        <v>200</v>
      </c>
      <c r="DX54" s="1">
        <v>1</v>
      </c>
      <c r="DY54" s="1">
        <v>1</v>
      </c>
      <c r="DZ54" s="1">
        <v>1</v>
      </c>
      <c r="EA54" s="1">
        <v>0</v>
      </c>
      <c r="EB54" s="1">
        <v>10</v>
      </c>
      <c r="EC54" s="1">
        <v>4</v>
      </c>
      <c r="ED54" s="1">
        <v>0</v>
      </c>
      <c r="EE54" s="1">
        <v>0</v>
      </c>
      <c r="EF54" s="1">
        <v>1</v>
      </c>
      <c r="EG54" s="1">
        <v>1</v>
      </c>
      <c r="EH54" t="s">
        <v>160</v>
      </c>
    </row>
    <row r="55" spans="1:138">
      <c r="A55" t="s">
        <v>880</v>
      </c>
      <c r="B55" t="s">
        <v>135</v>
      </c>
      <c r="D55" t="s">
        <v>880</v>
      </c>
      <c r="E55" t="s">
        <v>845</v>
      </c>
      <c r="F55" t="s">
        <v>137</v>
      </c>
      <c r="I55" t="s">
        <v>277</v>
      </c>
      <c r="K55" t="s">
        <v>881</v>
      </c>
      <c r="L55" t="s">
        <v>882</v>
      </c>
      <c r="M55" s="1">
        <v>1</v>
      </c>
      <c r="N55" s="1">
        <v>1</v>
      </c>
      <c r="O55" s="1">
        <v>0</v>
      </c>
      <c r="P55" t="s">
        <v>880</v>
      </c>
      <c r="Q55" t="s">
        <v>880</v>
      </c>
      <c r="R55" t="s">
        <v>140</v>
      </c>
      <c r="T55" t="s">
        <v>883</v>
      </c>
      <c r="U55" t="s">
        <v>884</v>
      </c>
      <c r="V55" t="s">
        <v>885</v>
      </c>
      <c r="W55" s="1">
        <v>1</v>
      </c>
      <c r="Z55" s="1">
        <v>0</v>
      </c>
      <c r="AA55" s="1">
        <v>1</v>
      </c>
      <c r="AB55" t="s">
        <v>886</v>
      </c>
      <c r="AC55" t="str">
        <f t="shared" si="0"/>
        <v>FRM</v>
      </c>
      <c r="AD55" t="s">
        <v>377</v>
      </c>
      <c r="AE55" t="str">
        <f t="shared" si="1"/>
        <v>FRM-0337.2</v>
      </c>
      <c r="AF55" t="s">
        <v>145</v>
      </c>
      <c r="AG55" t="s">
        <v>887</v>
      </c>
      <c r="AH55" t="s">
        <v>147</v>
      </c>
      <c r="AI55" t="s">
        <v>148</v>
      </c>
      <c r="AJ55" t="s">
        <v>149</v>
      </c>
      <c r="AK55" t="s">
        <v>188</v>
      </c>
      <c r="AL55" s="1">
        <v>1</v>
      </c>
      <c r="AM55" s="1">
        <v>0</v>
      </c>
      <c r="AO55" s="1">
        <v>2</v>
      </c>
      <c r="AP55" t="s">
        <v>805</v>
      </c>
      <c r="AQ55" t="s">
        <v>162</v>
      </c>
      <c r="AR55" t="s">
        <v>139</v>
      </c>
      <c r="AS55" t="s">
        <v>153</v>
      </c>
      <c r="AT55" t="s">
        <v>888</v>
      </c>
      <c r="AU55" s="1">
        <v>0</v>
      </c>
      <c r="AV55" s="1">
        <v>1</v>
      </c>
      <c r="AX55" s="1">
        <v>0</v>
      </c>
      <c r="AY55" t="s">
        <v>191</v>
      </c>
      <c r="AZ55" s="1">
        <v>0</v>
      </c>
      <c r="BB55" t="s">
        <v>889</v>
      </c>
      <c r="BD55" s="1">
        <v>0</v>
      </c>
      <c r="BE55" t="s">
        <v>157</v>
      </c>
      <c r="BG55" s="1">
        <v>1</v>
      </c>
      <c r="BH55" t="s">
        <v>193</v>
      </c>
      <c r="BI55" s="1">
        <v>0</v>
      </c>
      <c r="BJ55" s="1">
        <v>0</v>
      </c>
      <c r="BK55" t="s">
        <v>881</v>
      </c>
      <c r="BL55" t="s">
        <v>882</v>
      </c>
      <c r="BM55" s="1">
        <v>0</v>
      </c>
      <c r="BN55" t="s">
        <v>159</v>
      </c>
      <c r="BO55" t="s">
        <v>159</v>
      </c>
      <c r="BP55" t="s">
        <v>159</v>
      </c>
      <c r="BZ55" t="s">
        <v>889</v>
      </c>
      <c r="CA55" t="s">
        <v>140</v>
      </c>
      <c r="CB55" t="s">
        <v>880</v>
      </c>
      <c r="CC55" t="s">
        <v>160</v>
      </c>
      <c r="CF55" s="1">
        <v>0</v>
      </c>
      <c r="CG55" s="1">
        <v>0</v>
      </c>
      <c r="CJ55" t="str">
        <f t="shared" si="2"/>
        <v>N</v>
      </c>
      <c r="CL55" t="s">
        <v>805</v>
      </c>
      <c r="CM55" t="s">
        <v>162</v>
      </c>
      <c r="CN55" t="s">
        <v>805</v>
      </c>
      <c r="CO55" t="s">
        <v>162</v>
      </c>
      <c r="CQ55" t="s">
        <v>889</v>
      </c>
      <c r="CR55" t="s">
        <v>890</v>
      </c>
      <c r="CS55" t="s">
        <v>195</v>
      </c>
      <c r="CT55" t="str">
        <f t="shared" si="3"/>
        <v>y</v>
      </c>
      <c r="CU55" t="s">
        <v>805</v>
      </c>
      <c r="CW55" t="s">
        <v>166</v>
      </c>
      <c r="CX55" t="s">
        <v>167</v>
      </c>
      <c r="CY55" t="s">
        <v>167</v>
      </c>
      <c r="CZ55" t="s">
        <v>168</v>
      </c>
      <c r="DA55" t="s">
        <v>168</v>
      </c>
      <c r="DB55" t="s">
        <v>152</v>
      </c>
      <c r="DC55" t="s">
        <v>169</v>
      </c>
      <c r="DD55" t="s">
        <v>153</v>
      </c>
      <c r="DE55" t="s">
        <v>170</v>
      </c>
      <c r="DF55" t="s">
        <v>196</v>
      </c>
      <c r="DG55" t="s">
        <v>196</v>
      </c>
      <c r="DH55" t="s">
        <v>853</v>
      </c>
      <c r="DI55" t="str">
        <f t="shared" si="4"/>
        <v>10</v>
      </c>
      <c r="DJ55" t="str">
        <f t="shared" si="5"/>
        <v>851</v>
      </c>
      <c r="DK55" t="str">
        <f t="shared" si="6"/>
        <v/>
      </c>
      <c r="DL55" t="s">
        <v>854</v>
      </c>
      <c r="DM55" t="s">
        <v>174</v>
      </c>
      <c r="DN55" t="s">
        <v>174</v>
      </c>
      <c r="DS55" t="s">
        <v>295</v>
      </c>
      <c r="DU55" t="s">
        <v>200</v>
      </c>
      <c r="DX55" s="1">
        <v>1</v>
      </c>
      <c r="DY55" s="1">
        <v>1</v>
      </c>
      <c r="DZ55" s="1">
        <v>1</v>
      </c>
      <c r="EA55" s="1">
        <v>0</v>
      </c>
      <c r="EB55" s="1">
        <v>10</v>
      </c>
      <c r="EC55" s="1">
        <v>4</v>
      </c>
      <c r="ED55" s="1">
        <v>0</v>
      </c>
      <c r="EE55" s="1">
        <v>0</v>
      </c>
      <c r="EF55" s="1">
        <v>1</v>
      </c>
      <c r="EG55" s="1">
        <v>1</v>
      </c>
      <c r="EH55" t="s">
        <v>160</v>
      </c>
    </row>
    <row r="56" spans="1:138">
      <c r="A56" t="s">
        <v>891</v>
      </c>
      <c r="B56" t="s">
        <v>135</v>
      </c>
      <c r="D56" t="s">
        <v>891</v>
      </c>
      <c r="E56" t="s">
        <v>439</v>
      </c>
      <c r="F56" t="s">
        <v>137</v>
      </c>
      <c r="I56" t="s">
        <v>138</v>
      </c>
      <c r="K56" t="s">
        <v>892</v>
      </c>
      <c r="L56" t="s">
        <v>139</v>
      </c>
      <c r="M56" s="1">
        <v>1</v>
      </c>
      <c r="N56" s="1">
        <v>1</v>
      </c>
      <c r="O56" s="1">
        <v>0</v>
      </c>
      <c r="P56" t="s">
        <v>891</v>
      </c>
      <c r="Q56" t="s">
        <v>891</v>
      </c>
      <c r="R56" t="s">
        <v>140</v>
      </c>
      <c r="T56" t="s">
        <v>891</v>
      </c>
      <c r="U56" t="s">
        <v>893</v>
      </c>
      <c r="V56" t="s">
        <v>894</v>
      </c>
      <c r="W56" s="1">
        <v>1</v>
      </c>
      <c r="Z56" s="1">
        <v>0</v>
      </c>
      <c r="AA56" s="1">
        <v>1</v>
      </c>
      <c r="AB56" t="s">
        <v>895</v>
      </c>
      <c r="AC56" t="str">
        <f t="shared" si="0"/>
        <v>PDL</v>
      </c>
      <c r="AD56" t="s">
        <v>144</v>
      </c>
      <c r="AE56" t="str">
        <f t="shared" si="1"/>
        <v>PDL-0678.1</v>
      </c>
      <c r="AF56" t="s">
        <v>145</v>
      </c>
      <c r="AG56" t="s">
        <v>896</v>
      </c>
      <c r="AH56" t="s">
        <v>147</v>
      </c>
      <c r="AI56" t="s">
        <v>148</v>
      </c>
      <c r="AJ56" t="s">
        <v>149</v>
      </c>
      <c r="AK56" t="s">
        <v>188</v>
      </c>
      <c r="AL56" s="1">
        <v>1</v>
      </c>
      <c r="AM56" s="1">
        <v>0</v>
      </c>
      <c r="AO56" s="1">
        <v>2</v>
      </c>
      <c r="AP56" t="s">
        <v>189</v>
      </c>
      <c r="AQ56" t="s">
        <v>162</v>
      </c>
      <c r="AR56" t="s">
        <v>139</v>
      </c>
      <c r="AS56" t="s">
        <v>153</v>
      </c>
      <c r="AT56" t="s">
        <v>897</v>
      </c>
      <c r="AU56" s="1">
        <v>0</v>
      </c>
      <c r="AV56" s="1">
        <v>1</v>
      </c>
      <c r="AX56" s="1">
        <v>0</v>
      </c>
      <c r="AY56" t="s">
        <v>191</v>
      </c>
      <c r="AZ56" s="1">
        <v>0</v>
      </c>
      <c r="BB56" t="s">
        <v>898</v>
      </c>
      <c r="BD56" s="1">
        <v>0</v>
      </c>
      <c r="BE56" t="s">
        <v>157</v>
      </c>
      <c r="BG56" s="1">
        <v>1</v>
      </c>
      <c r="BH56" t="s">
        <v>193</v>
      </c>
      <c r="BI56" s="1">
        <v>0</v>
      </c>
      <c r="BJ56" s="1">
        <v>0</v>
      </c>
      <c r="BK56" t="s">
        <v>892</v>
      </c>
      <c r="BL56" t="s">
        <v>139</v>
      </c>
      <c r="BM56" s="1">
        <v>0</v>
      </c>
      <c r="BN56" t="s">
        <v>159</v>
      </c>
      <c r="BO56" t="s">
        <v>159</v>
      </c>
      <c r="BP56" t="s">
        <v>159</v>
      </c>
      <c r="BZ56" t="s">
        <v>898</v>
      </c>
      <c r="CA56" t="s">
        <v>140</v>
      </c>
      <c r="CB56" t="s">
        <v>891</v>
      </c>
      <c r="CC56" t="s">
        <v>160</v>
      </c>
      <c r="CF56" s="1">
        <v>0</v>
      </c>
      <c r="CG56" s="1">
        <v>0</v>
      </c>
      <c r="CJ56" t="str">
        <f t="shared" si="2"/>
        <v>N</v>
      </c>
      <c r="CL56" t="s">
        <v>189</v>
      </c>
      <c r="CM56" t="s">
        <v>162</v>
      </c>
      <c r="CN56" t="s">
        <v>189</v>
      </c>
      <c r="CO56" t="s">
        <v>162</v>
      </c>
      <c r="CQ56" t="s">
        <v>898</v>
      </c>
      <c r="CR56" t="s">
        <v>899</v>
      </c>
      <c r="CS56" t="s">
        <v>195</v>
      </c>
      <c r="CT56" t="str">
        <f t="shared" si="3"/>
        <v>y</v>
      </c>
      <c r="CU56" t="s">
        <v>189</v>
      </c>
      <c r="CW56" t="s">
        <v>166</v>
      </c>
      <c r="CX56" t="s">
        <v>167</v>
      </c>
      <c r="CY56" t="s">
        <v>167</v>
      </c>
      <c r="CZ56" t="s">
        <v>168</v>
      </c>
      <c r="DA56" t="s">
        <v>168</v>
      </c>
      <c r="DB56" t="s">
        <v>152</v>
      </c>
      <c r="DC56" t="s">
        <v>169</v>
      </c>
      <c r="DD56" t="s">
        <v>153</v>
      </c>
      <c r="DE56" t="s">
        <v>170</v>
      </c>
      <c r="DF56" t="s">
        <v>196</v>
      </c>
      <c r="DG56" t="s">
        <v>196</v>
      </c>
      <c r="DH56" t="s">
        <v>448</v>
      </c>
      <c r="DI56" t="str">
        <f t="shared" si="4"/>
        <v>10</v>
      </c>
      <c r="DJ56" t="str">
        <f t="shared" si="5"/>
        <v>215</v>
      </c>
      <c r="DK56" t="str">
        <f t="shared" si="6"/>
        <v/>
      </c>
      <c r="DL56" t="s">
        <v>449</v>
      </c>
      <c r="DM56" t="s">
        <v>174</v>
      </c>
      <c r="DN56" t="s">
        <v>174</v>
      </c>
      <c r="DS56" t="s">
        <v>175</v>
      </c>
      <c r="DU56" t="s">
        <v>200</v>
      </c>
      <c r="DX56" s="1">
        <v>1</v>
      </c>
      <c r="DY56" s="1">
        <v>1</v>
      </c>
      <c r="DZ56" s="1">
        <v>1</v>
      </c>
      <c r="EA56" s="1">
        <v>0</v>
      </c>
      <c r="EB56" s="1">
        <v>10</v>
      </c>
      <c r="EC56" s="1">
        <v>4</v>
      </c>
      <c r="ED56" s="1">
        <v>0</v>
      </c>
      <c r="EE56" s="1">
        <v>0</v>
      </c>
      <c r="EF56" s="1">
        <v>1</v>
      </c>
      <c r="EG56" s="1">
        <v>2</v>
      </c>
      <c r="EH56" t="s">
        <v>160</v>
      </c>
    </row>
    <row r="57" spans="1:138">
      <c r="A57" t="s">
        <v>900</v>
      </c>
      <c r="B57" t="s">
        <v>135</v>
      </c>
      <c r="D57" t="s">
        <v>900</v>
      </c>
      <c r="E57" t="s">
        <v>813</v>
      </c>
      <c r="F57" t="s">
        <v>137</v>
      </c>
      <c r="I57" t="s">
        <v>901</v>
      </c>
      <c r="K57" t="s">
        <v>902</v>
      </c>
      <c r="L57" t="s">
        <v>902</v>
      </c>
      <c r="M57" s="1">
        <v>1</v>
      </c>
      <c r="N57" s="1">
        <v>1</v>
      </c>
      <c r="O57" s="1">
        <v>0</v>
      </c>
      <c r="P57" t="s">
        <v>900</v>
      </c>
      <c r="Q57" t="s">
        <v>900</v>
      </c>
      <c r="R57" t="s">
        <v>140</v>
      </c>
      <c r="T57" t="s">
        <v>900</v>
      </c>
      <c r="U57" t="s">
        <v>903</v>
      </c>
      <c r="V57" t="s">
        <v>904</v>
      </c>
      <c r="W57" s="1">
        <v>1</v>
      </c>
      <c r="Z57" s="1">
        <v>0</v>
      </c>
      <c r="AA57" s="1">
        <v>1</v>
      </c>
      <c r="AB57" t="s">
        <v>905</v>
      </c>
      <c r="AC57" t="str">
        <f t="shared" si="0"/>
        <v>BPS</v>
      </c>
      <c r="AD57" t="s">
        <v>144</v>
      </c>
      <c r="AE57" t="str">
        <f t="shared" si="1"/>
        <v>BPS-0007.1</v>
      </c>
      <c r="AF57" t="s">
        <v>145</v>
      </c>
      <c r="AG57" t="s">
        <v>906</v>
      </c>
      <c r="AH57" t="s">
        <v>147</v>
      </c>
      <c r="AI57" t="s">
        <v>405</v>
      </c>
      <c r="AJ57" t="s">
        <v>149</v>
      </c>
      <c r="AK57" t="s">
        <v>188</v>
      </c>
      <c r="AL57" s="1">
        <v>1</v>
      </c>
      <c r="AM57" s="1">
        <v>0</v>
      </c>
      <c r="AO57" s="1">
        <v>2</v>
      </c>
      <c r="AP57" t="s">
        <v>189</v>
      </c>
      <c r="AQ57" t="s">
        <v>162</v>
      </c>
      <c r="AR57" t="s">
        <v>902</v>
      </c>
      <c r="AS57" t="s">
        <v>406</v>
      </c>
      <c r="AT57" t="s">
        <v>907</v>
      </c>
      <c r="AU57" s="1">
        <v>0</v>
      </c>
      <c r="AV57" s="1">
        <v>1</v>
      </c>
      <c r="AX57" s="1">
        <v>0</v>
      </c>
      <c r="AY57" t="s">
        <v>191</v>
      </c>
      <c r="AZ57" s="1">
        <v>0</v>
      </c>
      <c r="BB57" t="s">
        <v>908</v>
      </c>
      <c r="BD57" s="1">
        <v>0</v>
      </c>
      <c r="BE57" t="s">
        <v>157</v>
      </c>
      <c r="BG57" s="1">
        <v>1</v>
      </c>
      <c r="BH57" t="s">
        <v>193</v>
      </c>
      <c r="BI57" s="1">
        <v>0</v>
      </c>
      <c r="BJ57" s="1">
        <v>0</v>
      </c>
      <c r="BK57" t="s">
        <v>902</v>
      </c>
      <c r="BL57" t="s">
        <v>902</v>
      </c>
      <c r="BM57" s="1">
        <v>0</v>
      </c>
      <c r="BN57" t="s">
        <v>159</v>
      </c>
      <c r="BO57" t="s">
        <v>159</v>
      </c>
      <c r="BP57" t="s">
        <v>159</v>
      </c>
      <c r="BZ57" t="s">
        <v>908</v>
      </c>
      <c r="CA57" t="s">
        <v>140</v>
      </c>
      <c r="CB57" t="s">
        <v>900</v>
      </c>
      <c r="CC57" t="s">
        <v>160</v>
      </c>
      <c r="CF57" s="1">
        <v>0</v>
      </c>
      <c r="CG57" s="1">
        <v>0</v>
      </c>
      <c r="CJ57" t="str">
        <f t="shared" si="2"/>
        <v>N</v>
      </c>
      <c r="CL57" t="s">
        <v>189</v>
      </c>
      <c r="CM57" t="s">
        <v>162</v>
      </c>
      <c r="CN57" t="s">
        <v>189</v>
      </c>
      <c r="CO57" t="s">
        <v>162</v>
      </c>
      <c r="CQ57" t="s">
        <v>908</v>
      </c>
      <c r="CR57" t="s">
        <v>909</v>
      </c>
      <c r="CS57" t="s">
        <v>195</v>
      </c>
      <c r="CT57" t="str">
        <f t="shared" si="3"/>
        <v>y</v>
      </c>
      <c r="CU57" t="s">
        <v>189</v>
      </c>
      <c r="CW57" t="s">
        <v>166</v>
      </c>
      <c r="CX57" t="s">
        <v>167</v>
      </c>
      <c r="CY57" t="s">
        <v>167</v>
      </c>
      <c r="CZ57" t="s">
        <v>168</v>
      </c>
      <c r="DA57" t="s">
        <v>168</v>
      </c>
      <c r="DB57" t="s">
        <v>152</v>
      </c>
      <c r="DC57" t="s">
        <v>169</v>
      </c>
      <c r="DD57" t="s">
        <v>406</v>
      </c>
      <c r="DE57" t="s">
        <v>411</v>
      </c>
      <c r="DF57" t="s">
        <v>196</v>
      </c>
      <c r="DG57" t="s">
        <v>196</v>
      </c>
      <c r="DH57" t="s">
        <v>828</v>
      </c>
      <c r="DI57" t="str">
        <f t="shared" si="4"/>
        <v>10</v>
      </c>
      <c r="DJ57" t="str">
        <f t="shared" si="5"/>
        <v>854</v>
      </c>
      <c r="DK57" t="str">
        <f t="shared" si="6"/>
        <v/>
      </c>
      <c r="DL57" t="s">
        <v>829</v>
      </c>
      <c r="DM57" t="s">
        <v>174</v>
      </c>
      <c r="DN57" t="s">
        <v>174</v>
      </c>
      <c r="DS57" t="s">
        <v>910</v>
      </c>
      <c r="DU57" t="s">
        <v>200</v>
      </c>
      <c r="DX57" s="1">
        <v>1</v>
      </c>
      <c r="DY57" s="1">
        <v>1</v>
      </c>
      <c r="DZ57" s="1">
        <v>1</v>
      </c>
      <c r="EA57" s="1">
        <v>0</v>
      </c>
      <c r="EB57" s="1">
        <v>10</v>
      </c>
      <c r="EC57" s="1">
        <v>4</v>
      </c>
      <c r="ED57" s="1">
        <v>0</v>
      </c>
      <c r="EE57" s="1">
        <v>0</v>
      </c>
      <c r="EF57" s="1">
        <v>1</v>
      </c>
      <c r="EG57" s="1">
        <v>1</v>
      </c>
      <c r="EH57" t="s">
        <v>160</v>
      </c>
    </row>
    <row r="58" spans="1:138">
      <c r="A58" t="s">
        <v>911</v>
      </c>
      <c r="B58" t="s">
        <v>135</v>
      </c>
      <c r="D58" t="s">
        <v>911</v>
      </c>
      <c r="E58" t="s">
        <v>439</v>
      </c>
      <c r="F58" t="s">
        <v>137</v>
      </c>
      <c r="I58" t="s">
        <v>138</v>
      </c>
      <c r="K58" t="s">
        <v>912</v>
      </c>
      <c r="L58" t="s">
        <v>139</v>
      </c>
      <c r="M58" s="1">
        <v>1</v>
      </c>
      <c r="N58" s="1">
        <v>1</v>
      </c>
      <c r="O58" s="1">
        <v>0</v>
      </c>
      <c r="P58" t="s">
        <v>911</v>
      </c>
      <c r="Q58" t="s">
        <v>911</v>
      </c>
      <c r="R58" t="s">
        <v>140</v>
      </c>
      <c r="T58" t="s">
        <v>911</v>
      </c>
      <c r="U58" t="s">
        <v>913</v>
      </c>
      <c r="V58" t="s">
        <v>914</v>
      </c>
      <c r="W58" s="1">
        <v>1</v>
      </c>
      <c r="Z58" s="1">
        <v>0</v>
      </c>
      <c r="AA58" s="1">
        <v>1</v>
      </c>
      <c r="AB58" t="s">
        <v>915</v>
      </c>
      <c r="AC58" t="str">
        <f t="shared" si="0"/>
        <v>PDL</v>
      </c>
      <c r="AD58" t="s">
        <v>144</v>
      </c>
      <c r="AE58" t="str">
        <f t="shared" si="1"/>
        <v>PDL-0707.1</v>
      </c>
      <c r="AF58" t="s">
        <v>145</v>
      </c>
      <c r="AG58" t="s">
        <v>916</v>
      </c>
      <c r="AH58" t="s">
        <v>147</v>
      </c>
      <c r="AI58" t="s">
        <v>148</v>
      </c>
      <c r="AJ58" t="s">
        <v>149</v>
      </c>
      <c r="AK58" t="s">
        <v>188</v>
      </c>
      <c r="AL58" s="1">
        <v>1</v>
      </c>
      <c r="AM58" s="1">
        <v>0</v>
      </c>
      <c r="AO58" s="1">
        <v>2</v>
      </c>
      <c r="AP58" t="s">
        <v>189</v>
      </c>
      <c r="AQ58" t="s">
        <v>162</v>
      </c>
      <c r="AR58" t="s">
        <v>139</v>
      </c>
      <c r="AS58" t="s">
        <v>153</v>
      </c>
      <c r="AT58" t="s">
        <v>917</v>
      </c>
      <c r="AU58" s="1">
        <v>0</v>
      </c>
      <c r="AV58" s="1">
        <v>1</v>
      </c>
      <c r="AX58" s="1">
        <v>0</v>
      </c>
      <c r="AY58" t="s">
        <v>191</v>
      </c>
      <c r="AZ58" s="1">
        <v>0</v>
      </c>
      <c r="BB58" t="s">
        <v>918</v>
      </c>
      <c r="BD58" s="1">
        <v>0</v>
      </c>
      <c r="BE58" t="s">
        <v>157</v>
      </c>
      <c r="BG58" s="1">
        <v>1</v>
      </c>
      <c r="BH58" t="s">
        <v>193</v>
      </c>
      <c r="BI58" s="1">
        <v>0</v>
      </c>
      <c r="BJ58" s="1">
        <v>0</v>
      </c>
      <c r="BK58" t="s">
        <v>912</v>
      </c>
      <c r="BL58" t="s">
        <v>139</v>
      </c>
      <c r="BM58" s="1">
        <v>0</v>
      </c>
      <c r="BN58" t="s">
        <v>159</v>
      </c>
      <c r="BO58" t="s">
        <v>159</v>
      </c>
      <c r="BP58" t="s">
        <v>159</v>
      </c>
      <c r="BZ58" t="s">
        <v>918</v>
      </c>
      <c r="CA58" t="s">
        <v>140</v>
      </c>
      <c r="CB58" t="s">
        <v>911</v>
      </c>
      <c r="CC58" t="s">
        <v>160</v>
      </c>
      <c r="CF58" s="1">
        <v>0</v>
      </c>
      <c r="CG58" s="1">
        <v>0</v>
      </c>
      <c r="CJ58" t="str">
        <f t="shared" si="2"/>
        <v>N</v>
      </c>
      <c r="CL58" t="s">
        <v>189</v>
      </c>
      <c r="CM58" t="s">
        <v>162</v>
      </c>
      <c r="CN58" t="s">
        <v>189</v>
      </c>
      <c r="CO58" t="s">
        <v>162</v>
      </c>
      <c r="CQ58" t="s">
        <v>918</v>
      </c>
      <c r="CR58" t="s">
        <v>919</v>
      </c>
      <c r="CS58" t="s">
        <v>195</v>
      </c>
      <c r="CT58" t="str">
        <f t="shared" si="3"/>
        <v>y</v>
      </c>
      <c r="CU58" t="s">
        <v>189</v>
      </c>
      <c r="CW58" t="s">
        <v>166</v>
      </c>
      <c r="CX58" t="s">
        <v>167</v>
      </c>
      <c r="CY58" t="s">
        <v>167</v>
      </c>
      <c r="CZ58" t="s">
        <v>168</v>
      </c>
      <c r="DA58" t="s">
        <v>168</v>
      </c>
      <c r="DB58" t="s">
        <v>152</v>
      </c>
      <c r="DC58" t="s">
        <v>169</v>
      </c>
      <c r="DD58" t="s">
        <v>153</v>
      </c>
      <c r="DE58" t="s">
        <v>170</v>
      </c>
      <c r="DF58" t="s">
        <v>196</v>
      </c>
      <c r="DG58" t="s">
        <v>196</v>
      </c>
      <c r="DH58" t="s">
        <v>448</v>
      </c>
      <c r="DI58" t="str">
        <f t="shared" si="4"/>
        <v>10</v>
      </c>
      <c r="DJ58" t="str">
        <f t="shared" si="5"/>
        <v>215</v>
      </c>
      <c r="DK58" t="str">
        <f t="shared" si="6"/>
        <v/>
      </c>
      <c r="DL58" t="s">
        <v>449</v>
      </c>
      <c r="DM58" t="s">
        <v>174</v>
      </c>
      <c r="DN58" t="s">
        <v>174</v>
      </c>
      <c r="DS58" t="s">
        <v>175</v>
      </c>
      <c r="DU58" t="s">
        <v>200</v>
      </c>
      <c r="DX58" s="1">
        <v>1</v>
      </c>
      <c r="DY58" s="1">
        <v>1</v>
      </c>
      <c r="DZ58" s="1">
        <v>1</v>
      </c>
      <c r="EA58" s="1">
        <v>0</v>
      </c>
      <c r="EB58" s="1">
        <v>10</v>
      </c>
      <c r="EC58" s="1">
        <v>4</v>
      </c>
      <c r="ED58" s="1">
        <v>0</v>
      </c>
      <c r="EE58" s="1">
        <v>0</v>
      </c>
      <c r="EF58" s="1">
        <v>1</v>
      </c>
      <c r="EG58" s="1">
        <v>2</v>
      </c>
      <c r="EH58" t="s">
        <v>160</v>
      </c>
    </row>
    <row r="59" spans="1:138">
      <c r="A59" t="s">
        <v>920</v>
      </c>
      <c r="B59" t="s">
        <v>135</v>
      </c>
      <c r="D59" t="s">
        <v>920</v>
      </c>
      <c r="E59" t="s">
        <v>439</v>
      </c>
      <c r="F59" t="s">
        <v>137</v>
      </c>
      <c r="I59" t="s">
        <v>138</v>
      </c>
      <c r="K59" t="s">
        <v>921</v>
      </c>
      <c r="L59" t="s">
        <v>630</v>
      </c>
      <c r="M59" s="1">
        <v>1</v>
      </c>
      <c r="N59" s="1">
        <v>1</v>
      </c>
      <c r="O59" s="1">
        <v>0</v>
      </c>
      <c r="P59" t="s">
        <v>920</v>
      </c>
      <c r="Q59" t="s">
        <v>920</v>
      </c>
      <c r="R59" t="s">
        <v>140</v>
      </c>
      <c r="T59" t="s">
        <v>920</v>
      </c>
      <c r="U59" t="s">
        <v>922</v>
      </c>
      <c r="V59" t="s">
        <v>401</v>
      </c>
      <c r="W59" s="1">
        <v>1</v>
      </c>
      <c r="Z59" s="1">
        <v>0</v>
      </c>
      <c r="AA59" s="1">
        <v>1</v>
      </c>
      <c r="AB59" t="s">
        <v>923</v>
      </c>
      <c r="AC59" t="str">
        <f t="shared" si="0"/>
        <v>PDL</v>
      </c>
      <c r="AD59" t="s">
        <v>144</v>
      </c>
      <c r="AE59" t="str">
        <f t="shared" si="1"/>
        <v>PDL-0684.1</v>
      </c>
      <c r="AF59" t="s">
        <v>145</v>
      </c>
      <c r="AG59" t="s">
        <v>924</v>
      </c>
      <c r="AH59" t="s">
        <v>147</v>
      </c>
      <c r="AI59" t="s">
        <v>148</v>
      </c>
      <c r="AJ59" t="s">
        <v>149</v>
      </c>
      <c r="AK59" t="s">
        <v>188</v>
      </c>
      <c r="AL59" s="1">
        <v>1</v>
      </c>
      <c r="AM59" s="1">
        <v>0</v>
      </c>
      <c r="AO59" s="1">
        <v>2</v>
      </c>
      <c r="AP59" t="s">
        <v>189</v>
      </c>
      <c r="AQ59" t="s">
        <v>162</v>
      </c>
      <c r="AR59" t="s">
        <v>139</v>
      </c>
      <c r="AS59" t="s">
        <v>153</v>
      </c>
      <c r="AT59" t="s">
        <v>925</v>
      </c>
      <c r="AU59" s="1">
        <v>0</v>
      </c>
      <c r="AV59" s="1">
        <v>1</v>
      </c>
      <c r="AX59" s="1">
        <v>0</v>
      </c>
      <c r="AY59" t="s">
        <v>191</v>
      </c>
      <c r="AZ59" s="1">
        <v>0</v>
      </c>
      <c r="BB59" t="s">
        <v>926</v>
      </c>
      <c r="BD59" s="1">
        <v>0</v>
      </c>
      <c r="BE59" t="s">
        <v>157</v>
      </c>
      <c r="BG59" s="1">
        <v>1</v>
      </c>
      <c r="BH59" t="s">
        <v>193</v>
      </c>
      <c r="BI59" s="1">
        <v>0</v>
      </c>
      <c r="BJ59" s="1">
        <v>0</v>
      </c>
      <c r="BK59" t="s">
        <v>921</v>
      </c>
      <c r="BL59" t="s">
        <v>630</v>
      </c>
      <c r="BM59" s="1">
        <v>0</v>
      </c>
      <c r="BN59" t="s">
        <v>159</v>
      </c>
      <c r="BO59" t="s">
        <v>159</v>
      </c>
      <c r="BP59" t="s">
        <v>159</v>
      </c>
      <c r="BZ59" t="s">
        <v>926</v>
      </c>
      <c r="CA59" t="s">
        <v>140</v>
      </c>
      <c r="CB59" t="s">
        <v>920</v>
      </c>
      <c r="CC59" t="s">
        <v>160</v>
      </c>
      <c r="CF59" s="1">
        <v>0</v>
      </c>
      <c r="CG59" s="1">
        <v>0</v>
      </c>
      <c r="CJ59" t="str">
        <f t="shared" si="2"/>
        <v>N</v>
      </c>
      <c r="CL59" t="s">
        <v>189</v>
      </c>
      <c r="CM59" t="s">
        <v>162</v>
      </c>
      <c r="CN59" t="s">
        <v>189</v>
      </c>
      <c r="CO59" t="s">
        <v>162</v>
      </c>
      <c r="CQ59" t="s">
        <v>926</v>
      </c>
      <c r="CR59" t="s">
        <v>927</v>
      </c>
      <c r="CS59" t="s">
        <v>195</v>
      </c>
      <c r="CT59" t="str">
        <f t="shared" si="3"/>
        <v>y</v>
      </c>
      <c r="CU59" t="s">
        <v>189</v>
      </c>
      <c r="CW59" t="s">
        <v>166</v>
      </c>
      <c r="CX59" t="s">
        <v>167</v>
      </c>
      <c r="CY59" t="s">
        <v>167</v>
      </c>
      <c r="CZ59" t="s">
        <v>168</v>
      </c>
      <c r="DA59" t="s">
        <v>168</v>
      </c>
      <c r="DB59" t="s">
        <v>152</v>
      </c>
      <c r="DC59" t="s">
        <v>169</v>
      </c>
      <c r="DD59" t="s">
        <v>153</v>
      </c>
      <c r="DE59" t="s">
        <v>170</v>
      </c>
      <c r="DF59" t="s">
        <v>196</v>
      </c>
      <c r="DG59" t="s">
        <v>196</v>
      </c>
      <c r="DH59" t="s">
        <v>448</v>
      </c>
      <c r="DI59" t="str">
        <f t="shared" si="4"/>
        <v>10</v>
      </c>
      <c r="DJ59" t="str">
        <f t="shared" si="5"/>
        <v>215</v>
      </c>
      <c r="DK59" t="str">
        <f t="shared" si="6"/>
        <v/>
      </c>
      <c r="DL59" t="s">
        <v>449</v>
      </c>
      <c r="DM59" t="s">
        <v>174</v>
      </c>
      <c r="DN59" t="s">
        <v>174</v>
      </c>
      <c r="DS59" t="s">
        <v>175</v>
      </c>
      <c r="DU59" t="s">
        <v>200</v>
      </c>
      <c r="DX59" s="1">
        <v>1</v>
      </c>
      <c r="DY59" s="1">
        <v>1</v>
      </c>
      <c r="DZ59" s="1">
        <v>1</v>
      </c>
      <c r="EA59" s="1">
        <v>0</v>
      </c>
      <c r="EB59" s="1">
        <v>10</v>
      </c>
      <c r="EC59" s="1">
        <v>4</v>
      </c>
      <c r="ED59" s="1">
        <v>0</v>
      </c>
      <c r="EE59" s="1">
        <v>0</v>
      </c>
      <c r="EF59" s="1">
        <v>1</v>
      </c>
      <c r="EG59" s="1">
        <v>2</v>
      </c>
      <c r="EH59" t="s">
        <v>160</v>
      </c>
    </row>
    <row r="60" spans="1:138">
      <c r="A60" t="s">
        <v>928</v>
      </c>
      <c r="B60" t="s">
        <v>135</v>
      </c>
      <c r="D60" t="s">
        <v>928</v>
      </c>
      <c r="E60" t="s">
        <v>439</v>
      </c>
      <c r="F60" t="s">
        <v>137</v>
      </c>
      <c r="I60" t="s">
        <v>138</v>
      </c>
      <c r="K60" t="s">
        <v>929</v>
      </c>
      <c r="L60" t="s">
        <v>929</v>
      </c>
      <c r="M60" s="1">
        <v>1</v>
      </c>
      <c r="N60" s="1">
        <v>1</v>
      </c>
      <c r="O60" s="1">
        <v>0</v>
      </c>
      <c r="P60" t="s">
        <v>928</v>
      </c>
      <c r="Q60" t="s">
        <v>928</v>
      </c>
      <c r="R60" t="s">
        <v>140</v>
      </c>
      <c r="T60" t="s">
        <v>928</v>
      </c>
      <c r="U60" t="s">
        <v>930</v>
      </c>
      <c r="V60" t="s">
        <v>931</v>
      </c>
      <c r="W60" s="1">
        <v>1</v>
      </c>
      <c r="Z60" s="1">
        <v>0</v>
      </c>
      <c r="AA60" s="1">
        <v>1</v>
      </c>
      <c r="AB60" t="s">
        <v>932</v>
      </c>
      <c r="AC60" t="str">
        <f t="shared" si="0"/>
        <v>PDL</v>
      </c>
      <c r="AD60" t="s">
        <v>144</v>
      </c>
      <c r="AE60" t="str">
        <f t="shared" si="1"/>
        <v>PDL-0734.1</v>
      </c>
      <c r="AF60" t="s">
        <v>145</v>
      </c>
      <c r="AG60" t="s">
        <v>933</v>
      </c>
      <c r="AH60" t="s">
        <v>147</v>
      </c>
      <c r="AI60" t="s">
        <v>148</v>
      </c>
      <c r="AJ60" t="s">
        <v>149</v>
      </c>
      <c r="AK60" t="s">
        <v>188</v>
      </c>
      <c r="AL60" s="1">
        <v>1</v>
      </c>
      <c r="AM60" s="1">
        <v>0</v>
      </c>
      <c r="AO60" s="1">
        <v>2</v>
      </c>
      <c r="AP60" t="s">
        <v>189</v>
      </c>
      <c r="AQ60" t="s">
        <v>162</v>
      </c>
      <c r="AR60" t="s">
        <v>139</v>
      </c>
      <c r="AS60" t="s">
        <v>153</v>
      </c>
      <c r="AT60" t="s">
        <v>934</v>
      </c>
      <c r="AU60" s="1">
        <v>0</v>
      </c>
      <c r="AV60" s="1">
        <v>1</v>
      </c>
      <c r="AX60" s="1">
        <v>0</v>
      </c>
      <c r="AY60" t="s">
        <v>191</v>
      </c>
      <c r="AZ60" s="1">
        <v>0</v>
      </c>
      <c r="BB60" t="s">
        <v>935</v>
      </c>
      <c r="BD60" s="1">
        <v>0</v>
      </c>
      <c r="BE60" t="s">
        <v>157</v>
      </c>
      <c r="BG60" s="1">
        <v>1</v>
      </c>
      <c r="BH60" t="s">
        <v>193</v>
      </c>
      <c r="BI60" s="1">
        <v>0</v>
      </c>
      <c r="BJ60" s="1">
        <v>0</v>
      </c>
      <c r="BK60" t="s">
        <v>929</v>
      </c>
      <c r="BL60" t="s">
        <v>929</v>
      </c>
      <c r="BM60" s="1">
        <v>0</v>
      </c>
      <c r="BN60" t="s">
        <v>159</v>
      </c>
      <c r="BO60" t="s">
        <v>159</v>
      </c>
      <c r="BP60" t="s">
        <v>159</v>
      </c>
      <c r="BZ60" t="s">
        <v>935</v>
      </c>
      <c r="CA60" t="s">
        <v>140</v>
      </c>
      <c r="CB60" t="s">
        <v>928</v>
      </c>
      <c r="CC60" t="s">
        <v>160</v>
      </c>
      <c r="CF60" s="1">
        <v>0</v>
      </c>
      <c r="CG60" s="1">
        <v>0</v>
      </c>
      <c r="CJ60" t="str">
        <f t="shared" si="2"/>
        <v>N</v>
      </c>
      <c r="CL60" t="s">
        <v>189</v>
      </c>
      <c r="CM60" t="s">
        <v>162</v>
      </c>
      <c r="CN60" t="s">
        <v>189</v>
      </c>
      <c r="CO60" t="s">
        <v>162</v>
      </c>
      <c r="CQ60" t="s">
        <v>935</v>
      </c>
      <c r="CR60" t="s">
        <v>936</v>
      </c>
      <c r="CS60" t="s">
        <v>195</v>
      </c>
      <c r="CT60" t="str">
        <f t="shared" si="3"/>
        <v>y</v>
      </c>
      <c r="CU60" t="s">
        <v>189</v>
      </c>
      <c r="CW60" t="s">
        <v>166</v>
      </c>
      <c r="CX60" t="s">
        <v>167</v>
      </c>
      <c r="CY60" t="s">
        <v>167</v>
      </c>
      <c r="CZ60" t="s">
        <v>168</v>
      </c>
      <c r="DA60" t="s">
        <v>168</v>
      </c>
      <c r="DB60" t="s">
        <v>152</v>
      </c>
      <c r="DC60" t="s">
        <v>169</v>
      </c>
      <c r="DD60" t="s">
        <v>153</v>
      </c>
      <c r="DE60" t="s">
        <v>170</v>
      </c>
      <c r="DF60" t="s">
        <v>196</v>
      </c>
      <c r="DG60" t="s">
        <v>196</v>
      </c>
      <c r="DH60" t="s">
        <v>448</v>
      </c>
      <c r="DI60" t="str">
        <f t="shared" si="4"/>
        <v>10</v>
      </c>
      <c r="DJ60" t="str">
        <f t="shared" si="5"/>
        <v>215</v>
      </c>
      <c r="DK60" t="str">
        <f t="shared" si="6"/>
        <v/>
      </c>
      <c r="DL60" t="s">
        <v>449</v>
      </c>
      <c r="DM60" t="s">
        <v>174</v>
      </c>
      <c r="DN60" t="s">
        <v>174</v>
      </c>
      <c r="DS60" t="s">
        <v>175</v>
      </c>
      <c r="DU60" t="s">
        <v>200</v>
      </c>
      <c r="DX60" s="1">
        <v>1</v>
      </c>
      <c r="DY60" s="1">
        <v>1</v>
      </c>
      <c r="DZ60" s="1">
        <v>1</v>
      </c>
      <c r="EA60" s="1">
        <v>0</v>
      </c>
      <c r="EB60" s="1">
        <v>10</v>
      </c>
      <c r="EC60" s="1">
        <v>4</v>
      </c>
      <c r="ED60" s="1">
        <v>0</v>
      </c>
      <c r="EE60" s="1">
        <v>0</v>
      </c>
      <c r="EF60" s="1">
        <v>1</v>
      </c>
      <c r="EG60" s="1">
        <v>2</v>
      </c>
      <c r="EH60" t="s">
        <v>160</v>
      </c>
    </row>
    <row r="61" spans="1:138">
      <c r="A61" t="s">
        <v>937</v>
      </c>
      <c r="B61" t="s">
        <v>135</v>
      </c>
      <c r="D61" t="s">
        <v>937</v>
      </c>
      <c r="E61" t="s">
        <v>439</v>
      </c>
      <c r="F61" t="s">
        <v>137</v>
      </c>
      <c r="I61" t="s">
        <v>138</v>
      </c>
      <c r="K61" t="s">
        <v>938</v>
      </c>
      <c r="L61" t="s">
        <v>939</v>
      </c>
      <c r="M61" s="1">
        <v>1</v>
      </c>
      <c r="N61" s="1">
        <v>1</v>
      </c>
      <c r="O61" s="1">
        <v>0</v>
      </c>
      <c r="P61" t="s">
        <v>937</v>
      </c>
      <c r="Q61" t="s">
        <v>937</v>
      </c>
      <c r="R61" t="s">
        <v>140</v>
      </c>
      <c r="T61" t="s">
        <v>937</v>
      </c>
      <c r="U61" t="s">
        <v>940</v>
      </c>
      <c r="V61" t="s">
        <v>941</v>
      </c>
      <c r="W61" s="1">
        <v>1</v>
      </c>
      <c r="Z61" s="1">
        <v>0</v>
      </c>
      <c r="AA61" s="1">
        <v>1</v>
      </c>
      <c r="AB61" t="s">
        <v>942</v>
      </c>
      <c r="AC61" t="str">
        <f t="shared" si="0"/>
        <v>PDL</v>
      </c>
      <c r="AD61" t="s">
        <v>144</v>
      </c>
      <c r="AE61" t="str">
        <f t="shared" si="1"/>
        <v>PDL-0740.1</v>
      </c>
      <c r="AF61" t="s">
        <v>145</v>
      </c>
      <c r="AG61" t="s">
        <v>943</v>
      </c>
      <c r="AH61" t="s">
        <v>147</v>
      </c>
      <c r="AI61" t="s">
        <v>148</v>
      </c>
      <c r="AJ61" t="s">
        <v>149</v>
      </c>
      <c r="AK61" t="s">
        <v>188</v>
      </c>
      <c r="AL61" s="1">
        <v>1</v>
      </c>
      <c r="AM61" s="1">
        <v>0</v>
      </c>
      <c r="AO61" s="1">
        <v>2</v>
      </c>
      <c r="AP61" t="s">
        <v>189</v>
      </c>
      <c r="AQ61" t="s">
        <v>162</v>
      </c>
      <c r="AR61" t="s">
        <v>139</v>
      </c>
      <c r="AS61" t="s">
        <v>153</v>
      </c>
      <c r="AT61" t="s">
        <v>944</v>
      </c>
      <c r="AU61" s="1">
        <v>0</v>
      </c>
      <c r="AV61" s="1">
        <v>1</v>
      </c>
      <c r="AX61" s="1">
        <v>0</v>
      </c>
      <c r="AY61" t="s">
        <v>191</v>
      </c>
      <c r="AZ61" s="1">
        <v>0</v>
      </c>
      <c r="BB61" t="s">
        <v>945</v>
      </c>
      <c r="BD61" s="1">
        <v>0</v>
      </c>
      <c r="BE61" t="s">
        <v>157</v>
      </c>
      <c r="BG61" s="1">
        <v>1</v>
      </c>
      <c r="BH61" t="s">
        <v>193</v>
      </c>
      <c r="BI61" s="1">
        <v>0</v>
      </c>
      <c r="BJ61" s="1">
        <v>0</v>
      </c>
      <c r="BK61" t="s">
        <v>938</v>
      </c>
      <c r="BL61" t="s">
        <v>939</v>
      </c>
      <c r="BM61" s="1">
        <v>0</v>
      </c>
      <c r="BN61" t="s">
        <v>159</v>
      </c>
      <c r="BO61" t="s">
        <v>159</v>
      </c>
      <c r="BP61" t="s">
        <v>159</v>
      </c>
      <c r="BZ61" t="s">
        <v>945</v>
      </c>
      <c r="CA61" t="s">
        <v>140</v>
      </c>
      <c r="CB61" t="s">
        <v>937</v>
      </c>
      <c r="CC61" t="s">
        <v>160</v>
      </c>
      <c r="CF61" s="1">
        <v>0</v>
      </c>
      <c r="CG61" s="1">
        <v>0</v>
      </c>
      <c r="CJ61" t="str">
        <f t="shared" si="2"/>
        <v>N</v>
      </c>
      <c r="CL61" t="s">
        <v>189</v>
      </c>
      <c r="CM61" t="s">
        <v>162</v>
      </c>
      <c r="CN61" t="s">
        <v>189</v>
      </c>
      <c r="CO61" t="s">
        <v>162</v>
      </c>
      <c r="CQ61" t="s">
        <v>945</v>
      </c>
      <c r="CR61" t="s">
        <v>946</v>
      </c>
      <c r="CS61" t="s">
        <v>195</v>
      </c>
      <c r="CT61" t="str">
        <f t="shared" si="3"/>
        <v>y</v>
      </c>
      <c r="CU61" t="s">
        <v>189</v>
      </c>
      <c r="CW61" t="s">
        <v>166</v>
      </c>
      <c r="CX61" t="s">
        <v>167</v>
      </c>
      <c r="CY61" t="s">
        <v>167</v>
      </c>
      <c r="CZ61" t="s">
        <v>168</v>
      </c>
      <c r="DA61" t="s">
        <v>168</v>
      </c>
      <c r="DB61" t="s">
        <v>152</v>
      </c>
      <c r="DC61" t="s">
        <v>169</v>
      </c>
      <c r="DD61" t="s">
        <v>153</v>
      </c>
      <c r="DE61" t="s">
        <v>170</v>
      </c>
      <c r="DF61" t="s">
        <v>196</v>
      </c>
      <c r="DG61" t="s">
        <v>196</v>
      </c>
      <c r="DH61" t="s">
        <v>448</v>
      </c>
      <c r="DI61" t="str">
        <f t="shared" si="4"/>
        <v>10</v>
      </c>
      <c r="DJ61" t="str">
        <f t="shared" si="5"/>
        <v>215</v>
      </c>
      <c r="DK61" t="str">
        <f t="shared" si="6"/>
        <v/>
      </c>
      <c r="DL61" t="s">
        <v>449</v>
      </c>
      <c r="DM61" t="s">
        <v>174</v>
      </c>
      <c r="DN61" t="s">
        <v>174</v>
      </c>
      <c r="DS61" t="s">
        <v>175</v>
      </c>
      <c r="DU61" t="s">
        <v>200</v>
      </c>
      <c r="DX61" s="1">
        <v>1</v>
      </c>
      <c r="DY61" s="1">
        <v>1</v>
      </c>
      <c r="DZ61" s="1">
        <v>1</v>
      </c>
      <c r="EA61" s="1">
        <v>0</v>
      </c>
      <c r="EB61" s="1">
        <v>10</v>
      </c>
      <c r="EC61" s="1">
        <v>4</v>
      </c>
      <c r="ED61" s="1">
        <v>0</v>
      </c>
      <c r="EE61" s="1">
        <v>0</v>
      </c>
      <c r="EF61" s="1">
        <v>1</v>
      </c>
      <c r="EG61" s="1">
        <v>2</v>
      </c>
      <c r="EH61" t="s">
        <v>160</v>
      </c>
    </row>
    <row r="62" spans="1:138">
      <c r="A62" t="s">
        <v>947</v>
      </c>
      <c r="B62" t="s">
        <v>135</v>
      </c>
      <c r="D62" t="s">
        <v>947</v>
      </c>
      <c r="E62" t="s">
        <v>813</v>
      </c>
      <c r="F62" t="s">
        <v>137</v>
      </c>
      <c r="I62" t="s">
        <v>901</v>
      </c>
      <c r="K62" t="s">
        <v>948</v>
      </c>
      <c r="L62" t="s">
        <v>949</v>
      </c>
      <c r="M62" s="1">
        <v>1</v>
      </c>
      <c r="N62" s="1">
        <v>1</v>
      </c>
      <c r="O62" s="1">
        <v>0</v>
      </c>
      <c r="P62" t="s">
        <v>947</v>
      </c>
      <c r="Q62" t="s">
        <v>947</v>
      </c>
      <c r="R62" t="s">
        <v>140</v>
      </c>
      <c r="T62" t="s">
        <v>950</v>
      </c>
      <c r="U62" t="s">
        <v>951</v>
      </c>
      <c r="V62" t="s">
        <v>952</v>
      </c>
      <c r="W62" s="1">
        <v>1</v>
      </c>
      <c r="Z62" s="1">
        <v>0</v>
      </c>
      <c r="AA62" s="1">
        <v>1</v>
      </c>
      <c r="AB62" t="s">
        <v>953</v>
      </c>
      <c r="AC62" t="str">
        <f t="shared" si="0"/>
        <v>BPS</v>
      </c>
      <c r="AD62" t="s">
        <v>377</v>
      </c>
      <c r="AE62" t="str">
        <f t="shared" si="1"/>
        <v>BPS-0022.2</v>
      </c>
      <c r="AF62" t="s">
        <v>145</v>
      </c>
      <c r="AG62" t="s">
        <v>954</v>
      </c>
      <c r="AH62" t="s">
        <v>147</v>
      </c>
      <c r="AI62" t="s">
        <v>516</v>
      </c>
      <c r="AJ62" t="s">
        <v>149</v>
      </c>
      <c r="AK62" t="s">
        <v>188</v>
      </c>
      <c r="AL62" s="1">
        <v>1</v>
      </c>
      <c r="AM62" s="1">
        <v>0</v>
      </c>
      <c r="AO62" s="1">
        <v>2</v>
      </c>
      <c r="AP62" t="s">
        <v>189</v>
      </c>
      <c r="AQ62" t="s">
        <v>162</v>
      </c>
      <c r="AR62" t="s">
        <v>955</v>
      </c>
      <c r="AS62" t="s">
        <v>519</v>
      </c>
      <c r="AT62" t="s">
        <v>956</v>
      </c>
      <c r="AU62" s="1">
        <v>0</v>
      </c>
      <c r="AV62" s="1">
        <v>1</v>
      </c>
      <c r="AX62" s="1">
        <v>0</v>
      </c>
      <c r="AY62" t="s">
        <v>191</v>
      </c>
      <c r="AZ62" s="1">
        <v>0</v>
      </c>
      <c r="BB62" t="s">
        <v>957</v>
      </c>
      <c r="BD62" s="1">
        <v>0</v>
      </c>
      <c r="BE62" t="s">
        <v>157</v>
      </c>
      <c r="BG62" s="1">
        <v>1</v>
      </c>
      <c r="BH62" t="s">
        <v>193</v>
      </c>
      <c r="BI62" s="1">
        <v>0</v>
      </c>
      <c r="BJ62" s="1">
        <v>0</v>
      </c>
      <c r="BK62" t="s">
        <v>948</v>
      </c>
      <c r="BL62" t="s">
        <v>949</v>
      </c>
      <c r="BM62" s="1">
        <v>0</v>
      </c>
      <c r="BN62" t="s">
        <v>159</v>
      </c>
      <c r="BO62" t="s">
        <v>159</v>
      </c>
      <c r="BP62" t="s">
        <v>159</v>
      </c>
      <c r="BZ62" t="s">
        <v>957</v>
      </c>
      <c r="CA62" t="s">
        <v>140</v>
      </c>
      <c r="CB62" t="s">
        <v>947</v>
      </c>
      <c r="CC62" t="s">
        <v>160</v>
      </c>
      <c r="CF62" s="1">
        <v>0</v>
      </c>
      <c r="CG62" s="1">
        <v>0</v>
      </c>
      <c r="CJ62" t="str">
        <f t="shared" si="2"/>
        <v>N</v>
      </c>
      <c r="CL62" t="s">
        <v>189</v>
      </c>
      <c r="CM62" t="s">
        <v>162</v>
      </c>
      <c r="CN62" t="s">
        <v>189</v>
      </c>
      <c r="CO62" t="s">
        <v>162</v>
      </c>
      <c r="CQ62" t="s">
        <v>957</v>
      </c>
      <c r="CR62" t="s">
        <v>958</v>
      </c>
      <c r="CS62" t="s">
        <v>195</v>
      </c>
      <c r="CT62" t="str">
        <f t="shared" si="3"/>
        <v>y</v>
      </c>
      <c r="CU62" t="s">
        <v>189</v>
      </c>
      <c r="CW62" t="s">
        <v>166</v>
      </c>
      <c r="CX62" t="s">
        <v>167</v>
      </c>
      <c r="CY62" t="s">
        <v>167</v>
      </c>
      <c r="CZ62" t="s">
        <v>168</v>
      </c>
      <c r="DA62" t="s">
        <v>168</v>
      </c>
      <c r="DB62" t="s">
        <v>152</v>
      </c>
      <c r="DC62" t="s">
        <v>169</v>
      </c>
      <c r="DD62" t="s">
        <v>519</v>
      </c>
      <c r="DE62" t="s">
        <v>529</v>
      </c>
      <c r="DF62" t="s">
        <v>196</v>
      </c>
      <c r="DG62" t="s">
        <v>196</v>
      </c>
      <c r="DH62" t="s">
        <v>828</v>
      </c>
      <c r="DI62" t="str">
        <f t="shared" si="4"/>
        <v>10</v>
      </c>
      <c r="DJ62" t="str">
        <f t="shared" si="5"/>
        <v>854</v>
      </c>
      <c r="DK62" t="str">
        <f t="shared" si="6"/>
        <v/>
      </c>
      <c r="DL62" t="s">
        <v>829</v>
      </c>
      <c r="DM62" t="s">
        <v>174</v>
      </c>
      <c r="DN62" t="s">
        <v>174</v>
      </c>
      <c r="DS62" t="s">
        <v>910</v>
      </c>
      <c r="DU62" t="s">
        <v>200</v>
      </c>
      <c r="DX62" s="1">
        <v>1</v>
      </c>
      <c r="DY62" s="1">
        <v>1</v>
      </c>
      <c r="DZ62" s="1">
        <v>1</v>
      </c>
      <c r="EA62" s="1">
        <v>0</v>
      </c>
      <c r="EB62" s="1">
        <v>10</v>
      </c>
      <c r="EC62" s="1">
        <v>4</v>
      </c>
      <c r="ED62" s="1">
        <v>0</v>
      </c>
      <c r="EE62" s="1">
        <v>0</v>
      </c>
      <c r="EF62" s="1">
        <v>1</v>
      </c>
      <c r="EG62" s="1">
        <v>1</v>
      </c>
      <c r="EH62" t="s">
        <v>160</v>
      </c>
    </row>
    <row r="63" spans="1:138">
      <c r="A63" t="s">
        <v>959</v>
      </c>
      <c r="B63" t="s">
        <v>135</v>
      </c>
      <c r="D63" t="s">
        <v>959</v>
      </c>
      <c r="E63" t="s">
        <v>813</v>
      </c>
      <c r="F63" t="s">
        <v>137</v>
      </c>
      <c r="I63" t="s">
        <v>277</v>
      </c>
      <c r="K63" t="s">
        <v>960</v>
      </c>
      <c r="L63" t="s">
        <v>961</v>
      </c>
      <c r="M63" s="1">
        <v>1</v>
      </c>
      <c r="N63" s="1">
        <v>1</v>
      </c>
      <c r="O63" s="1">
        <v>0</v>
      </c>
      <c r="P63" t="s">
        <v>959</v>
      </c>
      <c r="Q63" t="s">
        <v>959</v>
      </c>
      <c r="R63" t="s">
        <v>140</v>
      </c>
      <c r="T63" t="s">
        <v>962</v>
      </c>
      <c r="U63" t="s">
        <v>963</v>
      </c>
      <c r="V63" t="s">
        <v>964</v>
      </c>
      <c r="W63" s="1">
        <v>1</v>
      </c>
      <c r="Z63" s="1">
        <v>0</v>
      </c>
      <c r="AA63" s="1">
        <v>1</v>
      </c>
      <c r="AB63" t="s">
        <v>965</v>
      </c>
      <c r="AC63" t="str">
        <f t="shared" si="0"/>
        <v>FRM</v>
      </c>
      <c r="AD63" t="s">
        <v>318</v>
      </c>
      <c r="AE63" t="str">
        <f t="shared" si="1"/>
        <v>FRM-0384.4</v>
      </c>
      <c r="AF63" t="s">
        <v>145</v>
      </c>
      <c r="AG63" t="s">
        <v>966</v>
      </c>
      <c r="AH63" t="s">
        <v>515</v>
      </c>
      <c r="AI63" t="s">
        <v>757</v>
      </c>
      <c r="AJ63" t="s">
        <v>149</v>
      </c>
      <c r="AK63" t="s">
        <v>188</v>
      </c>
      <c r="AL63" s="1">
        <v>1</v>
      </c>
      <c r="AM63" s="1">
        <v>0</v>
      </c>
      <c r="AO63" s="1">
        <v>2</v>
      </c>
      <c r="AP63" t="s">
        <v>967</v>
      </c>
      <c r="AQ63" t="s">
        <v>235</v>
      </c>
      <c r="AR63" t="s">
        <v>968</v>
      </c>
      <c r="AS63" t="s">
        <v>760</v>
      </c>
      <c r="AT63" t="s">
        <v>969</v>
      </c>
      <c r="AU63" s="1">
        <v>0</v>
      </c>
      <c r="AV63" s="1">
        <v>1</v>
      </c>
      <c r="AX63" s="1">
        <v>0</v>
      </c>
      <c r="AZ63" s="1">
        <v>0</v>
      </c>
      <c r="BB63" t="s">
        <v>970</v>
      </c>
      <c r="BD63" s="1">
        <v>0</v>
      </c>
      <c r="BE63" t="s">
        <v>157</v>
      </c>
      <c r="BG63" s="1">
        <v>1</v>
      </c>
      <c r="BH63" t="s">
        <v>193</v>
      </c>
      <c r="BI63" s="1">
        <v>0</v>
      </c>
      <c r="BJ63" s="1">
        <v>0</v>
      </c>
      <c r="BK63" t="s">
        <v>960</v>
      </c>
      <c r="BL63" t="s">
        <v>961</v>
      </c>
      <c r="BM63" s="1">
        <v>0</v>
      </c>
      <c r="BN63" t="s">
        <v>159</v>
      </c>
      <c r="BO63" t="s">
        <v>159</v>
      </c>
      <c r="BP63" t="s">
        <v>159</v>
      </c>
      <c r="BZ63" t="s">
        <v>970</v>
      </c>
      <c r="CA63" t="s">
        <v>140</v>
      </c>
      <c r="CB63" t="s">
        <v>959</v>
      </c>
      <c r="CC63" t="s">
        <v>160</v>
      </c>
      <c r="CF63" s="1">
        <v>0</v>
      </c>
      <c r="CG63" s="1">
        <v>0</v>
      </c>
      <c r="CJ63" t="str">
        <f t="shared" si="2"/>
        <v>N</v>
      </c>
      <c r="CL63" t="s">
        <v>967</v>
      </c>
      <c r="CM63" t="s">
        <v>235</v>
      </c>
      <c r="CN63" t="s">
        <v>805</v>
      </c>
      <c r="CO63" t="s">
        <v>162</v>
      </c>
      <c r="CQ63" t="s">
        <v>970</v>
      </c>
      <c r="CR63" t="s">
        <v>971</v>
      </c>
      <c r="CS63" t="s">
        <v>972</v>
      </c>
      <c r="CT63" t="str">
        <f t="shared" si="3"/>
        <v>n</v>
      </c>
      <c r="CU63" t="s">
        <v>805</v>
      </c>
      <c r="CW63" t="s">
        <v>166</v>
      </c>
      <c r="CX63" t="s">
        <v>167</v>
      </c>
      <c r="CY63" t="s">
        <v>167</v>
      </c>
      <c r="CZ63" t="s">
        <v>168</v>
      </c>
      <c r="DA63" t="s">
        <v>168</v>
      </c>
      <c r="DB63" t="s">
        <v>527</v>
      </c>
      <c r="DC63" t="s">
        <v>528</v>
      </c>
      <c r="DD63" t="s">
        <v>760</v>
      </c>
      <c r="DE63" t="s">
        <v>767</v>
      </c>
      <c r="DF63" t="s">
        <v>196</v>
      </c>
      <c r="DG63" t="s">
        <v>196</v>
      </c>
      <c r="DH63" t="s">
        <v>828</v>
      </c>
      <c r="DI63" t="str">
        <f t="shared" si="4"/>
        <v>10</v>
      </c>
      <c r="DJ63" t="str">
        <f t="shared" si="5"/>
        <v>854</v>
      </c>
      <c r="DK63" t="str">
        <f t="shared" si="6"/>
        <v/>
      </c>
      <c r="DL63" t="s">
        <v>829</v>
      </c>
      <c r="DM63" t="s">
        <v>174</v>
      </c>
      <c r="DN63" t="s">
        <v>174</v>
      </c>
      <c r="DS63" t="s">
        <v>295</v>
      </c>
      <c r="DX63" s="1">
        <v>1</v>
      </c>
      <c r="DY63" s="1">
        <v>1</v>
      </c>
      <c r="DZ63" s="1">
        <v>1</v>
      </c>
      <c r="EA63" s="1">
        <v>0</v>
      </c>
      <c r="EB63" s="1">
        <v>10</v>
      </c>
      <c r="EC63" s="1">
        <v>4</v>
      </c>
      <c r="ED63" s="1">
        <v>0</v>
      </c>
      <c r="EE63" s="1">
        <v>0</v>
      </c>
      <c r="EF63" s="1">
        <v>1</v>
      </c>
      <c r="EG63" s="1">
        <v>1</v>
      </c>
      <c r="EH63" t="s">
        <v>160</v>
      </c>
    </row>
    <row r="64" spans="1:138">
      <c r="A64" t="s">
        <v>973</v>
      </c>
      <c r="B64" t="s">
        <v>135</v>
      </c>
      <c r="D64" t="s">
        <v>973</v>
      </c>
      <c r="E64" t="s">
        <v>439</v>
      </c>
      <c r="F64" t="s">
        <v>137</v>
      </c>
      <c r="I64" t="s">
        <v>138</v>
      </c>
      <c r="K64" t="s">
        <v>974</v>
      </c>
      <c r="L64" t="s">
        <v>975</v>
      </c>
      <c r="M64" s="1">
        <v>1</v>
      </c>
      <c r="N64" s="1">
        <v>1</v>
      </c>
      <c r="O64" s="1">
        <v>0</v>
      </c>
      <c r="P64" t="s">
        <v>973</v>
      </c>
      <c r="Q64" t="s">
        <v>973</v>
      </c>
      <c r="R64" t="s">
        <v>140</v>
      </c>
      <c r="T64" t="s">
        <v>973</v>
      </c>
      <c r="U64" t="s">
        <v>976</v>
      </c>
      <c r="V64" t="s">
        <v>977</v>
      </c>
      <c r="W64" s="1">
        <v>1</v>
      </c>
      <c r="Z64" s="1">
        <v>0</v>
      </c>
      <c r="AA64" s="1">
        <v>1</v>
      </c>
      <c r="AB64" t="s">
        <v>978</v>
      </c>
      <c r="AC64" t="str">
        <f t="shared" si="0"/>
        <v>PDL</v>
      </c>
      <c r="AD64" t="s">
        <v>377</v>
      </c>
      <c r="AE64" t="str">
        <f t="shared" si="1"/>
        <v>PDL-0757.2</v>
      </c>
      <c r="AF64" t="s">
        <v>145</v>
      </c>
      <c r="AG64" t="s">
        <v>979</v>
      </c>
      <c r="AH64" t="s">
        <v>147</v>
      </c>
      <c r="AI64" t="s">
        <v>148</v>
      </c>
      <c r="AJ64" t="s">
        <v>149</v>
      </c>
      <c r="AK64" t="s">
        <v>188</v>
      </c>
      <c r="AL64" s="1">
        <v>1</v>
      </c>
      <c r="AM64" s="1">
        <v>0</v>
      </c>
      <c r="AO64" s="1">
        <v>2</v>
      </c>
      <c r="AP64" t="s">
        <v>189</v>
      </c>
      <c r="AQ64" t="s">
        <v>162</v>
      </c>
      <c r="AR64" t="s">
        <v>139</v>
      </c>
      <c r="AS64" t="s">
        <v>153</v>
      </c>
      <c r="AT64" t="s">
        <v>980</v>
      </c>
      <c r="AU64" s="1">
        <v>0</v>
      </c>
      <c r="AV64" s="1">
        <v>1</v>
      </c>
      <c r="AX64" s="1">
        <v>0</v>
      </c>
      <c r="AY64" t="s">
        <v>191</v>
      </c>
      <c r="AZ64" s="1">
        <v>0</v>
      </c>
      <c r="BB64" t="s">
        <v>981</v>
      </c>
      <c r="BD64" s="1">
        <v>0</v>
      </c>
      <c r="BE64" t="s">
        <v>157</v>
      </c>
      <c r="BG64" s="1">
        <v>1</v>
      </c>
      <c r="BH64" t="s">
        <v>193</v>
      </c>
      <c r="BI64" s="1">
        <v>0</v>
      </c>
      <c r="BJ64" s="1">
        <v>0</v>
      </c>
      <c r="BK64" t="s">
        <v>974</v>
      </c>
      <c r="BL64" t="s">
        <v>975</v>
      </c>
      <c r="BM64" s="1">
        <v>0</v>
      </c>
      <c r="BN64" t="s">
        <v>159</v>
      </c>
      <c r="BO64" t="s">
        <v>159</v>
      </c>
      <c r="BP64" t="s">
        <v>159</v>
      </c>
      <c r="BZ64" t="s">
        <v>981</v>
      </c>
      <c r="CA64" t="s">
        <v>140</v>
      </c>
      <c r="CB64" t="s">
        <v>973</v>
      </c>
      <c r="CC64" t="s">
        <v>160</v>
      </c>
      <c r="CF64" s="1">
        <v>0</v>
      </c>
      <c r="CG64" s="1">
        <v>0</v>
      </c>
      <c r="CJ64" t="str">
        <f t="shared" si="2"/>
        <v>N</v>
      </c>
      <c r="CL64" t="s">
        <v>189</v>
      </c>
      <c r="CM64" t="s">
        <v>162</v>
      </c>
      <c r="CN64" t="s">
        <v>189</v>
      </c>
      <c r="CO64" t="s">
        <v>162</v>
      </c>
      <c r="CQ64" t="s">
        <v>981</v>
      </c>
      <c r="CR64" t="s">
        <v>982</v>
      </c>
      <c r="CS64" t="s">
        <v>195</v>
      </c>
      <c r="CT64" t="str">
        <f t="shared" si="3"/>
        <v>y</v>
      </c>
      <c r="CU64" t="s">
        <v>189</v>
      </c>
      <c r="CW64" t="s">
        <v>166</v>
      </c>
      <c r="CX64" t="s">
        <v>167</v>
      </c>
      <c r="CY64" t="s">
        <v>167</v>
      </c>
      <c r="CZ64" t="s">
        <v>168</v>
      </c>
      <c r="DA64" t="s">
        <v>168</v>
      </c>
      <c r="DB64" t="s">
        <v>152</v>
      </c>
      <c r="DC64" t="s">
        <v>169</v>
      </c>
      <c r="DD64" t="s">
        <v>153</v>
      </c>
      <c r="DE64" t="s">
        <v>170</v>
      </c>
      <c r="DF64" t="s">
        <v>196</v>
      </c>
      <c r="DG64" t="s">
        <v>196</v>
      </c>
      <c r="DH64" t="s">
        <v>448</v>
      </c>
      <c r="DI64" t="str">
        <f t="shared" si="4"/>
        <v>10</v>
      </c>
      <c r="DJ64" t="str">
        <f t="shared" si="5"/>
        <v>215</v>
      </c>
      <c r="DK64" t="str">
        <f t="shared" si="6"/>
        <v/>
      </c>
      <c r="DL64" t="s">
        <v>449</v>
      </c>
      <c r="DM64" t="s">
        <v>174</v>
      </c>
      <c r="DN64" t="s">
        <v>174</v>
      </c>
      <c r="DS64" t="s">
        <v>175</v>
      </c>
      <c r="DU64" t="s">
        <v>200</v>
      </c>
      <c r="DX64" s="1">
        <v>1</v>
      </c>
      <c r="DY64" s="1">
        <v>1</v>
      </c>
      <c r="DZ64" s="1">
        <v>1</v>
      </c>
      <c r="EA64" s="1">
        <v>0</v>
      </c>
      <c r="EB64" s="1">
        <v>10</v>
      </c>
      <c r="EC64" s="1">
        <v>4</v>
      </c>
      <c r="ED64" s="1">
        <v>0</v>
      </c>
      <c r="EE64" s="1">
        <v>0</v>
      </c>
      <c r="EF64" s="1">
        <v>1</v>
      </c>
      <c r="EG64" s="1">
        <v>2</v>
      </c>
      <c r="EH64" t="s">
        <v>160</v>
      </c>
    </row>
    <row r="65" spans="1:138">
      <c r="A65" t="s">
        <v>983</v>
      </c>
      <c r="B65" t="s">
        <v>135</v>
      </c>
      <c r="D65" t="s">
        <v>983</v>
      </c>
      <c r="E65" t="s">
        <v>439</v>
      </c>
      <c r="F65" t="s">
        <v>137</v>
      </c>
      <c r="I65" t="s">
        <v>771</v>
      </c>
      <c r="K65" t="s">
        <v>984</v>
      </c>
      <c r="L65" t="s">
        <v>607</v>
      </c>
      <c r="M65" s="1">
        <v>1</v>
      </c>
      <c r="N65" s="1">
        <v>1</v>
      </c>
      <c r="O65" s="1">
        <v>0</v>
      </c>
      <c r="P65" t="s">
        <v>983</v>
      </c>
      <c r="Q65" t="s">
        <v>983</v>
      </c>
      <c r="R65" t="s">
        <v>140</v>
      </c>
      <c r="T65" t="s">
        <v>983</v>
      </c>
      <c r="U65" t="s">
        <v>985</v>
      </c>
      <c r="V65" t="s">
        <v>986</v>
      </c>
      <c r="W65" s="1">
        <v>1</v>
      </c>
      <c r="Z65" s="1">
        <v>0</v>
      </c>
      <c r="AA65" s="1">
        <v>1</v>
      </c>
      <c r="AB65" t="s">
        <v>987</v>
      </c>
      <c r="AC65" t="str">
        <f t="shared" si="0"/>
        <v>REP</v>
      </c>
      <c r="AD65" t="s">
        <v>144</v>
      </c>
      <c r="AE65" t="str">
        <f t="shared" si="1"/>
        <v>REP-0018.1</v>
      </c>
      <c r="AF65" t="s">
        <v>145</v>
      </c>
      <c r="AG65" t="s">
        <v>988</v>
      </c>
      <c r="AH65" t="s">
        <v>147</v>
      </c>
      <c r="AI65" t="s">
        <v>148</v>
      </c>
      <c r="AJ65" t="s">
        <v>149</v>
      </c>
      <c r="AK65" t="s">
        <v>188</v>
      </c>
      <c r="AL65" s="1">
        <v>1</v>
      </c>
      <c r="AM65" s="1">
        <v>0</v>
      </c>
      <c r="AO65" s="1">
        <v>2</v>
      </c>
      <c r="AP65" t="s">
        <v>189</v>
      </c>
      <c r="AQ65" t="s">
        <v>162</v>
      </c>
      <c r="AR65" t="s">
        <v>139</v>
      </c>
      <c r="AS65" t="s">
        <v>153</v>
      </c>
      <c r="AT65" t="s">
        <v>989</v>
      </c>
      <c r="AU65" s="1">
        <v>0</v>
      </c>
      <c r="AV65" s="1">
        <v>1</v>
      </c>
      <c r="AX65" s="1">
        <v>0</v>
      </c>
      <c r="AY65" t="s">
        <v>191</v>
      </c>
      <c r="AZ65" s="1">
        <v>0</v>
      </c>
      <c r="BB65" t="s">
        <v>990</v>
      </c>
      <c r="BD65" s="1">
        <v>0</v>
      </c>
      <c r="BE65" t="s">
        <v>157</v>
      </c>
      <c r="BG65" s="1">
        <v>1</v>
      </c>
      <c r="BH65" t="s">
        <v>193</v>
      </c>
      <c r="BI65" s="1">
        <v>0</v>
      </c>
      <c r="BJ65" s="1">
        <v>0</v>
      </c>
      <c r="BK65" t="s">
        <v>984</v>
      </c>
      <c r="BL65" t="s">
        <v>607</v>
      </c>
      <c r="BM65" s="1">
        <v>0</v>
      </c>
      <c r="BN65" t="s">
        <v>159</v>
      </c>
      <c r="BO65" t="s">
        <v>159</v>
      </c>
      <c r="BP65" t="s">
        <v>159</v>
      </c>
      <c r="BZ65" t="s">
        <v>990</v>
      </c>
      <c r="CA65" t="s">
        <v>140</v>
      </c>
      <c r="CB65" t="s">
        <v>983</v>
      </c>
      <c r="CC65" t="s">
        <v>160</v>
      </c>
      <c r="CF65" s="1">
        <v>0</v>
      </c>
      <c r="CG65" s="1">
        <v>0</v>
      </c>
      <c r="CJ65" t="str">
        <f t="shared" si="2"/>
        <v>N</v>
      </c>
      <c r="CL65" t="s">
        <v>189</v>
      </c>
      <c r="CM65" t="s">
        <v>162</v>
      </c>
      <c r="CN65" t="s">
        <v>189</v>
      </c>
      <c r="CO65" t="s">
        <v>162</v>
      </c>
      <c r="CQ65" t="s">
        <v>990</v>
      </c>
      <c r="CR65" t="s">
        <v>991</v>
      </c>
      <c r="CS65" t="s">
        <v>195</v>
      </c>
      <c r="CT65" t="str">
        <f t="shared" si="3"/>
        <v>y</v>
      </c>
      <c r="CU65" t="s">
        <v>189</v>
      </c>
      <c r="CW65" t="s">
        <v>166</v>
      </c>
      <c r="CX65" t="s">
        <v>167</v>
      </c>
      <c r="CY65" t="s">
        <v>167</v>
      </c>
      <c r="CZ65" t="s">
        <v>168</v>
      </c>
      <c r="DA65" t="s">
        <v>168</v>
      </c>
      <c r="DB65" t="s">
        <v>152</v>
      </c>
      <c r="DC65" t="s">
        <v>169</v>
      </c>
      <c r="DD65" t="s">
        <v>153</v>
      </c>
      <c r="DE65" t="s">
        <v>170</v>
      </c>
      <c r="DF65" t="s">
        <v>196</v>
      </c>
      <c r="DG65" t="s">
        <v>196</v>
      </c>
      <c r="DH65" t="s">
        <v>448</v>
      </c>
      <c r="DI65" t="str">
        <f t="shared" si="4"/>
        <v>10</v>
      </c>
      <c r="DJ65" t="str">
        <f t="shared" si="5"/>
        <v>215</v>
      </c>
      <c r="DK65" t="str">
        <f t="shared" si="6"/>
        <v/>
      </c>
      <c r="DL65" t="s">
        <v>449</v>
      </c>
      <c r="DM65" t="s">
        <v>174</v>
      </c>
      <c r="DN65" t="s">
        <v>174</v>
      </c>
      <c r="DS65" t="s">
        <v>786</v>
      </c>
      <c r="DU65" t="s">
        <v>200</v>
      </c>
      <c r="DX65" s="1">
        <v>1</v>
      </c>
      <c r="DY65" s="1">
        <v>1</v>
      </c>
      <c r="DZ65" s="1">
        <v>1</v>
      </c>
      <c r="EA65" s="1">
        <v>0</v>
      </c>
      <c r="EB65" s="1">
        <v>10</v>
      </c>
      <c r="EC65" s="1">
        <v>4</v>
      </c>
      <c r="ED65" s="1">
        <v>0</v>
      </c>
      <c r="EE65" s="1">
        <v>0</v>
      </c>
      <c r="EF65" s="1">
        <v>1</v>
      </c>
      <c r="EG65" s="1">
        <v>2</v>
      </c>
      <c r="EH65" t="s">
        <v>160</v>
      </c>
    </row>
    <row r="66" spans="1:138">
      <c r="A66" t="s">
        <v>992</v>
      </c>
      <c r="B66" t="s">
        <v>135</v>
      </c>
      <c r="D66" t="s">
        <v>992</v>
      </c>
      <c r="E66" t="s">
        <v>845</v>
      </c>
      <c r="F66" t="s">
        <v>137</v>
      </c>
      <c r="I66" t="s">
        <v>277</v>
      </c>
      <c r="K66" t="s">
        <v>993</v>
      </c>
      <c r="L66" t="s">
        <v>993</v>
      </c>
      <c r="M66" s="1">
        <v>1</v>
      </c>
      <c r="N66" s="1">
        <v>1</v>
      </c>
      <c r="O66" s="1">
        <v>0</v>
      </c>
      <c r="P66" t="s">
        <v>992</v>
      </c>
      <c r="Q66" t="s">
        <v>992</v>
      </c>
      <c r="R66" t="s">
        <v>140</v>
      </c>
      <c r="T66" t="s">
        <v>992</v>
      </c>
      <c r="U66" t="s">
        <v>994</v>
      </c>
      <c r="V66" t="s">
        <v>995</v>
      </c>
      <c r="W66" s="1">
        <v>1</v>
      </c>
      <c r="Z66" s="1">
        <v>0</v>
      </c>
      <c r="AA66" s="1">
        <v>1</v>
      </c>
      <c r="AB66" t="s">
        <v>996</v>
      </c>
      <c r="AC66" t="str">
        <f t="shared" si="0"/>
        <v>FRM</v>
      </c>
      <c r="AD66" t="s">
        <v>144</v>
      </c>
      <c r="AE66" t="str">
        <f t="shared" si="1"/>
        <v>FRM-0401.1</v>
      </c>
      <c r="AF66" t="s">
        <v>145</v>
      </c>
      <c r="AG66" t="s">
        <v>997</v>
      </c>
      <c r="AH66" t="s">
        <v>147</v>
      </c>
      <c r="AI66" t="s">
        <v>148</v>
      </c>
      <c r="AJ66" t="s">
        <v>149</v>
      </c>
      <c r="AK66" t="s">
        <v>188</v>
      </c>
      <c r="AL66" s="1">
        <v>1</v>
      </c>
      <c r="AM66" s="1">
        <v>0</v>
      </c>
      <c r="AO66" s="1">
        <v>2</v>
      </c>
      <c r="AP66" t="s">
        <v>805</v>
      </c>
      <c r="AQ66" t="s">
        <v>162</v>
      </c>
      <c r="AR66" t="s">
        <v>139</v>
      </c>
      <c r="AS66" t="s">
        <v>153</v>
      </c>
      <c r="AT66" t="s">
        <v>998</v>
      </c>
      <c r="AU66" s="1">
        <v>0</v>
      </c>
      <c r="AV66" s="1">
        <v>1</v>
      </c>
      <c r="AX66" s="1">
        <v>0</v>
      </c>
      <c r="AY66" t="s">
        <v>191</v>
      </c>
      <c r="AZ66" s="1">
        <v>0</v>
      </c>
      <c r="BB66" t="s">
        <v>999</v>
      </c>
      <c r="BD66" s="1">
        <v>0</v>
      </c>
      <c r="BE66" t="s">
        <v>157</v>
      </c>
      <c r="BG66" s="1">
        <v>1</v>
      </c>
      <c r="BH66" t="s">
        <v>193</v>
      </c>
      <c r="BI66" s="1">
        <v>0</v>
      </c>
      <c r="BJ66" s="1">
        <v>0</v>
      </c>
      <c r="BK66" t="s">
        <v>993</v>
      </c>
      <c r="BL66" t="s">
        <v>993</v>
      </c>
      <c r="BM66" s="1">
        <v>0</v>
      </c>
      <c r="BN66" t="s">
        <v>159</v>
      </c>
      <c r="BO66" t="s">
        <v>159</v>
      </c>
      <c r="BP66" t="s">
        <v>159</v>
      </c>
      <c r="BZ66" t="s">
        <v>999</v>
      </c>
      <c r="CA66" t="s">
        <v>140</v>
      </c>
      <c r="CB66" t="s">
        <v>992</v>
      </c>
      <c r="CC66" t="s">
        <v>160</v>
      </c>
      <c r="CF66" s="1">
        <v>0</v>
      </c>
      <c r="CG66" s="1">
        <v>0</v>
      </c>
      <c r="CJ66" t="str">
        <f t="shared" si="2"/>
        <v>N</v>
      </c>
      <c r="CL66" t="s">
        <v>805</v>
      </c>
      <c r="CM66" t="s">
        <v>162</v>
      </c>
      <c r="CN66" t="s">
        <v>805</v>
      </c>
      <c r="CO66" t="s">
        <v>162</v>
      </c>
      <c r="CQ66" t="s">
        <v>999</v>
      </c>
      <c r="CR66" t="s">
        <v>1000</v>
      </c>
      <c r="CS66" t="s">
        <v>195</v>
      </c>
      <c r="CT66" t="str">
        <f t="shared" si="3"/>
        <v>y</v>
      </c>
      <c r="CU66" t="s">
        <v>805</v>
      </c>
      <c r="CW66" t="s">
        <v>166</v>
      </c>
      <c r="CX66" t="s">
        <v>167</v>
      </c>
      <c r="CY66" t="s">
        <v>167</v>
      </c>
      <c r="CZ66" t="s">
        <v>168</v>
      </c>
      <c r="DA66" t="s">
        <v>168</v>
      </c>
      <c r="DB66" t="s">
        <v>152</v>
      </c>
      <c r="DC66" t="s">
        <v>169</v>
      </c>
      <c r="DD66" t="s">
        <v>153</v>
      </c>
      <c r="DE66" t="s">
        <v>170</v>
      </c>
      <c r="DF66" t="s">
        <v>196</v>
      </c>
      <c r="DG66" t="s">
        <v>196</v>
      </c>
      <c r="DH66" t="s">
        <v>853</v>
      </c>
      <c r="DI66" t="str">
        <f t="shared" si="4"/>
        <v>10</v>
      </c>
      <c r="DJ66" t="str">
        <f t="shared" si="5"/>
        <v>851</v>
      </c>
      <c r="DK66" t="str">
        <f t="shared" si="6"/>
        <v/>
      </c>
      <c r="DL66" t="s">
        <v>854</v>
      </c>
      <c r="DM66" t="s">
        <v>174</v>
      </c>
      <c r="DN66" t="s">
        <v>174</v>
      </c>
      <c r="DS66" t="s">
        <v>295</v>
      </c>
      <c r="DU66" t="s">
        <v>200</v>
      </c>
      <c r="DX66" s="1">
        <v>1</v>
      </c>
      <c r="DY66" s="1">
        <v>1</v>
      </c>
      <c r="DZ66" s="1">
        <v>1</v>
      </c>
      <c r="EA66" s="1">
        <v>0</v>
      </c>
      <c r="EB66" s="1">
        <v>10</v>
      </c>
      <c r="EC66" s="1">
        <v>4</v>
      </c>
      <c r="ED66" s="1">
        <v>0</v>
      </c>
      <c r="EE66" s="1">
        <v>0</v>
      </c>
      <c r="EF66" s="1">
        <v>1</v>
      </c>
      <c r="EG66" s="1">
        <v>1</v>
      </c>
      <c r="EH66" t="s">
        <v>160</v>
      </c>
    </row>
    <row r="67" spans="1:138">
      <c r="A67" t="s">
        <v>1001</v>
      </c>
      <c r="B67" t="s">
        <v>135</v>
      </c>
      <c r="D67" t="s">
        <v>1001</v>
      </c>
      <c r="E67" t="s">
        <v>797</v>
      </c>
      <c r="F67" t="s">
        <v>137</v>
      </c>
      <c r="I67" t="s">
        <v>138</v>
      </c>
      <c r="K67" t="s">
        <v>1002</v>
      </c>
      <c r="L67" t="s">
        <v>1002</v>
      </c>
      <c r="M67" s="1">
        <v>1</v>
      </c>
      <c r="N67" s="1">
        <v>1</v>
      </c>
      <c r="O67" s="1">
        <v>0</v>
      </c>
      <c r="P67" t="s">
        <v>1001</v>
      </c>
      <c r="Q67" t="s">
        <v>1001</v>
      </c>
      <c r="R67" t="s">
        <v>140</v>
      </c>
      <c r="T67" t="s">
        <v>1001</v>
      </c>
      <c r="U67" t="s">
        <v>1003</v>
      </c>
      <c r="V67" t="s">
        <v>1004</v>
      </c>
      <c r="W67" s="1">
        <v>1</v>
      </c>
      <c r="Z67" s="1">
        <v>0</v>
      </c>
      <c r="AA67" s="1">
        <v>1</v>
      </c>
      <c r="AB67" t="s">
        <v>1005</v>
      </c>
      <c r="AC67" t="str">
        <f t="shared" ref="AC67:AC130" si="7">LEFT(AB67,3)</f>
        <v>PDL</v>
      </c>
      <c r="AD67" t="s">
        <v>144</v>
      </c>
      <c r="AE67" t="str">
        <f t="shared" ref="AE67:AE130" si="8">AB67 &amp; "." &amp; AD67</f>
        <v>PDL-0795.1</v>
      </c>
      <c r="AF67" t="s">
        <v>145</v>
      </c>
      <c r="AG67" t="s">
        <v>1006</v>
      </c>
      <c r="AH67" t="s">
        <v>147</v>
      </c>
      <c r="AI67" t="s">
        <v>405</v>
      </c>
      <c r="AJ67" t="s">
        <v>149</v>
      </c>
      <c r="AK67" t="s">
        <v>188</v>
      </c>
      <c r="AL67" s="1">
        <v>1</v>
      </c>
      <c r="AM67" s="1">
        <v>0</v>
      </c>
      <c r="AO67" s="1">
        <v>2</v>
      </c>
      <c r="AP67" t="s">
        <v>805</v>
      </c>
      <c r="AQ67" t="s">
        <v>162</v>
      </c>
      <c r="AR67" t="s">
        <v>1007</v>
      </c>
      <c r="AS67" t="s">
        <v>406</v>
      </c>
      <c r="AT67" t="s">
        <v>1008</v>
      </c>
      <c r="AU67" s="1">
        <v>0</v>
      </c>
      <c r="AV67" s="1">
        <v>1</v>
      </c>
      <c r="AX67" s="1">
        <v>0</v>
      </c>
      <c r="AY67" t="s">
        <v>191</v>
      </c>
      <c r="AZ67" s="1">
        <v>0</v>
      </c>
      <c r="BB67" t="s">
        <v>1009</v>
      </c>
      <c r="BD67" s="1">
        <v>0</v>
      </c>
      <c r="BE67" t="s">
        <v>157</v>
      </c>
      <c r="BG67" s="1">
        <v>1</v>
      </c>
      <c r="BH67" t="s">
        <v>193</v>
      </c>
      <c r="BI67" s="1">
        <v>0</v>
      </c>
      <c r="BJ67" s="1">
        <v>0</v>
      </c>
      <c r="BK67" t="s">
        <v>1002</v>
      </c>
      <c r="BL67" t="s">
        <v>1002</v>
      </c>
      <c r="BM67" s="1">
        <v>0</v>
      </c>
      <c r="BN67" t="s">
        <v>159</v>
      </c>
      <c r="BO67" t="s">
        <v>159</v>
      </c>
      <c r="BP67" t="s">
        <v>159</v>
      </c>
      <c r="BZ67" t="s">
        <v>1009</v>
      </c>
      <c r="CA67" t="s">
        <v>140</v>
      </c>
      <c r="CB67" t="s">
        <v>1001</v>
      </c>
      <c r="CC67" t="s">
        <v>160</v>
      </c>
      <c r="CF67" s="1">
        <v>0</v>
      </c>
      <c r="CG67" s="1">
        <v>0</v>
      </c>
      <c r="CJ67" t="str">
        <f t="shared" ref="CJ67:CJ130" si="9">IF(CI67="","N","Y")</f>
        <v>N</v>
      </c>
      <c r="CL67" t="s">
        <v>805</v>
      </c>
      <c r="CM67" t="s">
        <v>162</v>
      </c>
      <c r="CN67" t="s">
        <v>805</v>
      </c>
      <c r="CO67" t="s">
        <v>162</v>
      </c>
      <c r="CQ67" t="s">
        <v>1009</v>
      </c>
      <c r="CR67" t="s">
        <v>1010</v>
      </c>
      <c r="CS67" t="s">
        <v>195</v>
      </c>
      <c r="CT67" t="str">
        <f t="shared" ref="CT67:CT130" si="10">IF(OR(ISNUMBER(SEARCH("DUMMY",CS67)),ISNUMBER(SEARCH("D-U-M-M-Y",CS67))),"y","n")</f>
        <v>y</v>
      </c>
      <c r="CU67" t="s">
        <v>805</v>
      </c>
      <c r="CW67" t="s">
        <v>166</v>
      </c>
      <c r="CX67" t="s">
        <v>167</v>
      </c>
      <c r="CY67" t="s">
        <v>167</v>
      </c>
      <c r="CZ67" t="s">
        <v>168</v>
      </c>
      <c r="DA67" t="s">
        <v>168</v>
      </c>
      <c r="DB67" t="s">
        <v>152</v>
      </c>
      <c r="DC67" t="s">
        <v>169</v>
      </c>
      <c r="DD67" t="s">
        <v>406</v>
      </c>
      <c r="DE67" t="s">
        <v>411</v>
      </c>
      <c r="DF67" t="s">
        <v>196</v>
      </c>
      <c r="DG67" t="s">
        <v>196</v>
      </c>
      <c r="DH67" t="s">
        <v>810</v>
      </c>
      <c r="DI67" t="str">
        <f t="shared" ref="DI67:DI130" si="11">LEFT(DH67,2)</f>
        <v>10</v>
      </c>
      <c r="DJ67" t="str">
        <f t="shared" ref="DJ67:DJ130" si="12">MID(DH67,4,3)</f>
        <v>855</v>
      </c>
      <c r="DK67" t="str">
        <f t="shared" ref="DK67:DK130" si="13">MID(DH67,7,3)</f>
        <v/>
      </c>
      <c r="DL67" t="s">
        <v>811</v>
      </c>
      <c r="DM67" t="s">
        <v>174</v>
      </c>
      <c r="DN67" t="s">
        <v>174</v>
      </c>
      <c r="DS67" t="s">
        <v>175</v>
      </c>
      <c r="DU67" t="s">
        <v>200</v>
      </c>
      <c r="DX67" s="1">
        <v>1</v>
      </c>
      <c r="DY67" s="1">
        <v>1</v>
      </c>
      <c r="DZ67" s="1">
        <v>1</v>
      </c>
      <c r="EA67" s="1">
        <v>0</v>
      </c>
      <c r="EB67" s="1">
        <v>10</v>
      </c>
      <c r="EC67" s="1">
        <v>4</v>
      </c>
      <c r="ED67" s="1">
        <v>0</v>
      </c>
      <c r="EE67" s="1">
        <v>0</v>
      </c>
      <c r="EF67" s="1">
        <v>1</v>
      </c>
      <c r="EG67" s="1">
        <v>2</v>
      </c>
      <c r="EH67" t="s">
        <v>160</v>
      </c>
    </row>
    <row r="68" spans="1:138">
      <c r="A68" t="s">
        <v>1011</v>
      </c>
      <c r="B68" t="s">
        <v>135</v>
      </c>
      <c r="D68" t="s">
        <v>1011</v>
      </c>
      <c r="E68" t="s">
        <v>845</v>
      </c>
      <c r="F68" t="s">
        <v>137</v>
      </c>
      <c r="I68" t="s">
        <v>138</v>
      </c>
      <c r="K68" t="s">
        <v>1012</v>
      </c>
      <c r="L68" t="s">
        <v>1002</v>
      </c>
      <c r="M68" s="1">
        <v>1</v>
      </c>
      <c r="N68" s="1">
        <v>1</v>
      </c>
      <c r="O68" s="1">
        <v>0</v>
      </c>
      <c r="P68" t="s">
        <v>1011</v>
      </c>
      <c r="Q68" t="s">
        <v>1011</v>
      </c>
      <c r="R68" t="s">
        <v>140</v>
      </c>
      <c r="T68" t="s">
        <v>1013</v>
      </c>
      <c r="U68" t="s">
        <v>1014</v>
      </c>
      <c r="V68" t="s">
        <v>1015</v>
      </c>
      <c r="W68" s="1">
        <v>1</v>
      </c>
      <c r="Z68" s="1">
        <v>0</v>
      </c>
      <c r="AA68" s="1">
        <v>1</v>
      </c>
      <c r="AB68" t="s">
        <v>1016</v>
      </c>
      <c r="AC68" t="str">
        <f t="shared" si="7"/>
        <v>PDL</v>
      </c>
      <c r="AD68" t="s">
        <v>377</v>
      </c>
      <c r="AE68" t="str">
        <f t="shared" si="8"/>
        <v>PDL-0854.2</v>
      </c>
      <c r="AF68" t="s">
        <v>145</v>
      </c>
      <c r="AG68" t="s">
        <v>1017</v>
      </c>
      <c r="AH68" t="s">
        <v>147</v>
      </c>
      <c r="AI68" t="s">
        <v>148</v>
      </c>
      <c r="AJ68" t="s">
        <v>149</v>
      </c>
      <c r="AK68" t="s">
        <v>188</v>
      </c>
      <c r="AL68" s="1">
        <v>1</v>
      </c>
      <c r="AM68" s="1">
        <v>0</v>
      </c>
      <c r="AO68" s="1">
        <v>2</v>
      </c>
      <c r="AP68" t="s">
        <v>805</v>
      </c>
      <c r="AQ68" t="s">
        <v>162</v>
      </c>
      <c r="AR68" t="s">
        <v>139</v>
      </c>
      <c r="AS68" t="s">
        <v>153</v>
      </c>
      <c r="AT68" t="s">
        <v>1018</v>
      </c>
      <c r="AU68" s="1">
        <v>0</v>
      </c>
      <c r="AV68" s="1">
        <v>1</v>
      </c>
      <c r="AX68" s="1">
        <v>0</v>
      </c>
      <c r="AY68" t="s">
        <v>191</v>
      </c>
      <c r="AZ68" s="1">
        <v>0</v>
      </c>
      <c r="BB68" t="s">
        <v>1019</v>
      </c>
      <c r="BD68" s="1">
        <v>0</v>
      </c>
      <c r="BE68" t="s">
        <v>157</v>
      </c>
      <c r="BG68" s="1">
        <v>1</v>
      </c>
      <c r="BH68" t="s">
        <v>193</v>
      </c>
      <c r="BI68" s="1">
        <v>0</v>
      </c>
      <c r="BJ68" s="1">
        <v>0</v>
      </c>
      <c r="BK68" t="s">
        <v>1012</v>
      </c>
      <c r="BL68" t="s">
        <v>1002</v>
      </c>
      <c r="BM68" s="1">
        <v>0</v>
      </c>
      <c r="BN68" t="s">
        <v>159</v>
      </c>
      <c r="BO68" t="s">
        <v>159</v>
      </c>
      <c r="BP68" t="s">
        <v>159</v>
      </c>
      <c r="BZ68" t="s">
        <v>1019</v>
      </c>
      <c r="CA68" t="s">
        <v>140</v>
      </c>
      <c r="CB68" t="s">
        <v>1011</v>
      </c>
      <c r="CC68" t="s">
        <v>160</v>
      </c>
      <c r="CF68" s="1">
        <v>0</v>
      </c>
      <c r="CG68" s="1">
        <v>0</v>
      </c>
      <c r="CJ68" t="str">
        <f t="shared" si="9"/>
        <v>N</v>
      </c>
      <c r="CL68" t="s">
        <v>805</v>
      </c>
      <c r="CM68" t="s">
        <v>162</v>
      </c>
      <c r="CN68" t="s">
        <v>805</v>
      </c>
      <c r="CO68" t="s">
        <v>162</v>
      </c>
      <c r="CQ68" t="s">
        <v>1019</v>
      </c>
      <c r="CR68" t="s">
        <v>1020</v>
      </c>
      <c r="CS68" t="s">
        <v>195</v>
      </c>
      <c r="CT68" t="str">
        <f t="shared" si="10"/>
        <v>y</v>
      </c>
      <c r="CU68" t="s">
        <v>805</v>
      </c>
      <c r="CW68" t="s">
        <v>166</v>
      </c>
      <c r="CX68" t="s">
        <v>167</v>
      </c>
      <c r="CY68" t="s">
        <v>167</v>
      </c>
      <c r="CZ68" t="s">
        <v>168</v>
      </c>
      <c r="DA68" t="s">
        <v>168</v>
      </c>
      <c r="DB68" t="s">
        <v>152</v>
      </c>
      <c r="DC68" t="s">
        <v>169</v>
      </c>
      <c r="DD68" t="s">
        <v>153</v>
      </c>
      <c r="DE68" t="s">
        <v>170</v>
      </c>
      <c r="DF68" t="s">
        <v>196</v>
      </c>
      <c r="DG68" t="s">
        <v>196</v>
      </c>
      <c r="DH68" t="s">
        <v>853</v>
      </c>
      <c r="DI68" t="str">
        <f t="shared" si="11"/>
        <v>10</v>
      </c>
      <c r="DJ68" t="str">
        <f t="shared" si="12"/>
        <v>851</v>
      </c>
      <c r="DK68" t="str">
        <f t="shared" si="13"/>
        <v/>
      </c>
      <c r="DL68" t="s">
        <v>854</v>
      </c>
      <c r="DM68" t="s">
        <v>174</v>
      </c>
      <c r="DN68" t="s">
        <v>174</v>
      </c>
      <c r="DS68" t="s">
        <v>175</v>
      </c>
      <c r="DU68" t="s">
        <v>200</v>
      </c>
      <c r="DX68" s="1">
        <v>1</v>
      </c>
      <c r="DY68" s="1">
        <v>1</v>
      </c>
      <c r="DZ68" s="1">
        <v>1</v>
      </c>
      <c r="EA68" s="1">
        <v>0</v>
      </c>
      <c r="EB68" s="1">
        <v>10</v>
      </c>
      <c r="EC68" s="1">
        <v>4</v>
      </c>
      <c r="ED68" s="1">
        <v>0</v>
      </c>
      <c r="EE68" s="1">
        <v>0</v>
      </c>
      <c r="EF68" s="1">
        <v>1</v>
      </c>
      <c r="EG68" s="1">
        <v>2</v>
      </c>
      <c r="EH68" t="s">
        <v>160</v>
      </c>
    </row>
    <row r="69" spans="1:138">
      <c r="A69" t="s">
        <v>1021</v>
      </c>
      <c r="B69" t="s">
        <v>135</v>
      </c>
      <c r="D69" t="s">
        <v>1021</v>
      </c>
      <c r="E69" t="s">
        <v>797</v>
      </c>
      <c r="F69" t="s">
        <v>137</v>
      </c>
      <c r="I69" t="s">
        <v>533</v>
      </c>
      <c r="K69" t="s">
        <v>1022</v>
      </c>
      <c r="L69" t="s">
        <v>1023</v>
      </c>
      <c r="M69" s="1">
        <v>1</v>
      </c>
      <c r="N69" s="1">
        <v>0</v>
      </c>
      <c r="O69" s="1">
        <v>0</v>
      </c>
      <c r="P69" t="s">
        <v>1021</v>
      </c>
      <c r="Q69" t="s">
        <v>1021</v>
      </c>
      <c r="R69" t="s">
        <v>140</v>
      </c>
      <c r="T69" t="s">
        <v>1021</v>
      </c>
      <c r="U69" t="s">
        <v>1024</v>
      </c>
      <c r="V69" t="s">
        <v>1025</v>
      </c>
      <c r="W69" s="1">
        <v>1</v>
      </c>
      <c r="Z69" s="1">
        <v>0</v>
      </c>
      <c r="AA69" s="1">
        <v>1</v>
      </c>
      <c r="AB69" t="s">
        <v>1026</v>
      </c>
      <c r="AC69" t="str">
        <f t="shared" si="7"/>
        <v>PTL</v>
      </c>
      <c r="AD69" t="s">
        <v>144</v>
      </c>
      <c r="AE69" t="str">
        <f t="shared" si="8"/>
        <v>PTL-0284.1</v>
      </c>
      <c r="AF69" t="s">
        <v>145</v>
      </c>
      <c r="AG69" t="s">
        <v>1027</v>
      </c>
      <c r="AH69" t="s">
        <v>147</v>
      </c>
      <c r="AI69" t="s">
        <v>516</v>
      </c>
      <c r="AJ69" t="s">
        <v>149</v>
      </c>
      <c r="AK69" t="s">
        <v>540</v>
      </c>
      <c r="AL69" s="1">
        <v>1</v>
      </c>
      <c r="AM69" s="1">
        <v>0</v>
      </c>
      <c r="AO69" s="1">
        <v>2</v>
      </c>
      <c r="AP69" t="s">
        <v>1028</v>
      </c>
      <c r="AQ69" t="s">
        <v>542</v>
      </c>
      <c r="AR69" t="s">
        <v>1029</v>
      </c>
      <c r="AS69" t="s">
        <v>519</v>
      </c>
      <c r="AT69" t="s">
        <v>1030</v>
      </c>
      <c r="AU69" s="1">
        <v>0</v>
      </c>
      <c r="AV69" s="1">
        <v>1</v>
      </c>
      <c r="AX69" s="1">
        <v>0</v>
      </c>
      <c r="AY69" t="s">
        <v>191</v>
      </c>
      <c r="AZ69" s="1">
        <v>0</v>
      </c>
      <c r="BB69" t="s">
        <v>1031</v>
      </c>
      <c r="BD69" s="1">
        <v>0</v>
      </c>
      <c r="BE69" t="s">
        <v>157</v>
      </c>
      <c r="BG69" s="1">
        <v>1</v>
      </c>
      <c r="BH69" t="s">
        <v>545</v>
      </c>
      <c r="BI69" s="1">
        <v>0</v>
      </c>
      <c r="BJ69" s="1">
        <v>0</v>
      </c>
      <c r="BK69" t="s">
        <v>1022</v>
      </c>
      <c r="BL69" t="s">
        <v>1032</v>
      </c>
      <c r="BM69" s="1">
        <v>0</v>
      </c>
      <c r="BN69" t="s">
        <v>159</v>
      </c>
      <c r="BO69" t="s">
        <v>159</v>
      </c>
      <c r="BP69" t="s">
        <v>159</v>
      </c>
      <c r="BZ69" t="s">
        <v>1031</v>
      </c>
      <c r="CA69" t="s">
        <v>140</v>
      </c>
      <c r="CB69" t="s">
        <v>1021</v>
      </c>
      <c r="CC69" t="s">
        <v>160</v>
      </c>
      <c r="CF69" s="1">
        <v>1</v>
      </c>
      <c r="CG69" s="1">
        <v>1</v>
      </c>
      <c r="CH69" t="s">
        <v>1033</v>
      </c>
      <c r="CI69" t="s">
        <v>1034</v>
      </c>
      <c r="CJ69" t="str">
        <f t="shared" si="9"/>
        <v>Y</v>
      </c>
      <c r="CK69" t="s">
        <v>805</v>
      </c>
      <c r="CL69" t="s">
        <v>1028</v>
      </c>
      <c r="CM69" t="s">
        <v>542</v>
      </c>
      <c r="CN69" t="s">
        <v>805</v>
      </c>
      <c r="CO69" t="s">
        <v>162</v>
      </c>
      <c r="CQ69" t="s">
        <v>1031</v>
      </c>
      <c r="CR69" t="s">
        <v>1035</v>
      </c>
      <c r="CS69" t="s">
        <v>1036</v>
      </c>
      <c r="CT69" t="str">
        <f t="shared" si="10"/>
        <v>n</v>
      </c>
      <c r="CU69" t="s">
        <v>805</v>
      </c>
      <c r="CW69" t="s">
        <v>166</v>
      </c>
      <c r="CX69" t="s">
        <v>167</v>
      </c>
      <c r="CY69" t="s">
        <v>167</v>
      </c>
      <c r="CZ69" t="s">
        <v>168</v>
      </c>
      <c r="DA69" t="s">
        <v>168</v>
      </c>
      <c r="DB69" t="s">
        <v>152</v>
      </c>
      <c r="DC69" t="s">
        <v>169</v>
      </c>
      <c r="DD69" t="s">
        <v>519</v>
      </c>
      <c r="DE69" t="s">
        <v>529</v>
      </c>
      <c r="DF69" t="s">
        <v>551</v>
      </c>
      <c r="DG69" t="s">
        <v>552</v>
      </c>
      <c r="DH69" t="s">
        <v>810</v>
      </c>
      <c r="DI69" t="str">
        <f t="shared" si="11"/>
        <v>10</v>
      </c>
      <c r="DJ69" t="str">
        <f t="shared" si="12"/>
        <v>855</v>
      </c>
      <c r="DK69" t="str">
        <f t="shared" si="13"/>
        <v/>
      </c>
      <c r="DL69" t="s">
        <v>811</v>
      </c>
      <c r="DM69" t="s">
        <v>174</v>
      </c>
      <c r="DN69" t="s">
        <v>174</v>
      </c>
      <c r="DS69" t="s">
        <v>553</v>
      </c>
      <c r="DU69" t="s">
        <v>200</v>
      </c>
      <c r="DX69" s="1">
        <v>1</v>
      </c>
      <c r="DY69" s="1">
        <v>1</v>
      </c>
      <c r="DZ69" s="1">
        <v>1</v>
      </c>
      <c r="EA69" s="1">
        <v>0</v>
      </c>
      <c r="EB69" s="1">
        <v>10</v>
      </c>
      <c r="EC69" s="1">
        <v>4</v>
      </c>
      <c r="ED69" s="1">
        <v>0</v>
      </c>
      <c r="EE69" s="1">
        <v>0</v>
      </c>
      <c r="EF69" s="1">
        <v>1</v>
      </c>
      <c r="EG69" s="1">
        <v>2</v>
      </c>
      <c r="EH69" t="s">
        <v>160</v>
      </c>
    </row>
    <row r="70" spans="1:138">
      <c r="A70" t="s">
        <v>1037</v>
      </c>
      <c r="B70" t="s">
        <v>135</v>
      </c>
      <c r="D70" t="s">
        <v>1037</v>
      </c>
      <c r="E70" t="s">
        <v>1038</v>
      </c>
      <c r="F70" t="s">
        <v>137</v>
      </c>
      <c r="I70" t="s">
        <v>533</v>
      </c>
      <c r="K70" t="s">
        <v>1039</v>
      </c>
      <c r="L70" t="s">
        <v>1040</v>
      </c>
      <c r="M70" s="1">
        <v>1</v>
      </c>
      <c r="N70" s="1">
        <v>0</v>
      </c>
      <c r="O70" s="1">
        <v>0</v>
      </c>
      <c r="P70" t="s">
        <v>1037</v>
      </c>
      <c r="Q70" t="s">
        <v>1037</v>
      </c>
      <c r="R70" t="s">
        <v>140</v>
      </c>
      <c r="T70" t="s">
        <v>1041</v>
      </c>
      <c r="U70" t="s">
        <v>1042</v>
      </c>
      <c r="V70" t="s">
        <v>1043</v>
      </c>
      <c r="W70" s="1">
        <v>1</v>
      </c>
      <c r="Z70" s="1">
        <v>0</v>
      </c>
      <c r="AA70" s="1">
        <v>1</v>
      </c>
      <c r="AB70" t="s">
        <v>1044</v>
      </c>
      <c r="AC70" t="str">
        <f t="shared" si="7"/>
        <v>PTL</v>
      </c>
      <c r="AD70" t="s">
        <v>377</v>
      </c>
      <c r="AE70" t="str">
        <f t="shared" si="8"/>
        <v>PTL-0301.2</v>
      </c>
      <c r="AF70" t="s">
        <v>145</v>
      </c>
      <c r="AG70" t="s">
        <v>1045</v>
      </c>
      <c r="AH70" t="s">
        <v>147</v>
      </c>
      <c r="AI70" t="s">
        <v>516</v>
      </c>
      <c r="AJ70" t="s">
        <v>149</v>
      </c>
      <c r="AK70" t="s">
        <v>540</v>
      </c>
      <c r="AL70" s="1">
        <v>1</v>
      </c>
      <c r="AM70" s="1">
        <v>0</v>
      </c>
      <c r="AO70" s="1">
        <v>2</v>
      </c>
      <c r="AP70" t="s">
        <v>1046</v>
      </c>
      <c r="AQ70" t="s">
        <v>542</v>
      </c>
      <c r="AR70" t="s">
        <v>1047</v>
      </c>
      <c r="AS70" t="s">
        <v>519</v>
      </c>
      <c r="AT70" t="s">
        <v>1048</v>
      </c>
      <c r="AU70" s="1">
        <v>0</v>
      </c>
      <c r="AV70" s="1">
        <v>1</v>
      </c>
      <c r="AX70" s="1">
        <v>0</v>
      </c>
      <c r="AY70" t="s">
        <v>191</v>
      </c>
      <c r="AZ70" s="1">
        <v>0</v>
      </c>
      <c r="BB70" t="s">
        <v>1049</v>
      </c>
      <c r="BD70" s="1">
        <v>0</v>
      </c>
      <c r="BE70" t="s">
        <v>157</v>
      </c>
      <c r="BG70" s="1">
        <v>1</v>
      </c>
      <c r="BH70" t="s">
        <v>545</v>
      </c>
      <c r="BI70" s="1">
        <v>0</v>
      </c>
      <c r="BJ70" s="1">
        <v>0</v>
      </c>
      <c r="BK70" t="s">
        <v>1039</v>
      </c>
      <c r="BL70" t="s">
        <v>1050</v>
      </c>
      <c r="BM70" s="1">
        <v>0</v>
      </c>
      <c r="BN70" t="s">
        <v>159</v>
      </c>
      <c r="BO70" t="s">
        <v>159</v>
      </c>
      <c r="BP70" t="s">
        <v>159</v>
      </c>
      <c r="BZ70" t="s">
        <v>1049</v>
      </c>
      <c r="CA70" t="s">
        <v>140</v>
      </c>
      <c r="CB70" t="s">
        <v>1037</v>
      </c>
      <c r="CC70" t="s">
        <v>160</v>
      </c>
      <c r="CF70" s="1">
        <v>1</v>
      </c>
      <c r="CG70" s="1">
        <v>1</v>
      </c>
      <c r="CH70" t="s">
        <v>1051</v>
      </c>
      <c r="CI70" t="s">
        <v>1052</v>
      </c>
      <c r="CJ70" t="str">
        <f t="shared" si="9"/>
        <v>Y</v>
      </c>
      <c r="CK70" t="s">
        <v>805</v>
      </c>
      <c r="CL70" t="s">
        <v>1046</v>
      </c>
      <c r="CM70" t="s">
        <v>542</v>
      </c>
      <c r="CN70" t="s">
        <v>805</v>
      </c>
      <c r="CO70" t="s">
        <v>162</v>
      </c>
      <c r="CQ70" t="s">
        <v>1049</v>
      </c>
      <c r="CR70" t="s">
        <v>1053</v>
      </c>
      <c r="CS70" t="s">
        <v>1054</v>
      </c>
      <c r="CT70" t="str">
        <f t="shared" si="10"/>
        <v>n</v>
      </c>
      <c r="CU70" t="s">
        <v>805</v>
      </c>
      <c r="CW70" t="s">
        <v>166</v>
      </c>
      <c r="CX70" t="s">
        <v>167</v>
      </c>
      <c r="CY70" t="s">
        <v>167</v>
      </c>
      <c r="CZ70" t="s">
        <v>168</v>
      </c>
      <c r="DA70" t="s">
        <v>168</v>
      </c>
      <c r="DB70" t="s">
        <v>152</v>
      </c>
      <c r="DC70" t="s">
        <v>169</v>
      </c>
      <c r="DD70" t="s">
        <v>519</v>
      </c>
      <c r="DE70" t="s">
        <v>529</v>
      </c>
      <c r="DF70" t="s">
        <v>551</v>
      </c>
      <c r="DG70" t="s">
        <v>552</v>
      </c>
      <c r="DH70" t="s">
        <v>1055</v>
      </c>
      <c r="DI70" t="str">
        <f t="shared" si="11"/>
        <v>10</v>
      </c>
      <c r="DJ70" t="str">
        <f t="shared" si="12"/>
        <v>856</v>
      </c>
      <c r="DK70" t="str">
        <f t="shared" si="13"/>
        <v/>
      </c>
      <c r="DL70" t="s">
        <v>1056</v>
      </c>
      <c r="DM70" t="s">
        <v>174</v>
      </c>
      <c r="DN70" t="s">
        <v>174</v>
      </c>
      <c r="DS70" t="s">
        <v>553</v>
      </c>
      <c r="DU70" t="s">
        <v>200</v>
      </c>
      <c r="DX70" s="1">
        <v>1</v>
      </c>
      <c r="DY70" s="1">
        <v>1</v>
      </c>
      <c r="DZ70" s="1">
        <v>1</v>
      </c>
      <c r="EA70" s="1">
        <v>0</v>
      </c>
      <c r="EB70" s="1">
        <v>10</v>
      </c>
      <c r="EC70" s="1">
        <v>4</v>
      </c>
      <c r="ED70" s="1">
        <v>0</v>
      </c>
      <c r="EE70" s="1">
        <v>0</v>
      </c>
      <c r="EF70" s="1">
        <v>1</v>
      </c>
      <c r="EG70" s="1">
        <v>2</v>
      </c>
      <c r="EH70" t="s">
        <v>160</v>
      </c>
    </row>
    <row r="71" spans="1:138">
      <c r="A71" t="s">
        <v>1057</v>
      </c>
      <c r="B71" t="s">
        <v>135</v>
      </c>
      <c r="D71" t="s">
        <v>1057</v>
      </c>
      <c r="E71" t="s">
        <v>797</v>
      </c>
      <c r="F71" t="s">
        <v>137</v>
      </c>
      <c r="I71" t="s">
        <v>533</v>
      </c>
      <c r="K71" t="s">
        <v>1058</v>
      </c>
      <c r="L71" t="s">
        <v>1059</v>
      </c>
      <c r="M71" s="1">
        <v>1</v>
      </c>
      <c r="N71" s="1">
        <v>0</v>
      </c>
      <c r="O71" s="1">
        <v>0</v>
      </c>
      <c r="P71" t="s">
        <v>1057</v>
      </c>
      <c r="Q71" t="s">
        <v>1057</v>
      </c>
      <c r="R71" t="s">
        <v>140</v>
      </c>
      <c r="T71" t="s">
        <v>1057</v>
      </c>
      <c r="U71" t="s">
        <v>1060</v>
      </c>
      <c r="V71" t="s">
        <v>1061</v>
      </c>
      <c r="W71" s="1">
        <v>1</v>
      </c>
      <c r="Z71" s="1">
        <v>0</v>
      </c>
      <c r="AA71" s="1">
        <v>1</v>
      </c>
      <c r="AB71" t="s">
        <v>1062</v>
      </c>
      <c r="AC71" t="str">
        <f t="shared" si="7"/>
        <v>PTL</v>
      </c>
      <c r="AD71" t="s">
        <v>144</v>
      </c>
      <c r="AE71" t="str">
        <f t="shared" si="8"/>
        <v>PTL-0312.1</v>
      </c>
      <c r="AF71" t="s">
        <v>145</v>
      </c>
      <c r="AG71" t="s">
        <v>1063</v>
      </c>
      <c r="AH71" t="s">
        <v>147</v>
      </c>
      <c r="AI71" t="s">
        <v>516</v>
      </c>
      <c r="AJ71" t="s">
        <v>149</v>
      </c>
      <c r="AK71" t="s">
        <v>540</v>
      </c>
      <c r="AL71" s="1">
        <v>1</v>
      </c>
      <c r="AM71" s="1">
        <v>0</v>
      </c>
      <c r="AO71" s="1">
        <v>2</v>
      </c>
      <c r="AP71" t="s">
        <v>541</v>
      </c>
      <c r="AQ71" t="s">
        <v>542</v>
      </c>
      <c r="AR71" t="s">
        <v>1064</v>
      </c>
      <c r="AS71" t="s">
        <v>519</v>
      </c>
      <c r="AT71" t="s">
        <v>1065</v>
      </c>
      <c r="AU71" s="1">
        <v>0</v>
      </c>
      <c r="AV71" s="1">
        <v>1</v>
      </c>
      <c r="AX71" s="1">
        <v>0</v>
      </c>
      <c r="AY71" t="s">
        <v>191</v>
      </c>
      <c r="AZ71" s="1">
        <v>0</v>
      </c>
      <c r="BB71" t="s">
        <v>1066</v>
      </c>
      <c r="BD71" s="1">
        <v>0</v>
      </c>
      <c r="BE71" t="s">
        <v>157</v>
      </c>
      <c r="BG71" s="1">
        <v>1</v>
      </c>
      <c r="BH71" t="s">
        <v>545</v>
      </c>
      <c r="BI71" s="1">
        <v>0</v>
      </c>
      <c r="BJ71" s="1">
        <v>0</v>
      </c>
      <c r="BK71" t="s">
        <v>1058</v>
      </c>
      <c r="BL71" t="s">
        <v>1067</v>
      </c>
      <c r="BM71" s="1">
        <v>0</v>
      </c>
      <c r="BN71" t="s">
        <v>159</v>
      </c>
      <c r="BO71" t="s">
        <v>159</v>
      </c>
      <c r="BP71" t="s">
        <v>159</v>
      </c>
      <c r="BZ71" t="s">
        <v>1066</v>
      </c>
      <c r="CA71" t="s">
        <v>140</v>
      </c>
      <c r="CB71" t="s">
        <v>1057</v>
      </c>
      <c r="CC71" t="s">
        <v>160</v>
      </c>
      <c r="CF71" s="1">
        <v>1</v>
      </c>
      <c r="CG71" s="1">
        <v>1</v>
      </c>
      <c r="CH71" t="s">
        <v>1068</v>
      </c>
      <c r="CI71" t="s">
        <v>1069</v>
      </c>
      <c r="CJ71" t="str">
        <f t="shared" si="9"/>
        <v>Y</v>
      </c>
      <c r="CK71" t="s">
        <v>805</v>
      </c>
      <c r="CL71" t="s">
        <v>541</v>
      </c>
      <c r="CM71" t="s">
        <v>542</v>
      </c>
      <c r="CN71" t="s">
        <v>805</v>
      </c>
      <c r="CO71" t="s">
        <v>162</v>
      </c>
      <c r="CQ71" t="s">
        <v>1066</v>
      </c>
      <c r="CR71" t="s">
        <v>1070</v>
      </c>
      <c r="CS71" t="s">
        <v>1071</v>
      </c>
      <c r="CT71" t="str">
        <f t="shared" si="10"/>
        <v>n</v>
      </c>
      <c r="CU71" t="s">
        <v>805</v>
      </c>
      <c r="CW71" t="s">
        <v>166</v>
      </c>
      <c r="CX71" t="s">
        <v>167</v>
      </c>
      <c r="CY71" t="s">
        <v>167</v>
      </c>
      <c r="CZ71" t="s">
        <v>168</v>
      </c>
      <c r="DA71" t="s">
        <v>168</v>
      </c>
      <c r="DB71" t="s">
        <v>152</v>
      </c>
      <c r="DC71" t="s">
        <v>169</v>
      </c>
      <c r="DD71" t="s">
        <v>519</v>
      </c>
      <c r="DE71" t="s">
        <v>529</v>
      </c>
      <c r="DF71" t="s">
        <v>551</v>
      </c>
      <c r="DG71" t="s">
        <v>552</v>
      </c>
      <c r="DH71" t="s">
        <v>810</v>
      </c>
      <c r="DI71" t="str">
        <f t="shared" si="11"/>
        <v>10</v>
      </c>
      <c r="DJ71" t="str">
        <f t="shared" si="12"/>
        <v>855</v>
      </c>
      <c r="DK71" t="str">
        <f t="shared" si="13"/>
        <v/>
      </c>
      <c r="DL71" t="s">
        <v>811</v>
      </c>
      <c r="DM71" t="s">
        <v>174</v>
      </c>
      <c r="DN71" t="s">
        <v>174</v>
      </c>
      <c r="DS71" t="s">
        <v>553</v>
      </c>
      <c r="DU71" t="s">
        <v>200</v>
      </c>
      <c r="DX71" s="1">
        <v>1</v>
      </c>
      <c r="DY71" s="1">
        <v>1</v>
      </c>
      <c r="DZ71" s="1">
        <v>1</v>
      </c>
      <c r="EA71" s="1">
        <v>0</v>
      </c>
      <c r="EB71" s="1">
        <v>10</v>
      </c>
      <c r="EC71" s="1">
        <v>4</v>
      </c>
      <c r="ED71" s="1">
        <v>0</v>
      </c>
      <c r="EE71" s="1">
        <v>0</v>
      </c>
      <c r="EF71" s="1">
        <v>1</v>
      </c>
      <c r="EG71" s="1">
        <v>2</v>
      </c>
      <c r="EH71" t="s">
        <v>160</v>
      </c>
    </row>
    <row r="72" spans="1:138">
      <c r="A72" t="s">
        <v>1072</v>
      </c>
      <c r="B72" t="s">
        <v>135</v>
      </c>
      <c r="D72" t="s">
        <v>1072</v>
      </c>
      <c r="E72" t="s">
        <v>1038</v>
      </c>
      <c r="F72" t="s">
        <v>137</v>
      </c>
      <c r="I72" t="s">
        <v>533</v>
      </c>
      <c r="K72" t="s">
        <v>1073</v>
      </c>
      <c r="L72" t="s">
        <v>1074</v>
      </c>
      <c r="M72" s="1">
        <v>1</v>
      </c>
      <c r="N72" s="1">
        <v>0</v>
      </c>
      <c r="O72" s="1">
        <v>0</v>
      </c>
      <c r="P72" t="s">
        <v>1072</v>
      </c>
      <c r="Q72" t="s">
        <v>1072</v>
      </c>
      <c r="R72" t="s">
        <v>140</v>
      </c>
      <c r="T72" t="s">
        <v>1072</v>
      </c>
      <c r="U72" t="s">
        <v>1075</v>
      </c>
      <c r="V72" t="s">
        <v>1076</v>
      </c>
      <c r="W72" s="1">
        <v>1</v>
      </c>
      <c r="Z72" s="1">
        <v>0</v>
      </c>
      <c r="AA72" s="1">
        <v>1</v>
      </c>
      <c r="AB72" t="s">
        <v>1077</v>
      </c>
      <c r="AC72" t="str">
        <f t="shared" si="7"/>
        <v>PTL</v>
      </c>
      <c r="AD72" t="s">
        <v>144</v>
      </c>
      <c r="AE72" t="str">
        <f t="shared" si="8"/>
        <v>PTL-0360.1</v>
      </c>
      <c r="AF72" t="s">
        <v>145</v>
      </c>
      <c r="AG72" t="s">
        <v>1078</v>
      </c>
      <c r="AH72" t="s">
        <v>147</v>
      </c>
      <c r="AI72" t="s">
        <v>757</v>
      </c>
      <c r="AJ72" t="s">
        <v>149</v>
      </c>
      <c r="AK72" t="s">
        <v>540</v>
      </c>
      <c r="AL72" s="1">
        <v>1</v>
      </c>
      <c r="AM72" s="1">
        <v>0</v>
      </c>
      <c r="AO72" s="1">
        <v>2</v>
      </c>
      <c r="AP72" t="s">
        <v>1046</v>
      </c>
      <c r="AQ72" t="s">
        <v>542</v>
      </c>
      <c r="AR72" t="s">
        <v>1079</v>
      </c>
      <c r="AS72" t="s">
        <v>760</v>
      </c>
      <c r="AT72" t="s">
        <v>1080</v>
      </c>
      <c r="AU72" s="1">
        <v>0</v>
      </c>
      <c r="AV72" s="1">
        <v>1</v>
      </c>
      <c r="AX72" s="1">
        <v>0</v>
      </c>
      <c r="AY72" t="s">
        <v>191</v>
      </c>
      <c r="AZ72" s="1">
        <v>0</v>
      </c>
      <c r="BB72" t="s">
        <v>1081</v>
      </c>
      <c r="BD72" s="1">
        <v>0</v>
      </c>
      <c r="BE72" t="s">
        <v>157</v>
      </c>
      <c r="BG72" s="1">
        <v>1</v>
      </c>
      <c r="BH72" t="s">
        <v>545</v>
      </c>
      <c r="BI72" s="1">
        <v>0</v>
      </c>
      <c r="BJ72" s="1">
        <v>0</v>
      </c>
      <c r="BK72" t="s">
        <v>1073</v>
      </c>
      <c r="BL72" t="s">
        <v>1082</v>
      </c>
      <c r="BM72" s="1">
        <v>0</v>
      </c>
      <c r="BN72" t="s">
        <v>159</v>
      </c>
      <c r="BO72" t="s">
        <v>159</v>
      </c>
      <c r="BP72" t="s">
        <v>159</v>
      </c>
      <c r="BZ72" t="s">
        <v>1081</v>
      </c>
      <c r="CA72" t="s">
        <v>140</v>
      </c>
      <c r="CB72" t="s">
        <v>1072</v>
      </c>
      <c r="CC72" t="s">
        <v>160</v>
      </c>
      <c r="CF72" s="1">
        <v>1</v>
      </c>
      <c r="CG72" s="1">
        <v>1</v>
      </c>
      <c r="CH72" t="s">
        <v>1083</v>
      </c>
      <c r="CI72" t="s">
        <v>1084</v>
      </c>
      <c r="CJ72" t="str">
        <f t="shared" si="9"/>
        <v>Y</v>
      </c>
      <c r="CK72" t="s">
        <v>805</v>
      </c>
      <c r="CL72" t="s">
        <v>1046</v>
      </c>
      <c r="CM72" t="s">
        <v>542</v>
      </c>
      <c r="CN72" t="s">
        <v>805</v>
      </c>
      <c r="CO72" t="s">
        <v>162</v>
      </c>
      <c r="CQ72" t="s">
        <v>1081</v>
      </c>
      <c r="CR72" t="s">
        <v>1085</v>
      </c>
      <c r="CS72" t="s">
        <v>1086</v>
      </c>
      <c r="CT72" t="str">
        <f t="shared" si="10"/>
        <v>n</v>
      </c>
      <c r="CU72" t="s">
        <v>805</v>
      </c>
      <c r="CW72" t="s">
        <v>166</v>
      </c>
      <c r="CX72" t="s">
        <v>167</v>
      </c>
      <c r="CY72" t="s">
        <v>167</v>
      </c>
      <c r="CZ72" t="s">
        <v>168</v>
      </c>
      <c r="DA72" t="s">
        <v>168</v>
      </c>
      <c r="DB72" t="s">
        <v>152</v>
      </c>
      <c r="DC72" t="s">
        <v>169</v>
      </c>
      <c r="DD72" t="s">
        <v>760</v>
      </c>
      <c r="DE72" t="s">
        <v>767</v>
      </c>
      <c r="DF72" t="s">
        <v>551</v>
      </c>
      <c r="DG72" t="s">
        <v>552</v>
      </c>
      <c r="DH72" t="s">
        <v>1055</v>
      </c>
      <c r="DI72" t="str">
        <f t="shared" si="11"/>
        <v>10</v>
      </c>
      <c r="DJ72" t="str">
        <f t="shared" si="12"/>
        <v>856</v>
      </c>
      <c r="DK72" t="str">
        <f t="shared" si="13"/>
        <v/>
      </c>
      <c r="DL72" t="s">
        <v>1056</v>
      </c>
      <c r="DM72" t="s">
        <v>174</v>
      </c>
      <c r="DN72" t="s">
        <v>174</v>
      </c>
      <c r="DS72" t="s">
        <v>553</v>
      </c>
      <c r="DU72" t="s">
        <v>200</v>
      </c>
      <c r="DX72" s="1">
        <v>1</v>
      </c>
      <c r="DY72" s="1">
        <v>1</v>
      </c>
      <c r="DZ72" s="1">
        <v>1</v>
      </c>
      <c r="EA72" s="1">
        <v>0</v>
      </c>
      <c r="EB72" s="1">
        <v>10</v>
      </c>
      <c r="EC72" s="1">
        <v>4</v>
      </c>
      <c r="ED72" s="1">
        <v>0</v>
      </c>
      <c r="EE72" s="1">
        <v>0</v>
      </c>
      <c r="EF72" s="1">
        <v>1</v>
      </c>
      <c r="EG72" s="1">
        <v>2</v>
      </c>
      <c r="EH72" t="s">
        <v>160</v>
      </c>
    </row>
    <row r="73" spans="1:138">
      <c r="A73" t="s">
        <v>1087</v>
      </c>
      <c r="B73" t="s">
        <v>135</v>
      </c>
      <c r="D73" t="s">
        <v>1087</v>
      </c>
      <c r="E73" t="s">
        <v>845</v>
      </c>
      <c r="F73" t="s">
        <v>137</v>
      </c>
      <c r="I73" t="s">
        <v>771</v>
      </c>
      <c r="K73" t="s">
        <v>1088</v>
      </c>
      <c r="L73" t="s">
        <v>1089</v>
      </c>
      <c r="M73" s="1">
        <v>1</v>
      </c>
      <c r="N73" s="1">
        <v>1</v>
      </c>
      <c r="O73" s="1">
        <v>0</v>
      </c>
      <c r="P73" t="s">
        <v>1087</v>
      </c>
      <c r="Q73" t="s">
        <v>1087</v>
      </c>
      <c r="R73" t="s">
        <v>140</v>
      </c>
      <c r="T73" t="s">
        <v>1087</v>
      </c>
      <c r="U73" t="s">
        <v>1090</v>
      </c>
      <c r="V73" t="s">
        <v>1091</v>
      </c>
      <c r="W73" s="1">
        <v>1</v>
      </c>
      <c r="Z73" s="1">
        <v>0</v>
      </c>
      <c r="AA73" s="1">
        <v>1</v>
      </c>
      <c r="AB73" t="s">
        <v>1092</v>
      </c>
      <c r="AC73" t="str">
        <f t="shared" si="7"/>
        <v>REP</v>
      </c>
      <c r="AD73" t="s">
        <v>144</v>
      </c>
      <c r="AE73" t="str">
        <f t="shared" si="8"/>
        <v>REP-0047.1</v>
      </c>
      <c r="AF73" t="s">
        <v>145</v>
      </c>
      <c r="AG73" t="s">
        <v>1093</v>
      </c>
      <c r="AH73" t="s">
        <v>147</v>
      </c>
      <c r="AI73" t="s">
        <v>148</v>
      </c>
      <c r="AJ73" t="s">
        <v>149</v>
      </c>
      <c r="AK73" t="s">
        <v>188</v>
      </c>
      <c r="AL73" s="1">
        <v>1</v>
      </c>
      <c r="AM73" s="1">
        <v>0</v>
      </c>
      <c r="AO73" s="1">
        <v>2</v>
      </c>
      <c r="AP73" t="s">
        <v>805</v>
      </c>
      <c r="AQ73" t="s">
        <v>162</v>
      </c>
      <c r="AR73" t="s">
        <v>139</v>
      </c>
      <c r="AS73" t="s">
        <v>153</v>
      </c>
      <c r="AT73" t="s">
        <v>1094</v>
      </c>
      <c r="AU73" s="1">
        <v>0</v>
      </c>
      <c r="AV73" s="1">
        <v>1</v>
      </c>
      <c r="AX73" s="1">
        <v>0</v>
      </c>
      <c r="AY73" t="s">
        <v>191</v>
      </c>
      <c r="AZ73" s="1">
        <v>0</v>
      </c>
      <c r="BB73" t="s">
        <v>1095</v>
      </c>
      <c r="BD73" s="1">
        <v>0</v>
      </c>
      <c r="BE73" t="s">
        <v>157</v>
      </c>
      <c r="BG73" s="1">
        <v>1</v>
      </c>
      <c r="BH73" t="s">
        <v>193</v>
      </c>
      <c r="BI73" s="1">
        <v>0</v>
      </c>
      <c r="BJ73" s="1">
        <v>0</v>
      </c>
      <c r="BK73" t="s">
        <v>1088</v>
      </c>
      <c r="BL73" t="s">
        <v>1089</v>
      </c>
      <c r="BM73" s="1">
        <v>0</v>
      </c>
      <c r="BN73" t="s">
        <v>159</v>
      </c>
      <c r="BO73" t="s">
        <v>159</v>
      </c>
      <c r="BP73" t="s">
        <v>159</v>
      </c>
      <c r="BZ73" t="s">
        <v>1095</v>
      </c>
      <c r="CA73" t="s">
        <v>140</v>
      </c>
      <c r="CB73" t="s">
        <v>1087</v>
      </c>
      <c r="CC73" t="s">
        <v>160</v>
      </c>
      <c r="CF73" s="1">
        <v>1</v>
      </c>
      <c r="CG73" s="1">
        <v>1</v>
      </c>
      <c r="CH73" t="s">
        <v>1096</v>
      </c>
      <c r="CI73" t="s">
        <v>1097</v>
      </c>
      <c r="CJ73" t="str">
        <f t="shared" si="9"/>
        <v>Y</v>
      </c>
      <c r="CK73" t="s">
        <v>805</v>
      </c>
      <c r="CL73" t="s">
        <v>805</v>
      </c>
      <c r="CM73" t="s">
        <v>162</v>
      </c>
      <c r="CN73" t="s">
        <v>805</v>
      </c>
      <c r="CO73" t="s">
        <v>162</v>
      </c>
      <c r="CQ73" t="s">
        <v>1095</v>
      </c>
      <c r="CR73" t="s">
        <v>1098</v>
      </c>
      <c r="CS73" t="s">
        <v>195</v>
      </c>
      <c r="CT73" t="str">
        <f t="shared" si="10"/>
        <v>y</v>
      </c>
      <c r="CU73" t="s">
        <v>805</v>
      </c>
      <c r="CW73" t="s">
        <v>166</v>
      </c>
      <c r="CX73" t="s">
        <v>167</v>
      </c>
      <c r="CY73" t="s">
        <v>167</v>
      </c>
      <c r="CZ73" t="s">
        <v>168</v>
      </c>
      <c r="DA73" t="s">
        <v>168</v>
      </c>
      <c r="DB73" t="s">
        <v>152</v>
      </c>
      <c r="DC73" t="s">
        <v>169</v>
      </c>
      <c r="DD73" t="s">
        <v>153</v>
      </c>
      <c r="DE73" t="s">
        <v>170</v>
      </c>
      <c r="DF73" t="s">
        <v>196</v>
      </c>
      <c r="DG73" t="s">
        <v>196</v>
      </c>
      <c r="DH73" t="s">
        <v>853</v>
      </c>
      <c r="DI73" t="str">
        <f t="shared" si="11"/>
        <v>10</v>
      </c>
      <c r="DJ73" t="str">
        <f t="shared" si="12"/>
        <v>851</v>
      </c>
      <c r="DK73" t="str">
        <f t="shared" si="13"/>
        <v/>
      </c>
      <c r="DL73" t="s">
        <v>854</v>
      </c>
      <c r="DM73" t="s">
        <v>174</v>
      </c>
      <c r="DN73" t="s">
        <v>174</v>
      </c>
      <c r="DS73" t="s">
        <v>786</v>
      </c>
      <c r="DU73" t="s">
        <v>200</v>
      </c>
      <c r="DX73" s="1">
        <v>1</v>
      </c>
      <c r="DY73" s="1">
        <v>1</v>
      </c>
      <c r="DZ73" s="1">
        <v>1</v>
      </c>
      <c r="EA73" s="1">
        <v>0</v>
      </c>
      <c r="EB73" s="1">
        <v>10</v>
      </c>
      <c r="EC73" s="1">
        <v>4</v>
      </c>
      <c r="ED73" s="1">
        <v>0</v>
      </c>
      <c r="EE73" s="1">
        <v>0</v>
      </c>
      <c r="EF73" s="1">
        <v>1</v>
      </c>
      <c r="EG73" s="1">
        <v>2</v>
      </c>
      <c r="EH73" t="s">
        <v>160</v>
      </c>
    </row>
    <row r="74" spans="1:138">
      <c r="A74" t="s">
        <v>1099</v>
      </c>
      <c r="B74" t="s">
        <v>135</v>
      </c>
      <c r="D74" t="s">
        <v>1099</v>
      </c>
      <c r="E74" t="s">
        <v>276</v>
      </c>
      <c r="F74" t="s">
        <v>137</v>
      </c>
      <c r="I74" t="s">
        <v>1100</v>
      </c>
      <c r="K74" t="s">
        <v>1101</v>
      </c>
      <c r="L74" t="s">
        <v>1102</v>
      </c>
      <c r="M74" s="1">
        <v>1</v>
      </c>
      <c r="N74" s="1">
        <v>1</v>
      </c>
      <c r="O74" s="1">
        <v>0</v>
      </c>
      <c r="P74" t="s">
        <v>1099</v>
      </c>
      <c r="Q74" t="s">
        <v>1099</v>
      </c>
      <c r="R74" t="s">
        <v>140</v>
      </c>
      <c r="T74" t="s">
        <v>1099</v>
      </c>
      <c r="U74" t="s">
        <v>1103</v>
      </c>
      <c r="V74" t="s">
        <v>1104</v>
      </c>
      <c r="W74" s="1">
        <v>1</v>
      </c>
      <c r="Z74" s="1">
        <v>0</v>
      </c>
      <c r="AA74" s="1">
        <v>1</v>
      </c>
      <c r="AB74" t="s">
        <v>1105</v>
      </c>
      <c r="AC74" t="str">
        <f t="shared" si="7"/>
        <v>PDN</v>
      </c>
      <c r="AD74" t="s">
        <v>144</v>
      </c>
      <c r="AE74" t="str">
        <f t="shared" si="8"/>
        <v>PDN-0017.1</v>
      </c>
      <c r="AF74" t="s">
        <v>145</v>
      </c>
      <c r="AG74" t="s">
        <v>1106</v>
      </c>
      <c r="AH74" t="s">
        <v>147</v>
      </c>
      <c r="AI74" t="s">
        <v>148</v>
      </c>
      <c r="AJ74" t="s">
        <v>149</v>
      </c>
      <c r="AK74" t="s">
        <v>188</v>
      </c>
      <c r="AL74" s="1">
        <v>1</v>
      </c>
      <c r="AM74" s="1">
        <v>0</v>
      </c>
      <c r="AO74" s="1">
        <v>2</v>
      </c>
      <c r="AP74" t="s">
        <v>805</v>
      </c>
      <c r="AQ74" t="s">
        <v>162</v>
      </c>
      <c r="AR74" t="s">
        <v>139</v>
      </c>
      <c r="AS74" t="s">
        <v>153</v>
      </c>
      <c r="AT74" t="s">
        <v>1107</v>
      </c>
      <c r="AU74" s="1">
        <v>0</v>
      </c>
      <c r="AV74" s="1">
        <v>1</v>
      </c>
      <c r="AX74" s="1">
        <v>0</v>
      </c>
      <c r="AY74" t="s">
        <v>191</v>
      </c>
      <c r="AZ74" s="1">
        <v>0</v>
      </c>
      <c r="BB74" t="s">
        <v>1108</v>
      </c>
      <c r="BD74" s="1">
        <v>0</v>
      </c>
      <c r="BE74" t="s">
        <v>157</v>
      </c>
      <c r="BG74" s="1">
        <v>1</v>
      </c>
      <c r="BH74" t="s">
        <v>193</v>
      </c>
      <c r="BI74" s="1">
        <v>0</v>
      </c>
      <c r="BJ74" s="1">
        <v>0</v>
      </c>
      <c r="BK74" t="s">
        <v>1101</v>
      </c>
      <c r="BL74" t="s">
        <v>1102</v>
      </c>
      <c r="BM74" s="1">
        <v>0</v>
      </c>
      <c r="BN74" t="s">
        <v>159</v>
      </c>
      <c r="BO74" t="s">
        <v>159</v>
      </c>
      <c r="BP74" t="s">
        <v>159</v>
      </c>
      <c r="BZ74" t="s">
        <v>1108</v>
      </c>
      <c r="CA74" t="s">
        <v>140</v>
      </c>
      <c r="CB74" t="s">
        <v>1099</v>
      </c>
      <c r="CC74" t="s">
        <v>160</v>
      </c>
      <c r="CF74" s="1">
        <v>0</v>
      </c>
      <c r="CG74" s="1">
        <v>0</v>
      </c>
      <c r="CJ74" t="str">
        <f t="shared" si="9"/>
        <v>N</v>
      </c>
      <c r="CL74" t="s">
        <v>805</v>
      </c>
      <c r="CM74" t="s">
        <v>162</v>
      </c>
      <c r="CN74" t="s">
        <v>805</v>
      </c>
      <c r="CO74" t="s">
        <v>162</v>
      </c>
      <c r="CQ74" t="s">
        <v>1108</v>
      </c>
      <c r="CR74" t="s">
        <v>1109</v>
      </c>
      <c r="CS74" t="s">
        <v>195</v>
      </c>
      <c r="CT74" t="str">
        <f t="shared" si="10"/>
        <v>y</v>
      </c>
      <c r="CU74" t="s">
        <v>805</v>
      </c>
      <c r="CW74" t="s">
        <v>166</v>
      </c>
      <c r="CX74" t="s">
        <v>167</v>
      </c>
      <c r="CY74" t="s">
        <v>167</v>
      </c>
      <c r="CZ74" t="s">
        <v>168</v>
      </c>
      <c r="DA74" t="s">
        <v>168</v>
      </c>
      <c r="DB74" t="s">
        <v>152</v>
      </c>
      <c r="DC74" t="s">
        <v>169</v>
      </c>
      <c r="DD74" t="s">
        <v>153</v>
      </c>
      <c r="DE74" t="s">
        <v>170</v>
      </c>
      <c r="DF74" t="s">
        <v>196</v>
      </c>
      <c r="DG74" t="s">
        <v>196</v>
      </c>
      <c r="DH74" t="s">
        <v>293</v>
      </c>
      <c r="DI74" t="str">
        <f t="shared" si="11"/>
        <v>10</v>
      </c>
      <c r="DJ74" t="str">
        <f t="shared" si="12"/>
        <v>940</v>
      </c>
      <c r="DK74" t="str">
        <f t="shared" si="13"/>
        <v/>
      </c>
      <c r="DL74" t="s">
        <v>294</v>
      </c>
      <c r="DM74" t="s">
        <v>174</v>
      </c>
      <c r="DN74" t="s">
        <v>174</v>
      </c>
      <c r="DS74" t="s">
        <v>1110</v>
      </c>
      <c r="DU74" t="s">
        <v>200</v>
      </c>
      <c r="DX74" s="1">
        <v>1</v>
      </c>
      <c r="DY74" s="1">
        <v>1</v>
      </c>
      <c r="DZ74" s="1">
        <v>1</v>
      </c>
      <c r="EA74" s="1">
        <v>0</v>
      </c>
      <c r="EB74" s="1">
        <v>10</v>
      </c>
      <c r="EC74" s="1">
        <v>4</v>
      </c>
      <c r="ED74" s="1">
        <v>0</v>
      </c>
      <c r="EE74" s="1">
        <v>0</v>
      </c>
      <c r="EF74" s="1">
        <v>1</v>
      </c>
      <c r="EG74" s="1">
        <v>2</v>
      </c>
      <c r="EH74" t="s">
        <v>160</v>
      </c>
    </row>
    <row r="75" spans="1:138">
      <c r="A75" t="s">
        <v>1111</v>
      </c>
      <c r="B75" t="s">
        <v>135</v>
      </c>
      <c r="D75" t="s">
        <v>1111</v>
      </c>
      <c r="E75" t="s">
        <v>797</v>
      </c>
      <c r="F75" t="s">
        <v>137</v>
      </c>
      <c r="I75" t="s">
        <v>533</v>
      </c>
      <c r="K75" t="s">
        <v>1112</v>
      </c>
      <c r="L75" t="s">
        <v>1113</v>
      </c>
      <c r="M75" s="1">
        <v>1</v>
      </c>
      <c r="N75" s="1">
        <v>0</v>
      </c>
      <c r="O75" s="1">
        <v>0</v>
      </c>
      <c r="P75" t="s">
        <v>1111</v>
      </c>
      <c r="Q75" t="s">
        <v>1111</v>
      </c>
      <c r="R75" t="s">
        <v>140</v>
      </c>
      <c r="T75" t="s">
        <v>1111</v>
      </c>
      <c r="U75" t="s">
        <v>1114</v>
      </c>
      <c r="V75" t="s">
        <v>1115</v>
      </c>
      <c r="W75" s="1">
        <v>1</v>
      </c>
      <c r="Z75" s="1">
        <v>0</v>
      </c>
      <c r="AA75" s="1">
        <v>1</v>
      </c>
      <c r="AB75" t="s">
        <v>1116</v>
      </c>
      <c r="AC75" t="str">
        <f t="shared" si="7"/>
        <v>PTL</v>
      </c>
      <c r="AD75" t="s">
        <v>144</v>
      </c>
      <c r="AE75" t="str">
        <f t="shared" si="8"/>
        <v>PTL-0381.1</v>
      </c>
      <c r="AF75" t="s">
        <v>145</v>
      </c>
      <c r="AG75" t="s">
        <v>1117</v>
      </c>
      <c r="AH75" t="s">
        <v>147</v>
      </c>
      <c r="AI75" t="s">
        <v>516</v>
      </c>
      <c r="AJ75" t="s">
        <v>149</v>
      </c>
      <c r="AK75" t="s">
        <v>540</v>
      </c>
      <c r="AL75" s="1">
        <v>1</v>
      </c>
      <c r="AM75" s="1">
        <v>0</v>
      </c>
      <c r="AO75" s="1">
        <v>2</v>
      </c>
      <c r="AP75" t="s">
        <v>1028</v>
      </c>
      <c r="AQ75" t="s">
        <v>542</v>
      </c>
      <c r="AR75" t="s">
        <v>1118</v>
      </c>
      <c r="AS75" t="s">
        <v>519</v>
      </c>
      <c r="AT75" t="s">
        <v>1119</v>
      </c>
      <c r="AU75" s="1">
        <v>0</v>
      </c>
      <c r="AV75" s="1">
        <v>1</v>
      </c>
      <c r="AX75" s="1">
        <v>0</v>
      </c>
      <c r="AY75" t="s">
        <v>191</v>
      </c>
      <c r="AZ75" s="1">
        <v>0</v>
      </c>
      <c r="BB75" t="s">
        <v>1120</v>
      </c>
      <c r="BD75" s="1">
        <v>0</v>
      </c>
      <c r="BE75" t="s">
        <v>157</v>
      </c>
      <c r="BG75" s="1">
        <v>1</v>
      </c>
      <c r="BH75" t="s">
        <v>545</v>
      </c>
      <c r="BI75" s="1">
        <v>0</v>
      </c>
      <c r="BJ75" s="1">
        <v>0</v>
      </c>
      <c r="BK75" t="s">
        <v>1112</v>
      </c>
      <c r="BL75" t="s">
        <v>1121</v>
      </c>
      <c r="BM75" s="1">
        <v>0</v>
      </c>
      <c r="BN75" t="s">
        <v>159</v>
      </c>
      <c r="BO75" t="s">
        <v>159</v>
      </c>
      <c r="BP75" t="s">
        <v>159</v>
      </c>
      <c r="BZ75" t="s">
        <v>1120</v>
      </c>
      <c r="CA75" t="s">
        <v>140</v>
      </c>
      <c r="CB75" t="s">
        <v>1111</v>
      </c>
      <c r="CC75" t="s">
        <v>160</v>
      </c>
      <c r="CF75" s="1">
        <v>1</v>
      </c>
      <c r="CG75" s="1">
        <v>1</v>
      </c>
      <c r="CH75" t="s">
        <v>1122</v>
      </c>
      <c r="CI75" t="s">
        <v>1123</v>
      </c>
      <c r="CJ75" t="str">
        <f t="shared" si="9"/>
        <v>Y</v>
      </c>
      <c r="CK75" t="s">
        <v>805</v>
      </c>
      <c r="CL75" t="s">
        <v>1028</v>
      </c>
      <c r="CM75" t="s">
        <v>542</v>
      </c>
      <c r="CN75" t="s">
        <v>805</v>
      </c>
      <c r="CO75" t="s">
        <v>162</v>
      </c>
      <c r="CQ75" t="s">
        <v>1120</v>
      </c>
      <c r="CR75" t="s">
        <v>1124</v>
      </c>
      <c r="CS75" t="s">
        <v>1125</v>
      </c>
      <c r="CT75" t="str">
        <f t="shared" si="10"/>
        <v>n</v>
      </c>
      <c r="CU75" t="s">
        <v>805</v>
      </c>
      <c r="CW75" t="s">
        <v>166</v>
      </c>
      <c r="CX75" t="s">
        <v>167</v>
      </c>
      <c r="CY75" t="s">
        <v>167</v>
      </c>
      <c r="CZ75" t="s">
        <v>168</v>
      </c>
      <c r="DA75" t="s">
        <v>168</v>
      </c>
      <c r="DB75" t="s">
        <v>152</v>
      </c>
      <c r="DC75" t="s">
        <v>169</v>
      </c>
      <c r="DD75" t="s">
        <v>519</v>
      </c>
      <c r="DE75" t="s">
        <v>529</v>
      </c>
      <c r="DF75" t="s">
        <v>551</v>
      </c>
      <c r="DG75" t="s">
        <v>552</v>
      </c>
      <c r="DH75" t="s">
        <v>810</v>
      </c>
      <c r="DI75" t="str">
        <f t="shared" si="11"/>
        <v>10</v>
      </c>
      <c r="DJ75" t="str">
        <f t="shared" si="12"/>
        <v>855</v>
      </c>
      <c r="DK75" t="str">
        <f t="shared" si="13"/>
        <v/>
      </c>
      <c r="DL75" t="s">
        <v>811</v>
      </c>
      <c r="DM75" t="s">
        <v>174</v>
      </c>
      <c r="DN75" t="s">
        <v>174</v>
      </c>
      <c r="DS75" t="s">
        <v>553</v>
      </c>
      <c r="DU75" t="s">
        <v>200</v>
      </c>
      <c r="DX75" s="1">
        <v>1</v>
      </c>
      <c r="DY75" s="1">
        <v>1</v>
      </c>
      <c r="DZ75" s="1">
        <v>1</v>
      </c>
      <c r="EA75" s="1">
        <v>0</v>
      </c>
      <c r="EB75" s="1">
        <v>10</v>
      </c>
      <c r="EC75" s="1">
        <v>4</v>
      </c>
      <c r="ED75" s="1">
        <v>0</v>
      </c>
      <c r="EE75" s="1">
        <v>0</v>
      </c>
      <c r="EF75" s="1">
        <v>1</v>
      </c>
      <c r="EG75" s="1">
        <v>2</v>
      </c>
      <c r="EH75" t="s">
        <v>160</v>
      </c>
    </row>
    <row r="76" spans="1:138">
      <c r="A76" t="s">
        <v>1126</v>
      </c>
      <c r="B76" t="s">
        <v>135</v>
      </c>
      <c r="D76" t="s">
        <v>1126</v>
      </c>
      <c r="E76" t="s">
        <v>1038</v>
      </c>
      <c r="F76" t="s">
        <v>137</v>
      </c>
      <c r="I76" t="s">
        <v>277</v>
      </c>
      <c r="K76" t="s">
        <v>1127</v>
      </c>
      <c r="L76" t="s">
        <v>1128</v>
      </c>
      <c r="M76" s="1">
        <v>1</v>
      </c>
      <c r="N76" s="1">
        <v>1</v>
      </c>
      <c r="O76" s="1">
        <v>0</v>
      </c>
      <c r="P76" t="s">
        <v>1126</v>
      </c>
      <c r="Q76" t="s">
        <v>1126</v>
      </c>
      <c r="R76" t="s">
        <v>140</v>
      </c>
      <c r="T76" t="s">
        <v>1126</v>
      </c>
      <c r="U76" t="s">
        <v>1129</v>
      </c>
      <c r="V76" t="s">
        <v>1130</v>
      </c>
      <c r="W76" s="1">
        <v>1</v>
      </c>
      <c r="Z76" s="1">
        <v>0</v>
      </c>
      <c r="AA76" s="1">
        <v>1</v>
      </c>
      <c r="AB76" t="s">
        <v>1131</v>
      </c>
      <c r="AC76" t="str">
        <f t="shared" si="7"/>
        <v>FRM</v>
      </c>
      <c r="AD76" t="s">
        <v>144</v>
      </c>
      <c r="AE76" t="str">
        <f t="shared" si="8"/>
        <v>FRM-0492.1</v>
      </c>
      <c r="AF76" t="s">
        <v>145</v>
      </c>
      <c r="AG76" t="s">
        <v>1132</v>
      </c>
      <c r="AH76" t="s">
        <v>147</v>
      </c>
      <c r="AI76" t="s">
        <v>379</v>
      </c>
      <c r="AJ76" t="s">
        <v>149</v>
      </c>
      <c r="AK76" t="s">
        <v>188</v>
      </c>
      <c r="AL76" s="1">
        <v>1</v>
      </c>
      <c r="AM76" s="1">
        <v>0</v>
      </c>
      <c r="AO76" s="1">
        <v>2</v>
      </c>
      <c r="AP76" t="s">
        <v>805</v>
      </c>
      <c r="AQ76" t="s">
        <v>162</v>
      </c>
      <c r="AR76" t="s">
        <v>1133</v>
      </c>
      <c r="AS76" t="s">
        <v>381</v>
      </c>
      <c r="AT76" t="s">
        <v>1134</v>
      </c>
      <c r="AU76" s="1">
        <v>0</v>
      </c>
      <c r="AV76" s="1">
        <v>1</v>
      </c>
      <c r="AX76" s="1">
        <v>0</v>
      </c>
      <c r="AY76" t="s">
        <v>191</v>
      </c>
      <c r="AZ76" s="1">
        <v>0</v>
      </c>
      <c r="BB76" t="s">
        <v>1135</v>
      </c>
      <c r="BD76" s="1">
        <v>0</v>
      </c>
      <c r="BE76" t="s">
        <v>157</v>
      </c>
      <c r="BG76" s="1">
        <v>1</v>
      </c>
      <c r="BH76" t="s">
        <v>193</v>
      </c>
      <c r="BI76" s="1">
        <v>0</v>
      </c>
      <c r="BJ76" s="1">
        <v>0</v>
      </c>
      <c r="BK76" t="s">
        <v>1127</v>
      </c>
      <c r="BL76" t="s">
        <v>1128</v>
      </c>
      <c r="BM76" s="1">
        <v>0</v>
      </c>
      <c r="BN76" t="s">
        <v>159</v>
      </c>
      <c r="BO76" t="s">
        <v>159</v>
      </c>
      <c r="BP76" t="s">
        <v>159</v>
      </c>
      <c r="BZ76" t="s">
        <v>1135</v>
      </c>
      <c r="CA76" t="s">
        <v>140</v>
      </c>
      <c r="CB76" t="s">
        <v>1126</v>
      </c>
      <c r="CC76" t="s">
        <v>160</v>
      </c>
      <c r="CF76" s="1">
        <v>0</v>
      </c>
      <c r="CG76" s="1">
        <v>0</v>
      </c>
      <c r="CJ76" t="str">
        <f t="shared" si="9"/>
        <v>N</v>
      </c>
      <c r="CL76" t="s">
        <v>805</v>
      </c>
      <c r="CM76" t="s">
        <v>162</v>
      </c>
      <c r="CN76" t="s">
        <v>805</v>
      </c>
      <c r="CO76" t="s">
        <v>162</v>
      </c>
      <c r="CQ76" t="s">
        <v>1135</v>
      </c>
      <c r="CR76" t="s">
        <v>1136</v>
      </c>
      <c r="CS76" t="s">
        <v>195</v>
      </c>
      <c r="CT76" t="str">
        <f t="shared" si="10"/>
        <v>y</v>
      </c>
      <c r="CU76" t="s">
        <v>805</v>
      </c>
      <c r="CW76" t="s">
        <v>166</v>
      </c>
      <c r="CX76" t="s">
        <v>167</v>
      </c>
      <c r="CY76" t="s">
        <v>167</v>
      </c>
      <c r="CZ76" t="s">
        <v>168</v>
      </c>
      <c r="DA76" t="s">
        <v>168</v>
      </c>
      <c r="DB76" t="s">
        <v>152</v>
      </c>
      <c r="DC76" t="s">
        <v>169</v>
      </c>
      <c r="DD76" t="s">
        <v>381</v>
      </c>
      <c r="DE76" t="s">
        <v>385</v>
      </c>
      <c r="DF76" t="s">
        <v>196</v>
      </c>
      <c r="DG76" t="s">
        <v>196</v>
      </c>
      <c r="DH76" t="s">
        <v>1055</v>
      </c>
      <c r="DI76" t="str">
        <f t="shared" si="11"/>
        <v>10</v>
      </c>
      <c r="DJ76" t="str">
        <f t="shared" si="12"/>
        <v>856</v>
      </c>
      <c r="DK76" t="str">
        <f t="shared" si="13"/>
        <v/>
      </c>
      <c r="DL76" t="s">
        <v>1056</v>
      </c>
      <c r="DM76" t="s">
        <v>174</v>
      </c>
      <c r="DN76" t="s">
        <v>174</v>
      </c>
      <c r="DS76" t="s">
        <v>295</v>
      </c>
      <c r="DU76" t="s">
        <v>200</v>
      </c>
      <c r="DX76" s="1">
        <v>1</v>
      </c>
      <c r="DY76" s="1">
        <v>1</v>
      </c>
      <c r="DZ76" s="1">
        <v>1</v>
      </c>
      <c r="EA76" s="1">
        <v>0</v>
      </c>
      <c r="EB76" s="1">
        <v>10</v>
      </c>
      <c r="EC76" s="1">
        <v>4</v>
      </c>
      <c r="ED76" s="1">
        <v>0</v>
      </c>
      <c r="EE76" s="1">
        <v>0</v>
      </c>
      <c r="EF76" s="1">
        <v>1</v>
      </c>
      <c r="EG76" s="1">
        <v>1</v>
      </c>
      <c r="EH76" t="s">
        <v>160</v>
      </c>
    </row>
    <row r="77" spans="1:138">
      <c r="A77" t="s">
        <v>1137</v>
      </c>
      <c r="B77" t="s">
        <v>135</v>
      </c>
      <c r="D77" t="s">
        <v>1137</v>
      </c>
      <c r="E77" t="s">
        <v>1038</v>
      </c>
      <c r="F77" t="s">
        <v>137</v>
      </c>
      <c r="I77" t="s">
        <v>138</v>
      </c>
      <c r="K77" t="s">
        <v>1138</v>
      </c>
      <c r="L77" t="s">
        <v>1139</v>
      </c>
      <c r="M77" s="1">
        <v>1</v>
      </c>
      <c r="N77" s="1">
        <v>1</v>
      </c>
      <c r="O77" s="1">
        <v>0</v>
      </c>
      <c r="P77" t="s">
        <v>1137</v>
      </c>
      <c r="Q77" t="s">
        <v>1137</v>
      </c>
      <c r="R77" t="s">
        <v>140</v>
      </c>
      <c r="T77" t="s">
        <v>1140</v>
      </c>
      <c r="U77" t="s">
        <v>1141</v>
      </c>
      <c r="V77" t="s">
        <v>1142</v>
      </c>
      <c r="W77" s="1">
        <v>1</v>
      </c>
      <c r="Z77" s="1">
        <v>0</v>
      </c>
      <c r="AA77" s="1">
        <v>1</v>
      </c>
      <c r="AB77" t="s">
        <v>1143</v>
      </c>
      <c r="AC77" t="str">
        <f t="shared" si="7"/>
        <v>PDL</v>
      </c>
      <c r="AD77" t="s">
        <v>377</v>
      </c>
      <c r="AE77" t="str">
        <f t="shared" si="8"/>
        <v>PDL-0839.2</v>
      </c>
      <c r="AF77" t="s">
        <v>145</v>
      </c>
      <c r="AG77" t="s">
        <v>1144</v>
      </c>
      <c r="AH77" t="s">
        <v>147</v>
      </c>
      <c r="AI77" t="s">
        <v>656</v>
      </c>
      <c r="AJ77" t="s">
        <v>149</v>
      </c>
      <c r="AK77" t="s">
        <v>188</v>
      </c>
      <c r="AL77" s="1">
        <v>1</v>
      </c>
      <c r="AM77" s="1">
        <v>0</v>
      </c>
      <c r="AO77" s="1">
        <v>2</v>
      </c>
      <c r="AP77" t="s">
        <v>805</v>
      </c>
      <c r="AQ77" t="s">
        <v>162</v>
      </c>
      <c r="AR77" t="s">
        <v>1145</v>
      </c>
      <c r="AS77" t="s">
        <v>658</v>
      </c>
      <c r="AT77" t="s">
        <v>1146</v>
      </c>
      <c r="AU77" s="1">
        <v>0</v>
      </c>
      <c r="AV77" s="1">
        <v>1</v>
      </c>
      <c r="AX77" s="1">
        <v>0</v>
      </c>
      <c r="AY77" t="s">
        <v>191</v>
      </c>
      <c r="AZ77" s="1">
        <v>0</v>
      </c>
      <c r="BB77" t="s">
        <v>1147</v>
      </c>
      <c r="BD77" s="1">
        <v>0</v>
      </c>
      <c r="BE77" t="s">
        <v>157</v>
      </c>
      <c r="BG77" s="1">
        <v>1</v>
      </c>
      <c r="BH77" t="s">
        <v>193</v>
      </c>
      <c r="BI77" s="1">
        <v>0</v>
      </c>
      <c r="BJ77" s="1">
        <v>0</v>
      </c>
      <c r="BK77" t="s">
        <v>1138</v>
      </c>
      <c r="BL77" t="s">
        <v>1139</v>
      </c>
      <c r="BM77" s="1">
        <v>0</v>
      </c>
      <c r="BN77" t="s">
        <v>159</v>
      </c>
      <c r="BO77" t="s">
        <v>159</v>
      </c>
      <c r="BP77" t="s">
        <v>159</v>
      </c>
      <c r="BZ77" t="s">
        <v>1147</v>
      </c>
      <c r="CA77" t="s">
        <v>140</v>
      </c>
      <c r="CB77" t="s">
        <v>1137</v>
      </c>
      <c r="CC77" t="s">
        <v>160</v>
      </c>
      <c r="CF77" s="1">
        <v>0</v>
      </c>
      <c r="CG77" s="1">
        <v>0</v>
      </c>
      <c r="CJ77" t="str">
        <f t="shared" si="9"/>
        <v>N</v>
      </c>
      <c r="CL77" t="s">
        <v>805</v>
      </c>
      <c r="CM77" t="s">
        <v>162</v>
      </c>
      <c r="CN77" t="s">
        <v>805</v>
      </c>
      <c r="CO77" t="s">
        <v>162</v>
      </c>
      <c r="CQ77" t="s">
        <v>1147</v>
      </c>
      <c r="CR77" t="s">
        <v>1148</v>
      </c>
      <c r="CS77" t="s">
        <v>195</v>
      </c>
      <c r="CT77" t="str">
        <f t="shared" si="10"/>
        <v>y</v>
      </c>
      <c r="CU77" t="s">
        <v>805</v>
      </c>
      <c r="CW77" t="s">
        <v>166</v>
      </c>
      <c r="CX77" t="s">
        <v>167</v>
      </c>
      <c r="CY77" t="s">
        <v>167</v>
      </c>
      <c r="CZ77" t="s">
        <v>168</v>
      </c>
      <c r="DA77" t="s">
        <v>168</v>
      </c>
      <c r="DB77" t="s">
        <v>152</v>
      </c>
      <c r="DC77" t="s">
        <v>169</v>
      </c>
      <c r="DD77" t="s">
        <v>658</v>
      </c>
      <c r="DE77" t="s">
        <v>666</v>
      </c>
      <c r="DF77" t="s">
        <v>196</v>
      </c>
      <c r="DG77" t="s">
        <v>196</v>
      </c>
      <c r="DH77" t="s">
        <v>1055</v>
      </c>
      <c r="DI77" t="str">
        <f t="shared" si="11"/>
        <v>10</v>
      </c>
      <c r="DJ77" t="str">
        <f t="shared" si="12"/>
        <v>856</v>
      </c>
      <c r="DK77" t="str">
        <f t="shared" si="13"/>
        <v/>
      </c>
      <c r="DL77" t="s">
        <v>1056</v>
      </c>
      <c r="DM77" t="s">
        <v>174</v>
      </c>
      <c r="DN77" t="s">
        <v>174</v>
      </c>
      <c r="DS77" t="s">
        <v>175</v>
      </c>
      <c r="DU77" t="s">
        <v>200</v>
      </c>
      <c r="DX77" s="1">
        <v>1</v>
      </c>
      <c r="DY77" s="1">
        <v>1</v>
      </c>
      <c r="DZ77" s="1">
        <v>1</v>
      </c>
      <c r="EA77" s="1">
        <v>0</v>
      </c>
      <c r="EB77" s="1">
        <v>10</v>
      </c>
      <c r="EC77" s="1">
        <v>4</v>
      </c>
      <c r="ED77" s="1">
        <v>0</v>
      </c>
      <c r="EE77" s="1">
        <v>0</v>
      </c>
      <c r="EF77" s="1">
        <v>1</v>
      </c>
      <c r="EG77" s="1">
        <v>2</v>
      </c>
      <c r="EH77" t="s">
        <v>160</v>
      </c>
    </row>
    <row r="78" spans="1:138">
      <c r="A78" t="s">
        <v>1149</v>
      </c>
      <c r="B78" t="s">
        <v>135</v>
      </c>
      <c r="D78" t="s">
        <v>1149</v>
      </c>
      <c r="E78" t="s">
        <v>797</v>
      </c>
      <c r="F78" t="s">
        <v>137</v>
      </c>
      <c r="I78" t="s">
        <v>533</v>
      </c>
      <c r="K78" t="s">
        <v>1150</v>
      </c>
      <c r="M78" s="1">
        <v>1</v>
      </c>
      <c r="N78" s="1">
        <v>0</v>
      </c>
      <c r="O78" s="1">
        <v>0</v>
      </c>
      <c r="P78" t="s">
        <v>1149</v>
      </c>
      <c r="Q78" t="s">
        <v>1149</v>
      </c>
      <c r="R78" t="s">
        <v>140</v>
      </c>
      <c r="T78" t="s">
        <v>1149</v>
      </c>
      <c r="U78" t="s">
        <v>1151</v>
      </c>
      <c r="V78" t="s">
        <v>1152</v>
      </c>
      <c r="W78" s="1">
        <v>0</v>
      </c>
      <c r="Z78" s="1">
        <v>0</v>
      </c>
      <c r="AA78" s="1">
        <v>1</v>
      </c>
      <c r="AB78" t="s">
        <v>1153</v>
      </c>
      <c r="AC78" t="str">
        <f t="shared" si="7"/>
        <v>PTL</v>
      </c>
      <c r="AD78" t="s">
        <v>144</v>
      </c>
      <c r="AE78" t="str">
        <f t="shared" si="8"/>
        <v>PTL-0240.1</v>
      </c>
      <c r="AF78" t="s">
        <v>145</v>
      </c>
      <c r="AG78" t="s">
        <v>1154</v>
      </c>
      <c r="AH78" t="s">
        <v>147</v>
      </c>
      <c r="AI78" t="s">
        <v>286</v>
      </c>
      <c r="AJ78" t="s">
        <v>149</v>
      </c>
      <c r="AK78" t="s">
        <v>150</v>
      </c>
      <c r="AL78" s="1">
        <v>1</v>
      </c>
      <c r="AM78" s="1">
        <v>0</v>
      </c>
      <c r="AO78" s="1">
        <v>2</v>
      </c>
      <c r="AP78" t="s">
        <v>805</v>
      </c>
      <c r="AQ78" t="s">
        <v>162</v>
      </c>
      <c r="AR78" t="s">
        <v>1150</v>
      </c>
      <c r="AS78" t="s">
        <v>288</v>
      </c>
      <c r="AT78" t="s">
        <v>1155</v>
      </c>
      <c r="AU78" s="1">
        <v>0</v>
      </c>
      <c r="AV78" s="1">
        <v>1</v>
      </c>
      <c r="AX78" s="1">
        <v>0</v>
      </c>
      <c r="AY78" t="s">
        <v>155</v>
      </c>
      <c r="AZ78" s="1">
        <v>0</v>
      </c>
      <c r="BB78" t="s">
        <v>1156</v>
      </c>
      <c r="BD78" s="1">
        <v>0</v>
      </c>
      <c r="BE78" t="s">
        <v>157</v>
      </c>
      <c r="BG78" s="1">
        <v>1</v>
      </c>
      <c r="BH78" t="s">
        <v>158</v>
      </c>
      <c r="BI78" s="1">
        <v>0</v>
      </c>
      <c r="BJ78" s="1">
        <v>0</v>
      </c>
      <c r="BK78" t="s">
        <v>1150</v>
      </c>
      <c r="BM78" s="1">
        <v>0</v>
      </c>
      <c r="BN78" t="s">
        <v>159</v>
      </c>
      <c r="BO78" t="s">
        <v>159</v>
      </c>
      <c r="BP78" t="s">
        <v>159</v>
      </c>
      <c r="BZ78" t="s">
        <v>1156</v>
      </c>
      <c r="CA78" t="s">
        <v>140</v>
      </c>
      <c r="CB78" t="s">
        <v>1149</v>
      </c>
      <c r="CC78" t="s">
        <v>160</v>
      </c>
      <c r="CF78" s="1">
        <v>0</v>
      </c>
      <c r="CG78" s="1">
        <v>0</v>
      </c>
      <c r="CJ78" t="str">
        <f t="shared" si="9"/>
        <v>N</v>
      </c>
      <c r="CL78" t="s">
        <v>805</v>
      </c>
      <c r="CM78" t="s">
        <v>162</v>
      </c>
      <c r="CN78" t="s">
        <v>805</v>
      </c>
      <c r="CO78" t="s">
        <v>162</v>
      </c>
      <c r="CQ78" t="s">
        <v>1156</v>
      </c>
      <c r="CR78" t="s">
        <v>1157</v>
      </c>
      <c r="CS78" t="s">
        <v>195</v>
      </c>
      <c r="CT78" t="str">
        <f t="shared" si="10"/>
        <v>y</v>
      </c>
      <c r="CU78" t="s">
        <v>805</v>
      </c>
      <c r="CW78" t="s">
        <v>166</v>
      </c>
      <c r="CX78" t="s">
        <v>167</v>
      </c>
      <c r="CY78" t="s">
        <v>167</v>
      </c>
      <c r="CZ78" t="s">
        <v>168</v>
      </c>
      <c r="DA78" t="s">
        <v>168</v>
      </c>
      <c r="DB78" t="s">
        <v>152</v>
      </c>
      <c r="DC78" t="s">
        <v>169</v>
      </c>
      <c r="DD78" t="s">
        <v>288</v>
      </c>
      <c r="DE78" t="s">
        <v>292</v>
      </c>
      <c r="DF78" t="s">
        <v>171</v>
      </c>
      <c r="DG78" t="s">
        <v>171</v>
      </c>
      <c r="DH78" t="s">
        <v>810</v>
      </c>
      <c r="DI78" t="str">
        <f t="shared" si="11"/>
        <v>10</v>
      </c>
      <c r="DJ78" t="str">
        <f t="shared" si="12"/>
        <v>855</v>
      </c>
      <c r="DK78" t="str">
        <f t="shared" si="13"/>
        <v/>
      </c>
      <c r="DL78" t="s">
        <v>811</v>
      </c>
      <c r="DM78" t="s">
        <v>174</v>
      </c>
      <c r="DN78" t="s">
        <v>174</v>
      </c>
      <c r="DS78" t="s">
        <v>553</v>
      </c>
      <c r="DU78" t="s">
        <v>176</v>
      </c>
      <c r="DX78" s="1">
        <v>1</v>
      </c>
      <c r="DY78" s="1">
        <v>1</v>
      </c>
      <c r="DZ78" s="1">
        <v>1</v>
      </c>
      <c r="EA78" s="1">
        <v>0</v>
      </c>
      <c r="EB78" s="1">
        <v>10</v>
      </c>
      <c r="EC78" s="1">
        <v>4</v>
      </c>
      <c r="ED78" s="1">
        <v>0</v>
      </c>
      <c r="EE78" s="1">
        <v>0</v>
      </c>
      <c r="EF78" s="1">
        <v>1</v>
      </c>
      <c r="EG78" s="1">
        <v>2</v>
      </c>
      <c r="EH78" t="s">
        <v>160</v>
      </c>
    </row>
    <row r="79" spans="1:138">
      <c r="A79" t="s">
        <v>1158</v>
      </c>
      <c r="B79" t="s">
        <v>135</v>
      </c>
      <c r="D79" t="s">
        <v>1158</v>
      </c>
      <c r="E79" t="s">
        <v>813</v>
      </c>
      <c r="F79" t="s">
        <v>137</v>
      </c>
      <c r="I79" t="s">
        <v>533</v>
      </c>
      <c r="K79" t="s">
        <v>1159</v>
      </c>
      <c r="L79" t="s">
        <v>1160</v>
      </c>
      <c r="M79" s="1">
        <v>1</v>
      </c>
      <c r="N79" s="1">
        <v>0</v>
      </c>
      <c r="O79" s="1">
        <v>0</v>
      </c>
      <c r="P79" t="s">
        <v>1158</v>
      </c>
      <c r="Q79" t="s">
        <v>1158</v>
      </c>
      <c r="R79" t="s">
        <v>140</v>
      </c>
      <c r="T79" t="s">
        <v>1158</v>
      </c>
      <c r="U79" t="s">
        <v>1161</v>
      </c>
      <c r="V79" t="s">
        <v>1162</v>
      </c>
      <c r="W79" s="1">
        <v>1</v>
      </c>
      <c r="Z79" s="1">
        <v>0</v>
      </c>
      <c r="AA79" s="1">
        <v>1</v>
      </c>
      <c r="AB79" t="s">
        <v>1163</v>
      </c>
      <c r="AC79" t="str">
        <f t="shared" si="7"/>
        <v>PTL</v>
      </c>
      <c r="AD79" t="s">
        <v>144</v>
      </c>
      <c r="AE79" t="str">
        <f t="shared" si="8"/>
        <v>PTL-0245.1</v>
      </c>
      <c r="AF79" t="s">
        <v>145</v>
      </c>
      <c r="AG79" t="s">
        <v>1164</v>
      </c>
      <c r="AH79" t="s">
        <v>147</v>
      </c>
      <c r="AI79" t="s">
        <v>757</v>
      </c>
      <c r="AJ79" t="s">
        <v>149</v>
      </c>
      <c r="AK79" t="s">
        <v>540</v>
      </c>
      <c r="AL79" s="1">
        <v>1</v>
      </c>
      <c r="AM79" s="1">
        <v>0</v>
      </c>
      <c r="AO79" s="1">
        <v>2</v>
      </c>
      <c r="AP79" t="s">
        <v>1028</v>
      </c>
      <c r="AQ79" t="s">
        <v>542</v>
      </c>
      <c r="AR79" t="s">
        <v>1165</v>
      </c>
      <c r="AS79" t="s">
        <v>760</v>
      </c>
      <c r="AT79" t="s">
        <v>1166</v>
      </c>
      <c r="AU79" s="1">
        <v>0</v>
      </c>
      <c r="AV79" s="1">
        <v>1</v>
      </c>
      <c r="AX79" s="1">
        <v>0</v>
      </c>
      <c r="AY79" t="s">
        <v>191</v>
      </c>
      <c r="AZ79" s="1">
        <v>0</v>
      </c>
      <c r="BB79" t="s">
        <v>1167</v>
      </c>
      <c r="BD79" s="1">
        <v>0</v>
      </c>
      <c r="BE79" t="s">
        <v>157</v>
      </c>
      <c r="BG79" s="1">
        <v>1</v>
      </c>
      <c r="BH79" t="s">
        <v>545</v>
      </c>
      <c r="BI79" s="1">
        <v>0</v>
      </c>
      <c r="BJ79" s="1">
        <v>0</v>
      </c>
      <c r="BK79" t="s">
        <v>1159</v>
      </c>
      <c r="BL79" t="s">
        <v>1168</v>
      </c>
      <c r="BM79" s="1">
        <v>0</v>
      </c>
      <c r="BN79" t="s">
        <v>159</v>
      </c>
      <c r="BO79" t="s">
        <v>159</v>
      </c>
      <c r="BP79" t="s">
        <v>159</v>
      </c>
      <c r="BZ79" t="s">
        <v>1167</v>
      </c>
      <c r="CA79" t="s">
        <v>140</v>
      </c>
      <c r="CB79" t="s">
        <v>1158</v>
      </c>
      <c r="CC79" t="s">
        <v>160</v>
      </c>
      <c r="CF79" s="1">
        <v>1</v>
      </c>
      <c r="CG79" s="1">
        <v>1</v>
      </c>
      <c r="CH79" t="s">
        <v>1169</v>
      </c>
      <c r="CI79" t="s">
        <v>1170</v>
      </c>
      <c r="CJ79" t="str">
        <f t="shared" si="9"/>
        <v>Y</v>
      </c>
      <c r="CK79" t="s">
        <v>805</v>
      </c>
      <c r="CL79" t="s">
        <v>1028</v>
      </c>
      <c r="CM79" t="s">
        <v>542</v>
      </c>
      <c r="CN79" t="s">
        <v>805</v>
      </c>
      <c r="CO79" t="s">
        <v>162</v>
      </c>
      <c r="CQ79" t="s">
        <v>1167</v>
      </c>
      <c r="CR79" t="s">
        <v>1171</v>
      </c>
      <c r="CS79" t="s">
        <v>1172</v>
      </c>
      <c r="CT79" t="str">
        <f t="shared" si="10"/>
        <v>n</v>
      </c>
      <c r="CU79" t="s">
        <v>805</v>
      </c>
      <c r="CW79" t="s">
        <v>166</v>
      </c>
      <c r="CX79" t="s">
        <v>167</v>
      </c>
      <c r="CY79" t="s">
        <v>167</v>
      </c>
      <c r="CZ79" t="s">
        <v>168</v>
      </c>
      <c r="DA79" t="s">
        <v>168</v>
      </c>
      <c r="DB79" t="s">
        <v>152</v>
      </c>
      <c r="DC79" t="s">
        <v>169</v>
      </c>
      <c r="DD79" t="s">
        <v>760</v>
      </c>
      <c r="DE79" t="s">
        <v>767</v>
      </c>
      <c r="DF79" t="s">
        <v>551</v>
      </c>
      <c r="DG79" t="s">
        <v>552</v>
      </c>
      <c r="DH79" t="s">
        <v>828</v>
      </c>
      <c r="DI79" t="str">
        <f t="shared" si="11"/>
        <v>10</v>
      </c>
      <c r="DJ79" t="str">
        <f t="shared" si="12"/>
        <v>854</v>
      </c>
      <c r="DK79" t="str">
        <f t="shared" si="13"/>
        <v/>
      </c>
      <c r="DL79" t="s">
        <v>829</v>
      </c>
      <c r="DM79" t="s">
        <v>174</v>
      </c>
      <c r="DN79" t="s">
        <v>174</v>
      </c>
      <c r="DS79" t="s">
        <v>553</v>
      </c>
      <c r="DU79" t="s">
        <v>200</v>
      </c>
      <c r="DX79" s="1">
        <v>1</v>
      </c>
      <c r="DY79" s="1">
        <v>1</v>
      </c>
      <c r="DZ79" s="1">
        <v>1</v>
      </c>
      <c r="EA79" s="1">
        <v>0</v>
      </c>
      <c r="EB79" s="1">
        <v>10</v>
      </c>
      <c r="EC79" s="1">
        <v>4</v>
      </c>
      <c r="ED79" s="1">
        <v>0</v>
      </c>
      <c r="EE79" s="1">
        <v>0</v>
      </c>
      <c r="EF79" s="1">
        <v>1</v>
      </c>
      <c r="EG79" s="1">
        <v>2</v>
      </c>
      <c r="EH79" t="s">
        <v>160</v>
      </c>
    </row>
    <row r="80" spans="1:138">
      <c r="A80" t="s">
        <v>1173</v>
      </c>
      <c r="B80" t="s">
        <v>135</v>
      </c>
      <c r="D80" t="s">
        <v>1173</v>
      </c>
      <c r="E80" t="s">
        <v>813</v>
      </c>
      <c r="F80" t="s">
        <v>137</v>
      </c>
      <c r="I80" t="s">
        <v>533</v>
      </c>
      <c r="K80" t="s">
        <v>1174</v>
      </c>
      <c r="L80" t="s">
        <v>1032</v>
      </c>
      <c r="M80" s="1">
        <v>1</v>
      </c>
      <c r="N80" s="1">
        <v>0</v>
      </c>
      <c r="O80" s="1">
        <v>0</v>
      </c>
      <c r="P80" t="s">
        <v>1173</v>
      </c>
      <c r="Q80" t="s">
        <v>1173</v>
      </c>
      <c r="R80" t="s">
        <v>140</v>
      </c>
      <c r="T80" t="s">
        <v>1173</v>
      </c>
      <c r="U80" t="s">
        <v>1175</v>
      </c>
      <c r="V80" t="s">
        <v>1176</v>
      </c>
      <c r="W80" s="1">
        <v>1</v>
      </c>
      <c r="Z80" s="1">
        <v>0</v>
      </c>
      <c r="AA80" s="1">
        <v>1</v>
      </c>
      <c r="AB80" t="s">
        <v>1177</v>
      </c>
      <c r="AC80" t="str">
        <f t="shared" si="7"/>
        <v>PTL</v>
      </c>
      <c r="AD80" t="s">
        <v>144</v>
      </c>
      <c r="AE80" t="str">
        <f t="shared" si="8"/>
        <v>PTL-0259.1</v>
      </c>
      <c r="AF80" t="s">
        <v>145</v>
      </c>
      <c r="AG80" t="s">
        <v>1178</v>
      </c>
      <c r="AH80" t="s">
        <v>147</v>
      </c>
      <c r="AI80" t="s">
        <v>233</v>
      </c>
      <c r="AJ80" t="s">
        <v>149</v>
      </c>
      <c r="AK80" t="s">
        <v>540</v>
      </c>
      <c r="AL80" s="1">
        <v>1</v>
      </c>
      <c r="AM80" s="1">
        <v>0</v>
      </c>
      <c r="AO80" s="1">
        <v>2</v>
      </c>
      <c r="AP80" t="s">
        <v>1028</v>
      </c>
      <c r="AQ80" t="s">
        <v>542</v>
      </c>
      <c r="AR80" t="s">
        <v>1179</v>
      </c>
      <c r="AS80" t="s">
        <v>237</v>
      </c>
      <c r="AT80" t="s">
        <v>1180</v>
      </c>
      <c r="AU80" s="1">
        <v>0</v>
      </c>
      <c r="AV80" s="1">
        <v>1</v>
      </c>
      <c r="AX80" s="1">
        <v>0</v>
      </c>
      <c r="AY80" t="s">
        <v>191</v>
      </c>
      <c r="AZ80" s="1">
        <v>0</v>
      </c>
      <c r="BB80" t="s">
        <v>1181</v>
      </c>
      <c r="BD80" s="1">
        <v>0</v>
      </c>
      <c r="BE80" t="s">
        <v>157</v>
      </c>
      <c r="BG80" s="1">
        <v>1</v>
      </c>
      <c r="BH80" t="s">
        <v>545</v>
      </c>
      <c r="BI80" s="1">
        <v>0</v>
      </c>
      <c r="BJ80" s="1">
        <v>0</v>
      </c>
      <c r="BK80" t="s">
        <v>1174</v>
      </c>
      <c r="BL80" t="s">
        <v>1182</v>
      </c>
      <c r="BM80" s="1">
        <v>0</v>
      </c>
      <c r="BN80" t="s">
        <v>159</v>
      </c>
      <c r="BO80" t="s">
        <v>159</v>
      </c>
      <c r="BP80" t="s">
        <v>159</v>
      </c>
      <c r="BZ80" t="s">
        <v>1181</v>
      </c>
      <c r="CA80" t="s">
        <v>140</v>
      </c>
      <c r="CB80" t="s">
        <v>1173</v>
      </c>
      <c r="CC80" t="s">
        <v>160</v>
      </c>
      <c r="CF80" s="1">
        <v>1</v>
      </c>
      <c r="CG80" s="1">
        <v>1</v>
      </c>
      <c r="CH80" t="s">
        <v>1183</v>
      </c>
      <c r="CI80" t="s">
        <v>1184</v>
      </c>
      <c r="CJ80" t="str">
        <f t="shared" si="9"/>
        <v>Y</v>
      </c>
      <c r="CK80" t="s">
        <v>805</v>
      </c>
      <c r="CL80" t="s">
        <v>1028</v>
      </c>
      <c r="CM80" t="s">
        <v>542</v>
      </c>
      <c r="CN80" t="s">
        <v>805</v>
      </c>
      <c r="CO80" t="s">
        <v>162</v>
      </c>
      <c r="CQ80" t="s">
        <v>1181</v>
      </c>
      <c r="CR80" t="s">
        <v>1185</v>
      </c>
      <c r="CS80" t="s">
        <v>1186</v>
      </c>
      <c r="CT80" t="str">
        <f t="shared" si="10"/>
        <v>n</v>
      </c>
      <c r="CU80" t="s">
        <v>805</v>
      </c>
      <c r="CW80" t="s">
        <v>166</v>
      </c>
      <c r="CX80" t="s">
        <v>167</v>
      </c>
      <c r="CY80" t="s">
        <v>167</v>
      </c>
      <c r="CZ80" t="s">
        <v>168</v>
      </c>
      <c r="DA80" t="s">
        <v>168</v>
      </c>
      <c r="DB80" t="s">
        <v>152</v>
      </c>
      <c r="DC80" t="s">
        <v>169</v>
      </c>
      <c r="DD80" t="s">
        <v>237</v>
      </c>
      <c r="DE80" t="s">
        <v>241</v>
      </c>
      <c r="DF80" t="s">
        <v>551</v>
      </c>
      <c r="DG80" t="s">
        <v>552</v>
      </c>
      <c r="DH80" t="s">
        <v>828</v>
      </c>
      <c r="DI80" t="str">
        <f t="shared" si="11"/>
        <v>10</v>
      </c>
      <c r="DJ80" t="str">
        <f t="shared" si="12"/>
        <v>854</v>
      </c>
      <c r="DK80" t="str">
        <f t="shared" si="13"/>
        <v/>
      </c>
      <c r="DL80" t="s">
        <v>829</v>
      </c>
      <c r="DM80" t="s">
        <v>174</v>
      </c>
      <c r="DN80" t="s">
        <v>174</v>
      </c>
      <c r="DS80" t="s">
        <v>553</v>
      </c>
      <c r="DU80" t="s">
        <v>200</v>
      </c>
      <c r="DX80" s="1">
        <v>1</v>
      </c>
      <c r="DY80" s="1">
        <v>1</v>
      </c>
      <c r="DZ80" s="1">
        <v>1</v>
      </c>
      <c r="EA80" s="1">
        <v>0</v>
      </c>
      <c r="EB80" s="1">
        <v>10</v>
      </c>
      <c r="EC80" s="1">
        <v>4</v>
      </c>
      <c r="ED80" s="1">
        <v>0</v>
      </c>
      <c r="EE80" s="1">
        <v>0</v>
      </c>
      <c r="EF80" s="1">
        <v>1</v>
      </c>
      <c r="EG80" s="1">
        <v>2</v>
      </c>
      <c r="EH80" t="s">
        <v>160</v>
      </c>
    </row>
    <row r="81" spans="1:138">
      <c r="A81" t="s">
        <v>1187</v>
      </c>
      <c r="B81" t="s">
        <v>135</v>
      </c>
      <c r="D81" t="s">
        <v>1187</v>
      </c>
      <c r="E81" t="s">
        <v>797</v>
      </c>
      <c r="F81" t="s">
        <v>137</v>
      </c>
      <c r="I81" t="s">
        <v>533</v>
      </c>
      <c r="K81" t="s">
        <v>840</v>
      </c>
      <c r="L81" t="s">
        <v>832</v>
      </c>
      <c r="M81" s="1">
        <v>1</v>
      </c>
      <c r="N81" s="1">
        <v>0</v>
      </c>
      <c r="O81" s="1">
        <v>0</v>
      </c>
      <c r="P81" t="s">
        <v>1187</v>
      </c>
      <c r="Q81" t="s">
        <v>1187</v>
      </c>
      <c r="R81" t="s">
        <v>140</v>
      </c>
      <c r="T81" t="s">
        <v>1187</v>
      </c>
      <c r="U81" t="s">
        <v>1188</v>
      </c>
      <c r="V81" t="s">
        <v>1189</v>
      </c>
      <c r="W81" s="1">
        <v>1</v>
      </c>
      <c r="Z81" s="1">
        <v>0</v>
      </c>
      <c r="AA81" s="1">
        <v>1</v>
      </c>
      <c r="AB81" t="s">
        <v>1190</v>
      </c>
      <c r="AC81" t="str">
        <f t="shared" si="7"/>
        <v>PTL</v>
      </c>
      <c r="AD81" t="s">
        <v>144</v>
      </c>
      <c r="AE81" t="str">
        <f t="shared" si="8"/>
        <v>PTL-0525.1</v>
      </c>
      <c r="AF81" t="s">
        <v>145</v>
      </c>
      <c r="AG81" t="s">
        <v>1191</v>
      </c>
      <c r="AH81" t="s">
        <v>147</v>
      </c>
      <c r="AI81" t="s">
        <v>405</v>
      </c>
      <c r="AJ81" t="s">
        <v>149</v>
      </c>
      <c r="AK81" t="s">
        <v>540</v>
      </c>
      <c r="AL81" s="1">
        <v>1</v>
      </c>
      <c r="AM81" s="1">
        <v>0</v>
      </c>
      <c r="AO81" s="1">
        <v>2</v>
      </c>
      <c r="AP81" t="s">
        <v>1192</v>
      </c>
      <c r="AQ81" t="s">
        <v>542</v>
      </c>
      <c r="AR81" t="s">
        <v>1193</v>
      </c>
      <c r="AS81" t="s">
        <v>406</v>
      </c>
      <c r="AT81" t="s">
        <v>1194</v>
      </c>
      <c r="AU81" s="1">
        <v>0</v>
      </c>
      <c r="AV81" s="1">
        <v>1</v>
      </c>
      <c r="AX81" s="1">
        <v>0</v>
      </c>
      <c r="AY81" t="s">
        <v>191</v>
      </c>
      <c r="AZ81" s="1">
        <v>0</v>
      </c>
      <c r="BB81" t="s">
        <v>1195</v>
      </c>
      <c r="BD81" s="1">
        <v>0</v>
      </c>
      <c r="BE81" t="s">
        <v>157</v>
      </c>
      <c r="BG81" s="1">
        <v>1</v>
      </c>
      <c r="BH81" t="s">
        <v>545</v>
      </c>
      <c r="BI81" s="1">
        <v>0</v>
      </c>
      <c r="BJ81" s="1">
        <v>0</v>
      </c>
      <c r="BK81" t="s">
        <v>840</v>
      </c>
      <c r="BL81" t="s">
        <v>840</v>
      </c>
      <c r="BM81" s="1">
        <v>0</v>
      </c>
      <c r="BN81" t="s">
        <v>159</v>
      </c>
      <c r="BO81" t="s">
        <v>159</v>
      </c>
      <c r="BP81" t="s">
        <v>159</v>
      </c>
      <c r="BZ81" t="s">
        <v>1195</v>
      </c>
      <c r="CA81" t="s">
        <v>140</v>
      </c>
      <c r="CB81" t="s">
        <v>1187</v>
      </c>
      <c r="CC81" t="s">
        <v>160</v>
      </c>
      <c r="CF81" s="1">
        <v>1</v>
      </c>
      <c r="CG81" s="1">
        <v>1</v>
      </c>
      <c r="CH81" t="s">
        <v>1196</v>
      </c>
      <c r="CI81" t="s">
        <v>1197</v>
      </c>
      <c r="CJ81" t="str">
        <f t="shared" si="9"/>
        <v>Y</v>
      </c>
      <c r="CK81" t="s">
        <v>805</v>
      </c>
      <c r="CL81" t="s">
        <v>1192</v>
      </c>
      <c r="CM81" t="s">
        <v>542</v>
      </c>
      <c r="CN81" t="s">
        <v>805</v>
      </c>
      <c r="CO81" t="s">
        <v>162</v>
      </c>
      <c r="CQ81" t="s">
        <v>1195</v>
      </c>
      <c r="CR81" t="s">
        <v>1198</v>
      </c>
      <c r="CS81" t="s">
        <v>1199</v>
      </c>
      <c r="CT81" t="str">
        <f t="shared" si="10"/>
        <v>n</v>
      </c>
      <c r="CU81" t="s">
        <v>805</v>
      </c>
      <c r="CW81" t="s">
        <v>166</v>
      </c>
      <c r="CX81" t="s">
        <v>167</v>
      </c>
      <c r="CY81" t="s">
        <v>167</v>
      </c>
      <c r="CZ81" t="s">
        <v>168</v>
      </c>
      <c r="DA81" t="s">
        <v>168</v>
      </c>
      <c r="DB81" t="s">
        <v>152</v>
      </c>
      <c r="DC81" t="s">
        <v>169</v>
      </c>
      <c r="DD81" t="s">
        <v>406</v>
      </c>
      <c r="DE81" t="s">
        <v>411</v>
      </c>
      <c r="DF81" t="s">
        <v>551</v>
      </c>
      <c r="DG81" t="s">
        <v>552</v>
      </c>
      <c r="DH81" t="s">
        <v>810</v>
      </c>
      <c r="DI81" t="str">
        <f t="shared" si="11"/>
        <v>10</v>
      </c>
      <c r="DJ81" t="str">
        <f t="shared" si="12"/>
        <v>855</v>
      </c>
      <c r="DK81" t="str">
        <f t="shared" si="13"/>
        <v/>
      </c>
      <c r="DL81" t="s">
        <v>811</v>
      </c>
      <c r="DM81" t="s">
        <v>174</v>
      </c>
      <c r="DN81" t="s">
        <v>174</v>
      </c>
      <c r="DS81" t="s">
        <v>553</v>
      </c>
      <c r="DU81" t="s">
        <v>200</v>
      </c>
      <c r="DX81" s="1">
        <v>1</v>
      </c>
      <c r="DY81" s="1">
        <v>1</v>
      </c>
      <c r="DZ81" s="1">
        <v>1</v>
      </c>
      <c r="EA81" s="1">
        <v>0</v>
      </c>
      <c r="EB81" s="1">
        <v>10</v>
      </c>
      <c r="EC81" s="1">
        <v>4</v>
      </c>
      <c r="ED81" s="1">
        <v>0</v>
      </c>
      <c r="EE81" s="1">
        <v>0</v>
      </c>
      <c r="EF81" s="1">
        <v>1</v>
      </c>
      <c r="EG81" s="1">
        <v>2</v>
      </c>
      <c r="EH81" t="s">
        <v>160</v>
      </c>
    </row>
    <row r="82" spans="1:138">
      <c r="A82" t="s">
        <v>1200</v>
      </c>
      <c r="B82" t="s">
        <v>135</v>
      </c>
      <c r="D82" t="s">
        <v>1200</v>
      </c>
      <c r="E82" t="s">
        <v>1038</v>
      </c>
      <c r="F82" t="s">
        <v>137</v>
      </c>
      <c r="I82" t="s">
        <v>533</v>
      </c>
      <c r="K82" t="s">
        <v>1201</v>
      </c>
      <c r="L82" t="s">
        <v>1202</v>
      </c>
      <c r="M82" s="1">
        <v>1</v>
      </c>
      <c r="N82" s="1">
        <v>0</v>
      </c>
      <c r="O82" s="1">
        <v>0</v>
      </c>
      <c r="P82" t="s">
        <v>1200</v>
      </c>
      <c r="Q82" t="s">
        <v>1200</v>
      </c>
      <c r="R82" t="s">
        <v>140</v>
      </c>
      <c r="T82" t="s">
        <v>1200</v>
      </c>
      <c r="U82" t="s">
        <v>1203</v>
      </c>
      <c r="V82" t="s">
        <v>1204</v>
      </c>
      <c r="W82" s="1">
        <v>1</v>
      </c>
      <c r="Z82" s="1">
        <v>0</v>
      </c>
      <c r="AA82" s="1">
        <v>1</v>
      </c>
      <c r="AB82" t="s">
        <v>1205</v>
      </c>
      <c r="AC82" t="str">
        <f t="shared" si="7"/>
        <v>PTL</v>
      </c>
      <c r="AD82" t="s">
        <v>144</v>
      </c>
      <c r="AE82" t="str">
        <f t="shared" si="8"/>
        <v>PTL-0466.1</v>
      </c>
      <c r="AF82" t="s">
        <v>145</v>
      </c>
      <c r="AG82" t="s">
        <v>1206</v>
      </c>
      <c r="AH82" t="s">
        <v>147</v>
      </c>
      <c r="AI82" t="s">
        <v>656</v>
      </c>
      <c r="AJ82" t="s">
        <v>149</v>
      </c>
      <c r="AK82" t="s">
        <v>540</v>
      </c>
      <c r="AL82" s="1">
        <v>1</v>
      </c>
      <c r="AM82" s="1">
        <v>0</v>
      </c>
      <c r="AO82" s="1">
        <v>2</v>
      </c>
      <c r="AP82" t="s">
        <v>1046</v>
      </c>
      <c r="AQ82" t="s">
        <v>542</v>
      </c>
      <c r="AR82" t="s">
        <v>1207</v>
      </c>
      <c r="AS82" t="s">
        <v>658</v>
      </c>
      <c r="AT82" t="s">
        <v>1208</v>
      </c>
      <c r="AU82" s="1">
        <v>0</v>
      </c>
      <c r="AV82" s="1">
        <v>1</v>
      </c>
      <c r="AX82" s="1">
        <v>0</v>
      </c>
      <c r="AY82" t="s">
        <v>191</v>
      </c>
      <c r="AZ82" s="1">
        <v>0</v>
      </c>
      <c r="BB82" t="s">
        <v>1209</v>
      </c>
      <c r="BD82" s="1">
        <v>0</v>
      </c>
      <c r="BE82" t="s">
        <v>157</v>
      </c>
      <c r="BG82" s="1">
        <v>1</v>
      </c>
      <c r="BH82" t="s">
        <v>545</v>
      </c>
      <c r="BI82" s="1">
        <v>0</v>
      </c>
      <c r="BJ82" s="1">
        <v>0</v>
      </c>
      <c r="BK82" t="s">
        <v>1201</v>
      </c>
      <c r="BL82" t="s">
        <v>371</v>
      </c>
      <c r="BM82" s="1">
        <v>0</v>
      </c>
      <c r="BN82" t="s">
        <v>159</v>
      </c>
      <c r="BO82" t="s">
        <v>159</v>
      </c>
      <c r="BP82" t="s">
        <v>159</v>
      </c>
      <c r="BZ82" t="s">
        <v>1209</v>
      </c>
      <c r="CA82" t="s">
        <v>140</v>
      </c>
      <c r="CB82" t="s">
        <v>1200</v>
      </c>
      <c r="CC82" t="s">
        <v>160</v>
      </c>
      <c r="CF82" s="1">
        <v>1</v>
      </c>
      <c r="CG82" s="1">
        <v>1</v>
      </c>
      <c r="CH82" t="s">
        <v>1210</v>
      </c>
      <c r="CI82" t="s">
        <v>1211</v>
      </c>
      <c r="CJ82" t="str">
        <f t="shared" si="9"/>
        <v>Y</v>
      </c>
      <c r="CK82" t="s">
        <v>805</v>
      </c>
      <c r="CL82" t="s">
        <v>1046</v>
      </c>
      <c r="CM82" t="s">
        <v>542</v>
      </c>
      <c r="CN82" t="s">
        <v>805</v>
      </c>
      <c r="CO82" t="s">
        <v>162</v>
      </c>
      <c r="CQ82" t="s">
        <v>1209</v>
      </c>
      <c r="CR82" t="s">
        <v>1212</v>
      </c>
      <c r="CS82" t="s">
        <v>1213</v>
      </c>
      <c r="CT82" t="str">
        <f t="shared" si="10"/>
        <v>n</v>
      </c>
      <c r="CU82" t="s">
        <v>805</v>
      </c>
      <c r="CW82" t="s">
        <v>166</v>
      </c>
      <c r="CX82" t="s">
        <v>167</v>
      </c>
      <c r="CY82" t="s">
        <v>167</v>
      </c>
      <c r="CZ82" t="s">
        <v>168</v>
      </c>
      <c r="DA82" t="s">
        <v>168</v>
      </c>
      <c r="DB82" t="s">
        <v>152</v>
      </c>
      <c r="DC82" t="s">
        <v>169</v>
      </c>
      <c r="DD82" t="s">
        <v>658</v>
      </c>
      <c r="DE82" t="s">
        <v>666</v>
      </c>
      <c r="DF82" t="s">
        <v>551</v>
      </c>
      <c r="DG82" t="s">
        <v>552</v>
      </c>
      <c r="DH82" t="s">
        <v>1055</v>
      </c>
      <c r="DI82" t="str">
        <f t="shared" si="11"/>
        <v>10</v>
      </c>
      <c r="DJ82" t="str">
        <f t="shared" si="12"/>
        <v>856</v>
      </c>
      <c r="DK82" t="str">
        <f t="shared" si="13"/>
        <v/>
      </c>
      <c r="DL82" t="s">
        <v>1056</v>
      </c>
      <c r="DM82" t="s">
        <v>174</v>
      </c>
      <c r="DN82" t="s">
        <v>174</v>
      </c>
      <c r="DS82" t="s">
        <v>553</v>
      </c>
      <c r="DU82" t="s">
        <v>200</v>
      </c>
      <c r="DX82" s="1">
        <v>1</v>
      </c>
      <c r="DY82" s="1">
        <v>1</v>
      </c>
      <c r="DZ82" s="1">
        <v>1</v>
      </c>
      <c r="EA82" s="1">
        <v>0</v>
      </c>
      <c r="EB82" s="1">
        <v>10</v>
      </c>
      <c r="EC82" s="1">
        <v>4</v>
      </c>
      <c r="ED82" s="1">
        <v>0</v>
      </c>
      <c r="EE82" s="1">
        <v>0</v>
      </c>
      <c r="EF82" s="1">
        <v>1</v>
      </c>
      <c r="EG82" s="1">
        <v>2</v>
      </c>
      <c r="EH82" t="s">
        <v>160</v>
      </c>
    </row>
    <row r="83" spans="1:138">
      <c r="A83" t="s">
        <v>1214</v>
      </c>
      <c r="B83" t="s">
        <v>135</v>
      </c>
      <c r="D83" t="s">
        <v>1214</v>
      </c>
      <c r="E83" t="s">
        <v>1038</v>
      </c>
      <c r="F83" t="s">
        <v>137</v>
      </c>
      <c r="I83" t="s">
        <v>771</v>
      </c>
      <c r="K83" t="s">
        <v>1215</v>
      </c>
      <c r="M83" s="1">
        <v>1</v>
      </c>
      <c r="N83" s="1">
        <v>0</v>
      </c>
      <c r="O83" s="1">
        <v>0</v>
      </c>
      <c r="P83" t="s">
        <v>1214</v>
      </c>
      <c r="Q83" t="s">
        <v>1214</v>
      </c>
      <c r="R83" t="s">
        <v>140</v>
      </c>
      <c r="T83" t="s">
        <v>1214</v>
      </c>
      <c r="U83" t="s">
        <v>1216</v>
      </c>
      <c r="V83" t="s">
        <v>1217</v>
      </c>
      <c r="W83" s="1">
        <v>0</v>
      </c>
      <c r="Z83" s="1">
        <v>0</v>
      </c>
      <c r="AA83" s="1">
        <v>1</v>
      </c>
      <c r="AB83" t="s">
        <v>1218</v>
      </c>
      <c r="AC83" t="str">
        <f t="shared" si="7"/>
        <v>REP</v>
      </c>
      <c r="AD83" t="s">
        <v>144</v>
      </c>
      <c r="AE83" t="str">
        <f t="shared" si="8"/>
        <v>REP-0446.1</v>
      </c>
      <c r="AF83" t="s">
        <v>145</v>
      </c>
      <c r="AG83" t="s">
        <v>1219</v>
      </c>
      <c r="AH83" t="s">
        <v>147</v>
      </c>
      <c r="AI83" t="s">
        <v>722</v>
      </c>
      <c r="AJ83" t="s">
        <v>149</v>
      </c>
      <c r="AK83" t="s">
        <v>150</v>
      </c>
      <c r="AL83" s="1">
        <v>1</v>
      </c>
      <c r="AM83" s="1">
        <v>0</v>
      </c>
      <c r="AO83" s="1">
        <v>2</v>
      </c>
      <c r="AP83" t="s">
        <v>805</v>
      </c>
      <c r="AQ83" t="s">
        <v>162</v>
      </c>
      <c r="AR83" t="s">
        <v>1215</v>
      </c>
      <c r="AS83" t="s">
        <v>724</v>
      </c>
      <c r="AT83" t="s">
        <v>1220</v>
      </c>
      <c r="AU83" s="1">
        <v>0</v>
      </c>
      <c r="AV83" s="1">
        <v>1</v>
      </c>
      <c r="AX83" s="1">
        <v>0</v>
      </c>
      <c r="AY83" t="s">
        <v>155</v>
      </c>
      <c r="AZ83" s="1">
        <v>0</v>
      </c>
      <c r="BB83" t="s">
        <v>1221</v>
      </c>
      <c r="BD83" s="1">
        <v>0</v>
      </c>
      <c r="BE83" t="s">
        <v>157</v>
      </c>
      <c r="BG83" s="1">
        <v>1</v>
      </c>
      <c r="BH83" t="s">
        <v>158</v>
      </c>
      <c r="BI83" s="1">
        <v>0</v>
      </c>
      <c r="BJ83" s="1">
        <v>0</v>
      </c>
      <c r="BK83" t="s">
        <v>1215</v>
      </c>
      <c r="BM83" s="1">
        <v>0</v>
      </c>
      <c r="BN83" t="s">
        <v>159</v>
      </c>
      <c r="BO83" t="s">
        <v>159</v>
      </c>
      <c r="BP83" t="s">
        <v>159</v>
      </c>
      <c r="BZ83" t="s">
        <v>1221</v>
      </c>
      <c r="CA83" t="s">
        <v>140</v>
      </c>
      <c r="CB83" t="s">
        <v>1214</v>
      </c>
      <c r="CC83" t="s">
        <v>160</v>
      </c>
      <c r="CF83" s="1">
        <v>0</v>
      </c>
      <c r="CG83" s="1">
        <v>0</v>
      </c>
      <c r="CJ83" t="str">
        <f t="shared" si="9"/>
        <v>N</v>
      </c>
      <c r="CL83" t="s">
        <v>805</v>
      </c>
      <c r="CM83" t="s">
        <v>162</v>
      </c>
      <c r="CN83" t="s">
        <v>805</v>
      </c>
      <c r="CO83" t="s">
        <v>162</v>
      </c>
      <c r="CQ83" t="s">
        <v>1221</v>
      </c>
      <c r="CR83" t="s">
        <v>1222</v>
      </c>
      <c r="CS83" t="s">
        <v>195</v>
      </c>
      <c r="CT83" t="str">
        <f t="shared" si="10"/>
        <v>y</v>
      </c>
      <c r="CU83" t="s">
        <v>805</v>
      </c>
      <c r="CW83" t="s">
        <v>166</v>
      </c>
      <c r="CX83" t="s">
        <v>167</v>
      </c>
      <c r="CY83" t="s">
        <v>167</v>
      </c>
      <c r="CZ83" t="s">
        <v>168</v>
      </c>
      <c r="DA83" t="s">
        <v>168</v>
      </c>
      <c r="DB83" t="s">
        <v>152</v>
      </c>
      <c r="DC83" t="s">
        <v>169</v>
      </c>
      <c r="DD83" t="s">
        <v>724</v>
      </c>
      <c r="DE83" t="s">
        <v>729</v>
      </c>
      <c r="DF83" t="s">
        <v>171</v>
      </c>
      <c r="DG83" t="s">
        <v>171</v>
      </c>
      <c r="DH83" t="s">
        <v>1055</v>
      </c>
      <c r="DI83" t="str">
        <f t="shared" si="11"/>
        <v>10</v>
      </c>
      <c r="DJ83" t="str">
        <f t="shared" si="12"/>
        <v>856</v>
      </c>
      <c r="DK83" t="str">
        <f t="shared" si="13"/>
        <v/>
      </c>
      <c r="DL83" t="s">
        <v>1056</v>
      </c>
      <c r="DM83" t="s">
        <v>174</v>
      </c>
      <c r="DN83" t="s">
        <v>174</v>
      </c>
      <c r="DS83" t="s">
        <v>786</v>
      </c>
      <c r="DU83" t="s">
        <v>176</v>
      </c>
      <c r="DX83" s="1">
        <v>1</v>
      </c>
      <c r="DY83" s="1">
        <v>1</v>
      </c>
      <c r="DZ83" s="1">
        <v>1</v>
      </c>
      <c r="EA83" s="1">
        <v>0</v>
      </c>
      <c r="EB83" s="1">
        <v>10</v>
      </c>
      <c r="EC83" s="1">
        <v>4</v>
      </c>
      <c r="ED83" s="1">
        <v>0</v>
      </c>
      <c r="EE83" s="1">
        <v>0</v>
      </c>
      <c r="EF83" s="1">
        <v>1</v>
      </c>
      <c r="EG83" s="1">
        <v>2</v>
      </c>
      <c r="EH83" t="s">
        <v>160</v>
      </c>
    </row>
    <row r="84" spans="1:138">
      <c r="A84" t="s">
        <v>1223</v>
      </c>
      <c r="B84" t="s">
        <v>135</v>
      </c>
      <c r="D84" t="s">
        <v>1223</v>
      </c>
      <c r="E84" t="s">
        <v>1224</v>
      </c>
      <c r="F84" t="s">
        <v>298</v>
      </c>
      <c r="I84" t="s">
        <v>277</v>
      </c>
      <c r="K84" t="s">
        <v>1225</v>
      </c>
      <c r="L84" t="s">
        <v>1226</v>
      </c>
      <c r="M84" s="1">
        <v>1</v>
      </c>
      <c r="N84" s="1">
        <v>1</v>
      </c>
      <c r="O84" s="1">
        <v>0</v>
      </c>
      <c r="P84" t="s">
        <v>1223</v>
      </c>
      <c r="Q84" t="s">
        <v>1223</v>
      </c>
      <c r="R84" t="s">
        <v>140</v>
      </c>
      <c r="T84" t="s">
        <v>1227</v>
      </c>
      <c r="U84" t="s">
        <v>1228</v>
      </c>
      <c r="V84" t="s">
        <v>1229</v>
      </c>
      <c r="W84" s="1">
        <v>1</v>
      </c>
      <c r="Z84" s="1">
        <v>0</v>
      </c>
      <c r="AA84" s="1">
        <v>1</v>
      </c>
      <c r="AB84" t="s">
        <v>1230</v>
      </c>
      <c r="AC84" t="str">
        <f t="shared" si="7"/>
        <v>FRM</v>
      </c>
      <c r="AD84" t="s">
        <v>377</v>
      </c>
      <c r="AE84" t="str">
        <f t="shared" si="8"/>
        <v>FRM-0640.2</v>
      </c>
      <c r="AF84" t="s">
        <v>145</v>
      </c>
      <c r="AG84" t="s">
        <v>1231</v>
      </c>
      <c r="AH84" t="s">
        <v>147</v>
      </c>
      <c r="AI84" t="s">
        <v>147</v>
      </c>
      <c r="AJ84" t="s">
        <v>149</v>
      </c>
      <c r="AK84" t="s">
        <v>188</v>
      </c>
      <c r="AL84" s="1">
        <v>1</v>
      </c>
      <c r="AM84" s="1">
        <v>0</v>
      </c>
      <c r="AO84" s="1">
        <v>2</v>
      </c>
      <c r="AP84" t="s">
        <v>805</v>
      </c>
      <c r="AQ84" t="s">
        <v>162</v>
      </c>
      <c r="AR84" t="s">
        <v>1232</v>
      </c>
      <c r="AS84" t="s">
        <v>152</v>
      </c>
      <c r="AT84" t="s">
        <v>1233</v>
      </c>
      <c r="AU84" s="1">
        <v>0</v>
      </c>
      <c r="AV84" s="1">
        <v>1</v>
      </c>
      <c r="AX84" s="1">
        <v>0</v>
      </c>
      <c r="AY84" t="s">
        <v>191</v>
      </c>
      <c r="AZ84" s="1">
        <v>0</v>
      </c>
      <c r="BB84" t="s">
        <v>1234</v>
      </c>
      <c r="BD84" s="1">
        <v>0</v>
      </c>
      <c r="BE84" t="s">
        <v>157</v>
      </c>
      <c r="BG84" s="1">
        <v>1</v>
      </c>
      <c r="BH84" t="s">
        <v>193</v>
      </c>
      <c r="BI84" s="1">
        <v>0</v>
      </c>
      <c r="BJ84" s="1">
        <v>0</v>
      </c>
      <c r="BK84" t="s">
        <v>1225</v>
      </c>
      <c r="BL84" t="s">
        <v>1226</v>
      </c>
      <c r="BM84" s="1">
        <v>0</v>
      </c>
      <c r="BN84" t="s">
        <v>159</v>
      </c>
      <c r="BO84" t="s">
        <v>159</v>
      </c>
      <c r="BP84" t="s">
        <v>159</v>
      </c>
      <c r="BZ84" t="s">
        <v>1234</v>
      </c>
      <c r="CA84" t="s">
        <v>140</v>
      </c>
      <c r="CB84" t="s">
        <v>1223</v>
      </c>
      <c r="CC84" t="s">
        <v>160</v>
      </c>
      <c r="CF84" s="1">
        <v>0</v>
      </c>
      <c r="CG84" s="1">
        <v>0</v>
      </c>
      <c r="CJ84" t="str">
        <f t="shared" si="9"/>
        <v>N</v>
      </c>
      <c r="CL84" t="s">
        <v>805</v>
      </c>
      <c r="CM84" t="s">
        <v>162</v>
      </c>
      <c r="CN84" t="s">
        <v>805</v>
      </c>
      <c r="CO84" t="s">
        <v>162</v>
      </c>
      <c r="CQ84" t="s">
        <v>1234</v>
      </c>
      <c r="CR84" t="s">
        <v>1235</v>
      </c>
      <c r="CS84" t="s">
        <v>195</v>
      </c>
      <c r="CT84" t="str">
        <f t="shared" si="10"/>
        <v>y</v>
      </c>
      <c r="CU84" t="s">
        <v>805</v>
      </c>
      <c r="CW84" t="s">
        <v>166</v>
      </c>
      <c r="CX84" t="s">
        <v>167</v>
      </c>
      <c r="CY84" t="s">
        <v>167</v>
      </c>
      <c r="CZ84" t="s">
        <v>168</v>
      </c>
      <c r="DA84" t="s">
        <v>168</v>
      </c>
      <c r="DB84" t="s">
        <v>152</v>
      </c>
      <c r="DC84" t="s">
        <v>169</v>
      </c>
      <c r="DD84" t="s">
        <v>152</v>
      </c>
      <c r="DE84" t="s">
        <v>169</v>
      </c>
      <c r="DF84" t="s">
        <v>196</v>
      </c>
      <c r="DG84" t="s">
        <v>196</v>
      </c>
      <c r="DH84" t="s">
        <v>1236</v>
      </c>
      <c r="DI84" t="str">
        <f t="shared" si="11"/>
        <v>10</v>
      </c>
      <c r="DJ84" t="str">
        <f t="shared" si="12"/>
        <v>207</v>
      </c>
      <c r="DK84" t="str">
        <f t="shared" si="13"/>
        <v/>
      </c>
      <c r="DL84" t="s">
        <v>1237</v>
      </c>
      <c r="DM84" t="s">
        <v>310</v>
      </c>
      <c r="DN84" t="s">
        <v>310</v>
      </c>
      <c r="DS84" t="s">
        <v>295</v>
      </c>
      <c r="DU84" t="s">
        <v>200</v>
      </c>
      <c r="DX84" s="1">
        <v>1</v>
      </c>
      <c r="DY84" s="1">
        <v>1</v>
      </c>
      <c r="DZ84" s="1">
        <v>1</v>
      </c>
      <c r="EA84" s="1">
        <v>0</v>
      </c>
      <c r="EB84" s="1">
        <v>10</v>
      </c>
      <c r="EC84" s="1">
        <v>4</v>
      </c>
      <c r="ED84" s="1">
        <v>0</v>
      </c>
      <c r="EE84" s="1">
        <v>0</v>
      </c>
      <c r="EF84" s="1">
        <v>1</v>
      </c>
      <c r="EG84" s="1">
        <v>1</v>
      </c>
      <c r="EH84" t="s">
        <v>160</v>
      </c>
    </row>
    <row r="85" spans="1:138">
      <c r="A85" t="s">
        <v>1238</v>
      </c>
      <c r="B85" t="s">
        <v>135</v>
      </c>
      <c r="D85" t="s">
        <v>1238</v>
      </c>
      <c r="E85" t="s">
        <v>1224</v>
      </c>
      <c r="F85" t="s">
        <v>137</v>
      </c>
      <c r="I85" t="s">
        <v>138</v>
      </c>
      <c r="K85" t="s">
        <v>1239</v>
      </c>
      <c r="L85" t="s">
        <v>1240</v>
      </c>
      <c r="M85" s="1">
        <v>1</v>
      </c>
      <c r="N85" s="1">
        <v>1</v>
      </c>
      <c r="O85" s="1">
        <v>0</v>
      </c>
      <c r="P85" t="s">
        <v>1238</v>
      </c>
      <c r="Q85" t="s">
        <v>1238</v>
      </c>
      <c r="R85" t="s">
        <v>140</v>
      </c>
      <c r="T85" t="s">
        <v>1241</v>
      </c>
      <c r="U85" t="s">
        <v>1242</v>
      </c>
      <c r="V85" t="s">
        <v>1243</v>
      </c>
      <c r="W85" s="1">
        <v>1</v>
      </c>
      <c r="Z85" s="1">
        <v>0</v>
      </c>
      <c r="AA85" s="1">
        <v>1</v>
      </c>
      <c r="AB85" t="s">
        <v>1244</v>
      </c>
      <c r="AC85" t="str">
        <f t="shared" si="7"/>
        <v>PDL</v>
      </c>
      <c r="AD85" t="s">
        <v>474</v>
      </c>
      <c r="AE85" t="str">
        <f t="shared" si="8"/>
        <v>PDL-1134.5</v>
      </c>
      <c r="AF85" t="s">
        <v>145</v>
      </c>
      <c r="AG85" t="s">
        <v>1245</v>
      </c>
      <c r="AH85" t="s">
        <v>147</v>
      </c>
      <c r="AI85" t="s">
        <v>233</v>
      </c>
      <c r="AJ85" t="s">
        <v>149</v>
      </c>
      <c r="AK85" t="s">
        <v>188</v>
      </c>
      <c r="AL85" s="1">
        <v>1</v>
      </c>
      <c r="AM85" s="1">
        <v>0</v>
      </c>
      <c r="AO85" s="1">
        <v>2</v>
      </c>
      <c r="AP85" t="s">
        <v>1240</v>
      </c>
      <c r="AQ85" t="s">
        <v>564</v>
      </c>
      <c r="AR85" t="s">
        <v>1246</v>
      </c>
      <c r="AS85" t="s">
        <v>237</v>
      </c>
      <c r="AT85" t="s">
        <v>1247</v>
      </c>
      <c r="AU85" s="1">
        <v>0</v>
      </c>
      <c r="AV85" s="1">
        <v>1</v>
      </c>
      <c r="AX85" s="1">
        <v>0</v>
      </c>
      <c r="AZ85" s="1">
        <v>0</v>
      </c>
      <c r="BB85" t="s">
        <v>1248</v>
      </c>
      <c r="BD85" s="1">
        <v>0</v>
      </c>
      <c r="BE85" t="s">
        <v>157</v>
      </c>
      <c r="BG85" s="1">
        <v>1</v>
      </c>
      <c r="BH85" t="s">
        <v>193</v>
      </c>
      <c r="BI85" s="1">
        <v>0</v>
      </c>
      <c r="BJ85" s="1">
        <v>0</v>
      </c>
      <c r="BK85" t="s">
        <v>1239</v>
      </c>
      <c r="BL85" t="s">
        <v>1249</v>
      </c>
      <c r="BM85" s="1">
        <v>0</v>
      </c>
      <c r="BN85" t="s">
        <v>159</v>
      </c>
      <c r="BO85" t="s">
        <v>159</v>
      </c>
      <c r="BP85" t="s">
        <v>159</v>
      </c>
      <c r="BZ85" t="s">
        <v>1248</v>
      </c>
      <c r="CA85" t="s">
        <v>140</v>
      </c>
      <c r="CB85" t="s">
        <v>1238</v>
      </c>
      <c r="CC85" t="s">
        <v>160</v>
      </c>
      <c r="CF85" s="1">
        <v>1</v>
      </c>
      <c r="CG85" s="1">
        <v>1</v>
      </c>
      <c r="CH85" t="s">
        <v>1250</v>
      </c>
      <c r="CI85" t="s">
        <v>1251</v>
      </c>
      <c r="CJ85" t="str">
        <f t="shared" si="9"/>
        <v>Y</v>
      </c>
      <c r="CK85" t="s">
        <v>805</v>
      </c>
      <c r="CL85" t="s">
        <v>1240</v>
      </c>
      <c r="CM85" t="s">
        <v>564</v>
      </c>
      <c r="CN85" t="s">
        <v>805</v>
      </c>
      <c r="CO85" t="s">
        <v>162</v>
      </c>
      <c r="CQ85" t="s">
        <v>1248</v>
      </c>
      <c r="CR85" t="s">
        <v>1252</v>
      </c>
      <c r="CS85" t="s">
        <v>1253</v>
      </c>
      <c r="CT85" t="str">
        <f t="shared" si="10"/>
        <v>n</v>
      </c>
      <c r="CU85" t="s">
        <v>805</v>
      </c>
      <c r="CW85" t="s">
        <v>166</v>
      </c>
      <c r="CX85" t="s">
        <v>167</v>
      </c>
      <c r="CY85" t="s">
        <v>167</v>
      </c>
      <c r="CZ85" t="s">
        <v>168</v>
      </c>
      <c r="DA85" t="s">
        <v>168</v>
      </c>
      <c r="DB85" t="s">
        <v>152</v>
      </c>
      <c r="DC85" t="s">
        <v>169</v>
      </c>
      <c r="DD85" t="s">
        <v>237</v>
      </c>
      <c r="DE85" t="s">
        <v>241</v>
      </c>
      <c r="DF85" t="s">
        <v>196</v>
      </c>
      <c r="DG85" t="s">
        <v>196</v>
      </c>
      <c r="DH85" t="s">
        <v>1236</v>
      </c>
      <c r="DI85" t="str">
        <f t="shared" si="11"/>
        <v>10</v>
      </c>
      <c r="DJ85" t="str">
        <f t="shared" si="12"/>
        <v>207</v>
      </c>
      <c r="DK85" t="str">
        <f t="shared" si="13"/>
        <v/>
      </c>
      <c r="DL85" t="s">
        <v>1237</v>
      </c>
      <c r="DM85" t="s">
        <v>174</v>
      </c>
      <c r="DN85" t="s">
        <v>174</v>
      </c>
      <c r="DS85" t="s">
        <v>175</v>
      </c>
      <c r="DX85" s="1">
        <v>1</v>
      </c>
      <c r="DY85" s="1">
        <v>1</v>
      </c>
      <c r="DZ85" s="1">
        <v>1</v>
      </c>
      <c r="EA85" s="1">
        <v>0</v>
      </c>
      <c r="EB85" s="1">
        <v>10</v>
      </c>
      <c r="EC85" s="1">
        <v>4</v>
      </c>
      <c r="ED85" s="1">
        <v>0</v>
      </c>
      <c r="EE85" s="1">
        <v>0</v>
      </c>
      <c r="EF85" s="1">
        <v>1</v>
      </c>
      <c r="EG85" s="1">
        <v>2</v>
      </c>
      <c r="EH85" t="s">
        <v>160</v>
      </c>
    </row>
    <row r="86" spans="1:138">
      <c r="A86" t="s">
        <v>1254</v>
      </c>
      <c r="B86" t="s">
        <v>135</v>
      </c>
      <c r="D86" t="s">
        <v>1254</v>
      </c>
      <c r="E86" t="s">
        <v>1255</v>
      </c>
      <c r="F86" t="s">
        <v>137</v>
      </c>
      <c r="I86" t="s">
        <v>277</v>
      </c>
      <c r="K86" t="s">
        <v>1256</v>
      </c>
      <c r="L86" t="s">
        <v>1256</v>
      </c>
      <c r="M86" s="1">
        <v>1</v>
      </c>
      <c r="N86" s="1">
        <v>1</v>
      </c>
      <c r="O86" s="1">
        <v>0</v>
      </c>
      <c r="P86" t="s">
        <v>1254</v>
      </c>
      <c r="Q86" t="s">
        <v>1254</v>
      </c>
      <c r="R86" t="s">
        <v>140</v>
      </c>
      <c r="T86" t="s">
        <v>1254</v>
      </c>
      <c r="U86" t="s">
        <v>1257</v>
      </c>
      <c r="V86" t="s">
        <v>1258</v>
      </c>
      <c r="W86" s="1">
        <v>1</v>
      </c>
      <c r="Z86" s="1">
        <v>0</v>
      </c>
      <c r="AA86" s="1">
        <v>1</v>
      </c>
      <c r="AB86" t="s">
        <v>1259</v>
      </c>
      <c r="AC86" t="str">
        <f t="shared" si="7"/>
        <v>FRM</v>
      </c>
      <c r="AD86" t="s">
        <v>144</v>
      </c>
      <c r="AE86" t="str">
        <f t="shared" si="8"/>
        <v>FRM-0617.1</v>
      </c>
      <c r="AF86" t="s">
        <v>145</v>
      </c>
      <c r="AG86" t="s">
        <v>1260</v>
      </c>
      <c r="AH86" t="s">
        <v>147</v>
      </c>
      <c r="AI86" t="s">
        <v>379</v>
      </c>
      <c r="AJ86" t="s">
        <v>149</v>
      </c>
      <c r="AK86" t="s">
        <v>188</v>
      </c>
      <c r="AL86" s="1">
        <v>1</v>
      </c>
      <c r="AM86" s="1">
        <v>0</v>
      </c>
      <c r="AO86" s="1">
        <v>2</v>
      </c>
      <c r="AP86" t="s">
        <v>805</v>
      </c>
      <c r="AQ86" t="s">
        <v>162</v>
      </c>
      <c r="AR86" t="s">
        <v>1261</v>
      </c>
      <c r="AS86" t="s">
        <v>381</v>
      </c>
      <c r="AT86" t="s">
        <v>1262</v>
      </c>
      <c r="AU86" s="1">
        <v>0</v>
      </c>
      <c r="AV86" s="1">
        <v>1</v>
      </c>
      <c r="AX86" s="1">
        <v>0</v>
      </c>
      <c r="AY86" t="s">
        <v>191</v>
      </c>
      <c r="AZ86" s="1">
        <v>0</v>
      </c>
      <c r="BB86" t="s">
        <v>1263</v>
      </c>
      <c r="BD86" s="1">
        <v>0</v>
      </c>
      <c r="BE86" t="s">
        <v>157</v>
      </c>
      <c r="BG86" s="1">
        <v>1</v>
      </c>
      <c r="BH86" t="s">
        <v>193</v>
      </c>
      <c r="BI86" s="1">
        <v>0</v>
      </c>
      <c r="BJ86" s="1">
        <v>0</v>
      </c>
      <c r="BK86" t="s">
        <v>1256</v>
      </c>
      <c r="BL86" t="s">
        <v>1256</v>
      </c>
      <c r="BM86" s="1">
        <v>0</v>
      </c>
      <c r="BN86" t="s">
        <v>159</v>
      </c>
      <c r="BO86" t="s">
        <v>159</v>
      </c>
      <c r="BP86" t="s">
        <v>159</v>
      </c>
      <c r="BZ86" t="s">
        <v>1263</v>
      </c>
      <c r="CA86" t="s">
        <v>140</v>
      </c>
      <c r="CB86" t="s">
        <v>1254</v>
      </c>
      <c r="CC86" t="s">
        <v>160</v>
      </c>
      <c r="CF86" s="1">
        <v>0</v>
      </c>
      <c r="CG86" s="1">
        <v>0</v>
      </c>
      <c r="CJ86" t="str">
        <f t="shared" si="9"/>
        <v>N</v>
      </c>
      <c r="CL86" t="s">
        <v>805</v>
      </c>
      <c r="CM86" t="s">
        <v>162</v>
      </c>
      <c r="CN86" t="s">
        <v>805</v>
      </c>
      <c r="CO86" t="s">
        <v>162</v>
      </c>
      <c r="CQ86" t="s">
        <v>1263</v>
      </c>
      <c r="CR86" t="s">
        <v>1264</v>
      </c>
      <c r="CS86" t="s">
        <v>195</v>
      </c>
      <c r="CT86" t="str">
        <f t="shared" si="10"/>
        <v>y</v>
      </c>
      <c r="CU86" t="s">
        <v>805</v>
      </c>
      <c r="CW86" t="s">
        <v>166</v>
      </c>
      <c r="CX86" t="s">
        <v>167</v>
      </c>
      <c r="CY86" t="s">
        <v>167</v>
      </c>
      <c r="CZ86" t="s">
        <v>168</v>
      </c>
      <c r="DA86" t="s">
        <v>168</v>
      </c>
      <c r="DB86" t="s">
        <v>152</v>
      </c>
      <c r="DC86" t="s">
        <v>169</v>
      </c>
      <c r="DD86" t="s">
        <v>381</v>
      </c>
      <c r="DE86" t="s">
        <v>385</v>
      </c>
      <c r="DF86" t="s">
        <v>196</v>
      </c>
      <c r="DG86" t="s">
        <v>196</v>
      </c>
      <c r="DH86" t="s">
        <v>1265</v>
      </c>
      <c r="DI86" t="str">
        <f t="shared" si="11"/>
        <v>10</v>
      </c>
      <c r="DJ86" t="str">
        <f t="shared" si="12"/>
        <v>206</v>
      </c>
      <c r="DK86" t="str">
        <f t="shared" si="13"/>
        <v/>
      </c>
      <c r="DL86" t="s">
        <v>1266</v>
      </c>
      <c r="DM86" t="s">
        <v>174</v>
      </c>
      <c r="DN86" t="s">
        <v>174</v>
      </c>
      <c r="DS86" t="s">
        <v>295</v>
      </c>
      <c r="DU86" t="s">
        <v>200</v>
      </c>
      <c r="DX86" s="1">
        <v>1</v>
      </c>
      <c r="DY86" s="1">
        <v>1</v>
      </c>
      <c r="DZ86" s="1">
        <v>1</v>
      </c>
      <c r="EA86" s="1">
        <v>0</v>
      </c>
      <c r="EB86" s="1">
        <v>10</v>
      </c>
      <c r="EC86" s="1">
        <v>4</v>
      </c>
      <c r="ED86" s="1">
        <v>0</v>
      </c>
      <c r="EE86" s="1">
        <v>0</v>
      </c>
      <c r="EF86" s="1">
        <v>1</v>
      </c>
      <c r="EG86" s="1">
        <v>1</v>
      </c>
      <c r="EH86" t="s">
        <v>160</v>
      </c>
    </row>
    <row r="87" spans="1:138">
      <c r="A87" t="s">
        <v>1267</v>
      </c>
      <c r="B87" t="s">
        <v>135</v>
      </c>
      <c r="D87" t="s">
        <v>1267</v>
      </c>
      <c r="E87" t="s">
        <v>1255</v>
      </c>
      <c r="F87" t="s">
        <v>137</v>
      </c>
      <c r="I87" t="s">
        <v>277</v>
      </c>
      <c r="K87" t="s">
        <v>1268</v>
      </c>
      <c r="L87" t="s">
        <v>1269</v>
      </c>
      <c r="M87" s="1">
        <v>1</v>
      </c>
      <c r="N87" s="1">
        <v>1</v>
      </c>
      <c r="O87" s="1">
        <v>0</v>
      </c>
      <c r="P87" t="s">
        <v>1267</v>
      </c>
      <c r="Q87" t="s">
        <v>1267</v>
      </c>
      <c r="R87" t="s">
        <v>140</v>
      </c>
      <c r="T87" t="s">
        <v>1270</v>
      </c>
      <c r="U87" t="s">
        <v>1271</v>
      </c>
      <c r="V87" t="s">
        <v>1272</v>
      </c>
      <c r="W87" s="1">
        <v>1</v>
      </c>
      <c r="Z87" s="1">
        <v>0</v>
      </c>
      <c r="AA87" s="1">
        <v>1</v>
      </c>
      <c r="AB87" t="s">
        <v>1273</v>
      </c>
      <c r="AC87" t="str">
        <f t="shared" si="7"/>
        <v>FRM</v>
      </c>
      <c r="AD87" t="s">
        <v>377</v>
      </c>
      <c r="AE87" t="str">
        <f t="shared" si="8"/>
        <v>FRM-0624.2</v>
      </c>
      <c r="AF87" t="s">
        <v>145</v>
      </c>
      <c r="AG87" t="s">
        <v>1274</v>
      </c>
      <c r="AH87" t="s">
        <v>147</v>
      </c>
      <c r="AI87" t="s">
        <v>233</v>
      </c>
      <c r="AJ87" t="s">
        <v>149</v>
      </c>
      <c r="AK87" t="s">
        <v>188</v>
      </c>
      <c r="AL87" s="1">
        <v>1</v>
      </c>
      <c r="AM87" s="1">
        <v>0</v>
      </c>
      <c r="AO87" s="1">
        <v>2</v>
      </c>
      <c r="AP87" t="s">
        <v>1269</v>
      </c>
      <c r="AQ87" t="s">
        <v>564</v>
      </c>
      <c r="AR87" t="s">
        <v>1275</v>
      </c>
      <c r="AS87" t="s">
        <v>237</v>
      </c>
      <c r="AT87" t="s">
        <v>1276</v>
      </c>
      <c r="AU87" s="1">
        <v>0</v>
      </c>
      <c r="AV87" s="1">
        <v>1</v>
      </c>
      <c r="AX87" s="1">
        <v>0</v>
      </c>
      <c r="AZ87" s="1">
        <v>0</v>
      </c>
      <c r="BB87" t="s">
        <v>1277</v>
      </c>
      <c r="BD87" s="1">
        <v>0</v>
      </c>
      <c r="BE87" t="s">
        <v>157</v>
      </c>
      <c r="BG87" s="1">
        <v>1</v>
      </c>
      <c r="BH87" t="s">
        <v>193</v>
      </c>
      <c r="BI87" s="1">
        <v>0</v>
      </c>
      <c r="BJ87" s="1">
        <v>0</v>
      </c>
      <c r="BK87" t="s">
        <v>1268</v>
      </c>
      <c r="BL87" t="s">
        <v>1269</v>
      </c>
      <c r="BM87" s="1">
        <v>0</v>
      </c>
      <c r="BN87" t="s">
        <v>159</v>
      </c>
      <c r="BO87" t="s">
        <v>159</v>
      </c>
      <c r="BP87" t="s">
        <v>159</v>
      </c>
      <c r="BZ87" t="s">
        <v>1277</v>
      </c>
      <c r="CA87" t="s">
        <v>140</v>
      </c>
      <c r="CB87" t="s">
        <v>1267</v>
      </c>
      <c r="CC87" t="s">
        <v>160</v>
      </c>
      <c r="CF87" s="1">
        <v>0</v>
      </c>
      <c r="CG87" s="1">
        <v>0</v>
      </c>
      <c r="CJ87" t="str">
        <f t="shared" si="9"/>
        <v>N</v>
      </c>
      <c r="CL87" t="s">
        <v>1269</v>
      </c>
      <c r="CM87" t="s">
        <v>564</v>
      </c>
      <c r="CN87" t="s">
        <v>805</v>
      </c>
      <c r="CO87" t="s">
        <v>162</v>
      </c>
      <c r="CQ87" t="s">
        <v>1277</v>
      </c>
      <c r="CR87" t="s">
        <v>1278</v>
      </c>
      <c r="CS87" t="s">
        <v>1279</v>
      </c>
      <c r="CT87" t="str">
        <f t="shared" si="10"/>
        <v>n</v>
      </c>
      <c r="CU87" t="s">
        <v>805</v>
      </c>
      <c r="CW87" t="s">
        <v>166</v>
      </c>
      <c r="CX87" t="s">
        <v>167</v>
      </c>
      <c r="CY87" t="s">
        <v>167</v>
      </c>
      <c r="CZ87" t="s">
        <v>168</v>
      </c>
      <c r="DA87" t="s">
        <v>168</v>
      </c>
      <c r="DB87" t="s">
        <v>152</v>
      </c>
      <c r="DC87" t="s">
        <v>169</v>
      </c>
      <c r="DD87" t="s">
        <v>237</v>
      </c>
      <c r="DE87" t="s">
        <v>241</v>
      </c>
      <c r="DF87" t="s">
        <v>196</v>
      </c>
      <c r="DG87" t="s">
        <v>196</v>
      </c>
      <c r="DH87" t="s">
        <v>1265</v>
      </c>
      <c r="DI87" t="str">
        <f t="shared" si="11"/>
        <v>10</v>
      </c>
      <c r="DJ87" t="str">
        <f t="shared" si="12"/>
        <v>206</v>
      </c>
      <c r="DK87" t="str">
        <f t="shared" si="13"/>
        <v/>
      </c>
      <c r="DL87" t="s">
        <v>1266</v>
      </c>
      <c r="DM87" t="s">
        <v>174</v>
      </c>
      <c r="DN87" t="s">
        <v>174</v>
      </c>
      <c r="DS87" t="s">
        <v>295</v>
      </c>
      <c r="DX87" s="1">
        <v>1</v>
      </c>
      <c r="DY87" s="1">
        <v>1</v>
      </c>
      <c r="DZ87" s="1">
        <v>1</v>
      </c>
      <c r="EA87" s="1">
        <v>0</v>
      </c>
      <c r="EB87" s="1">
        <v>10</v>
      </c>
      <c r="EC87" s="1">
        <v>4</v>
      </c>
      <c r="ED87" s="1">
        <v>0</v>
      </c>
      <c r="EE87" s="1">
        <v>0</v>
      </c>
      <c r="EF87" s="1">
        <v>1</v>
      </c>
      <c r="EG87" s="1">
        <v>1</v>
      </c>
      <c r="EH87" t="s">
        <v>160</v>
      </c>
    </row>
    <row r="88" spans="1:138">
      <c r="A88" t="s">
        <v>1280</v>
      </c>
      <c r="B88" t="s">
        <v>135</v>
      </c>
      <c r="D88" t="s">
        <v>1280</v>
      </c>
      <c r="E88" t="s">
        <v>1281</v>
      </c>
      <c r="F88" t="s">
        <v>137</v>
      </c>
      <c r="I88" t="s">
        <v>138</v>
      </c>
      <c r="K88" t="s">
        <v>1282</v>
      </c>
      <c r="L88" t="s">
        <v>1232</v>
      </c>
      <c r="M88" s="1">
        <v>1</v>
      </c>
      <c r="N88" s="1">
        <v>1</v>
      </c>
      <c r="O88" s="1">
        <v>0</v>
      </c>
      <c r="P88" t="s">
        <v>1280</v>
      </c>
      <c r="Q88" t="s">
        <v>1280</v>
      </c>
      <c r="R88" t="s">
        <v>140</v>
      </c>
      <c r="T88" t="s">
        <v>1283</v>
      </c>
      <c r="U88" t="s">
        <v>1284</v>
      </c>
      <c r="V88" t="s">
        <v>1285</v>
      </c>
      <c r="W88" s="1">
        <v>1</v>
      </c>
      <c r="Z88" s="1">
        <v>0</v>
      </c>
      <c r="AA88" s="1">
        <v>1</v>
      </c>
      <c r="AB88" t="s">
        <v>1286</v>
      </c>
      <c r="AC88" t="str">
        <f t="shared" si="7"/>
        <v>PDL</v>
      </c>
      <c r="AD88" t="s">
        <v>318</v>
      </c>
      <c r="AE88" t="str">
        <f t="shared" si="8"/>
        <v>PDL-1045.4</v>
      </c>
      <c r="AF88" t="s">
        <v>145</v>
      </c>
      <c r="AG88" t="s">
        <v>1287</v>
      </c>
      <c r="AH88" t="s">
        <v>147</v>
      </c>
      <c r="AI88" t="s">
        <v>405</v>
      </c>
      <c r="AJ88" t="s">
        <v>149</v>
      </c>
      <c r="AK88" t="s">
        <v>188</v>
      </c>
      <c r="AL88" s="1">
        <v>1</v>
      </c>
      <c r="AM88" s="1">
        <v>0</v>
      </c>
      <c r="AO88" s="1">
        <v>2</v>
      </c>
      <c r="AP88" t="s">
        <v>805</v>
      </c>
      <c r="AQ88" t="s">
        <v>162</v>
      </c>
      <c r="AR88" t="s">
        <v>1288</v>
      </c>
      <c r="AS88" t="s">
        <v>406</v>
      </c>
      <c r="AT88" t="s">
        <v>1289</v>
      </c>
      <c r="AU88" s="1">
        <v>0</v>
      </c>
      <c r="AV88" s="1">
        <v>1</v>
      </c>
      <c r="AX88" s="1">
        <v>0</v>
      </c>
      <c r="AY88" t="s">
        <v>191</v>
      </c>
      <c r="AZ88" s="1">
        <v>0</v>
      </c>
      <c r="BB88" t="s">
        <v>619</v>
      </c>
      <c r="BD88" s="1">
        <v>0</v>
      </c>
      <c r="BE88" t="s">
        <v>157</v>
      </c>
      <c r="BG88" s="1">
        <v>1</v>
      </c>
      <c r="BH88" t="s">
        <v>193</v>
      </c>
      <c r="BI88" s="1">
        <v>0</v>
      </c>
      <c r="BJ88" s="1">
        <v>0</v>
      </c>
      <c r="BK88" t="s">
        <v>1282</v>
      </c>
      <c r="BL88" t="s">
        <v>1232</v>
      </c>
      <c r="BM88" s="1">
        <v>0</v>
      </c>
      <c r="BN88" t="s">
        <v>159</v>
      </c>
      <c r="BO88" t="s">
        <v>159</v>
      </c>
      <c r="BP88" t="s">
        <v>159</v>
      </c>
      <c r="BZ88" t="s">
        <v>619</v>
      </c>
      <c r="CA88" t="s">
        <v>140</v>
      </c>
      <c r="CB88" t="s">
        <v>1280</v>
      </c>
      <c r="CC88" t="s">
        <v>160</v>
      </c>
      <c r="CF88" s="1">
        <v>0</v>
      </c>
      <c r="CG88" s="1">
        <v>0</v>
      </c>
      <c r="CJ88" t="str">
        <f t="shared" si="9"/>
        <v>N</v>
      </c>
      <c r="CL88" t="s">
        <v>805</v>
      </c>
      <c r="CM88" t="s">
        <v>162</v>
      </c>
      <c r="CN88" t="s">
        <v>805</v>
      </c>
      <c r="CO88" t="s">
        <v>162</v>
      </c>
      <c r="CQ88" t="s">
        <v>619</v>
      </c>
      <c r="CR88" t="s">
        <v>1290</v>
      </c>
      <c r="CS88" t="s">
        <v>195</v>
      </c>
      <c r="CT88" t="str">
        <f t="shared" si="10"/>
        <v>y</v>
      </c>
      <c r="CU88" t="s">
        <v>805</v>
      </c>
      <c r="CW88" t="s">
        <v>166</v>
      </c>
      <c r="CX88" t="s">
        <v>167</v>
      </c>
      <c r="CY88" t="s">
        <v>167</v>
      </c>
      <c r="CZ88" t="s">
        <v>168</v>
      </c>
      <c r="DA88" t="s">
        <v>168</v>
      </c>
      <c r="DB88" t="s">
        <v>152</v>
      </c>
      <c r="DC88" t="s">
        <v>169</v>
      </c>
      <c r="DD88" t="s">
        <v>406</v>
      </c>
      <c r="DE88" t="s">
        <v>411</v>
      </c>
      <c r="DF88" t="s">
        <v>196</v>
      </c>
      <c r="DG88" t="s">
        <v>196</v>
      </c>
      <c r="DH88" t="s">
        <v>1291</v>
      </c>
      <c r="DI88" t="str">
        <f t="shared" si="11"/>
        <v>10</v>
      </c>
      <c r="DJ88" t="str">
        <f t="shared" si="12"/>
        <v>205</v>
      </c>
      <c r="DK88" t="str">
        <f t="shared" si="13"/>
        <v/>
      </c>
      <c r="DL88" t="s">
        <v>1292</v>
      </c>
      <c r="DM88" t="s">
        <v>174</v>
      </c>
      <c r="DN88" t="s">
        <v>174</v>
      </c>
      <c r="DS88" t="s">
        <v>175</v>
      </c>
      <c r="DU88" t="s">
        <v>200</v>
      </c>
      <c r="DX88" s="1">
        <v>1</v>
      </c>
      <c r="DY88" s="1">
        <v>1</v>
      </c>
      <c r="DZ88" s="1">
        <v>1</v>
      </c>
      <c r="EA88" s="1">
        <v>0</v>
      </c>
      <c r="EB88" s="1">
        <v>10</v>
      </c>
      <c r="EC88" s="1">
        <v>4</v>
      </c>
      <c r="ED88" s="1">
        <v>0</v>
      </c>
      <c r="EE88" s="1">
        <v>0</v>
      </c>
      <c r="EF88" s="1">
        <v>1</v>
      </c>
      <c r="EG88" s="1">
        <v>2</v>
      </c>
      <c r="EH88" t="s">
        <v>160</v>
      </c>
    </row>
    <row r="89" spans="1:138">
      <c r="A89" t="s">
        <v>1293</v>
      </c>
      <c r="B89" t="s">
        <v>135</v>
      </c>
      <c r="D89" t="s">
        <v>1293</v>
      </c>
      <c r="E89" t="s">
        <v>1294</v>
      </c>
      <c r="F89" t="s">
        <v>137</v>
      </c>
      <c r="I89" t="s">
        <v>179</v>
      </c>
      <c r="K89" t="s">
        <v>1295</v>
      </c>
      <c r="L89" t="s">
        <v>1296</v>
      </c>
      <c r="M89" s="1">
        <v>1</v>
      </c>
      <c r="N89" s="1">
        <v>1</v>
      </c>
      <c r="O89" s="1">
        <v>0</v>
      </c>
      <c r="P89" t="s">
        <v>1293</v>
      </c>
      <c r="Q89" t="s">
        <v>1293</v>
      </c>
      <c r="R89" t="s">
        <v>140</v>
      </c>
      <c r="T89" t="s">
        <v>1297</v>
      </c>
      <c r="U89" t="s">
        <v>1298</v>
      </c>
      <c r="V89" t="s">
        <v>1299</v>
      </c>
      <c r="W89" s="1">
        <v>1</v>
      </c>
      <c r="Z89" s="1">
        <v>0</v>
      </c>
      <c r="AA89" s="1">
        <v>1</v>
      </c>
      <c r="AB89" t="s">
        <v>1300</v>
      </c>
      <c r="AC89" t="str">
        <f t="shared" si="7"/>
        <v>DSH</v>
      </c>
      <c r="AD89" t="s">
        <v>377</v>
      </c>
      <c r="AE89" t="str">
        <f t="shared" si="8"/>
        <v>DSH-0134.2</v>
      </c>
      <c r="AF89" t="s">
        <v>145</v>
      </c>
      <c r="AG89" t="s">
        <v>1301</v>
      </c>
      <c r="AH89" t="s">
        <v>147</v>
      </c>
      <c r="AI89" t="s">
        <v>516</v>
      </c>
      <c r="AJ89" t="s">
        <v>149</v>
      </c>
      <c r="AK89" t="s">
        <v>188</v>
      </c>
      <c r="AL89" s="1">
        <v>1</v>
      </c>
      <c r="AM89" s="1">
        <v>0</v>
      </c>
      <c r="AO89" s="1">
        <v>2</v>
      </c>
      <c r="AP89" t="s">
        <v>805</v>
      </c>
      <c r="AQ89" t="s">
        <v>162</v>
      </c>
      <c r="AR89" t="s">
        <v>1302</v>
      </c>
      <c r="AS89" t="s">
        <v>519</v>
      </c>
      <c r="AT89" t="s">
        <v>1303</v>
      </c>
      <c r="AU89" s="1">
        <v>0</v>
      </c>
      <c r="AV89" s="1">
        <v>1</v>
      </c>
      <c r="AX89" s="1">
        <v>0</v>
      </c>
      <c r="AY89" t="s">
        <v>191</v>
      </c>
      <c r="AZ89" s="1">
        <v>0</v>
      </c>
      <c r="BB89" t="s">
        <v>1304</v>
      </c>
      <c r="BD89" s="1">
        <v>0</v>
      </c>
      <c r="BE89" t="s">
        <v>157</v>
      </c>
      <c r="BG89" s="1">
        <v>1</v>
      </c>
      <c r="BH89" t="s">
        <v>193</v>
      </c>
      <c r="BI89" s="1">
        <v>0</v>
      </c>
      <c r="BJ89" s="1">
        <v>0</v>
      </c>
      <c r="BK89" t="s">
        <v>1295</v>
      </c>
      <c r="BL89" t="s">
        <v>1296</v>
      </c>
      <c r="BM89" s="1">
        <v>0</v>
      </c>
      <c r="BN89" t="s">
        <v>159</v>
      </c>
      <c r="BO89" t="s">
        <v>159</v>
      </c>
      <c r="BP89" t="s">
        <v>159</v>
      </c>
      <c r="BZ89" t="s">
        <v>1304</v>
      </c>
      <c r="CA89" t="s">
        <v>140</v>
      </c>
      <c r="CB89" t="s">
        <v>1293</v>
      </c>
      <c r="CC89" t="s">
        <v>160</v>
      </c>
      <c r="CF89" s="1">
        <v>0</v>
      </c>
      <c r="CG89" s="1">
        <v>0</v>
      </c>
      <c r="CJ89" t="str">
        <f t="shared" si="9"/>
        <v>N</v>
      </c>
      <c r="CL89" t="s">
        <v>805</v>
      </c>
      <c r="CM89" t="s">
        <v>162</v>
      </c>
      <c r="CN89" t="s">
        <v>805</v>
      </c>
      <c r="CO89" t="s">
        <v>162</v>
      </c>
      <c r="CQ89" t="s">
        <v>1304</v>
      </c>
      <c r="CR89" t="s">
        <v>1305</v>
      </c>
      <c r="CS89" t="s">
        <v>195</v>
      </c>
      <c r="CT89" t="str">
        <f t="shared" si="10"/>
        <v>y</v>
      </c>
      <c r="CU89" t="s">
        <v>805</v>
      </c>
      <c r="CW89" t="s">
        <v>166</v>
      </c>
      <c r="CX89" t="s">
        <v>167</v>
      </c>
      <c r="CY89" t="s">
        <v>167</v>
      </c>
      <c r="CZ89" t="s">
        <v>168</v>
      </c>
      <c r="DA89" t="s">
        <v>168</v>
      </c>
      <c r="DB89" t="s">
        <v>152</v>
      </c>
      <c r="DC89" t="s">
        <v>169</v>
      </c>
      <c r="DD89" t="s">
        <v>519</v>
      </c>
      <c r="DE89" t="s">
        <v>529</v>
      </c>
      <c r="DF89" t="s">
        <v>196</v>
      </c>
      <c r="DG89" t="s">
        <v>196</v>
      </c>
      <c r="DH89" t="s">
        <v>1306</v>
      </c>
      <c r="DI89" t="str">
        <f t="shared" si="11"/>
        <v>10</v>
      </c>
      <c r="DJ89" t="str">
        <f t="shared" si="12"/>
        <v>208</v>
      </c>
      <c r="DK89" t="str">
        <f t="shared" si="13"/>
        <v/>
      </c>
      <c r="DL89" t="s">
        <v>1307</v>
      </c>
      <c r="DM89" t="s">
        <v>174</v>
      </c>
      <c r="DN89" t="s">
        <v>174</v>
      </c>
      <c r="DS89" t="s">
        <v>199</v>
      </c>
      <c r="DU89" t="s">
        <v>200</v>
      </c>
      <c r="DX89" s="1">
        <v>1</v>
      </c>
      <c r="DY89" s="1">
        <v>1</v>
      </c>
      <c r="DZ89" s="1">
        <v>1</v>
      </c>
      <c r="EA89" s="1">
        <v>0</v>
      </c>
      <c r="EB89" s="1">
        <v>10</v>
      </c>
      <c r="EC89" s="1">
        <v>4</v>
      </c>
      <c r="ED89" s="1">
        <v>0</v>
      </c>
      <c r="EE89" s="1">
        <v>0</v>
      </c>
      <c r="EF89" s="1">
        <v>1</v>
      </c>
      <c r="EG89" s="1">
        <v>2</v>
      </c>
      <c r="EH89" t="s">
        <v>160</v>
      </c>
    </row>
    <row r="90" spans="1:138">
      <c r="A90" t="s">
        <v>1308</v>
      </c>
      <c r="B90" t="s">
        <v>135</v>
      </c>
      <c r="D90" t="s">
        <v>1308</v>
      </c>
      <c r="E90" t="s">
        <v>1038</v>
      </c>
      <c r="F90" t="s">
        <v>137</v>
      </c>
      <c r="I90" t="s">
        <v>771</v>
      </c>
      <c r="K90" t="s">
        <v>1309</v>
      </c>
      <c r="L90" t="s">
        <v>1310</v>
      </c>
      <c r="M90" s="1">
        <v>1</v>
      </c>
      <c r="N90" s="1">
        <v>0</v>
      </c>
      <c r="O90" s="1">
        <v>0</v>
      </c>
      <c r="P90" t="s">
        <v>1308</v>
      </c>
      <c r="Q90" t="s">
        <v>1308</v>
      </c>
      <c r="R90" t="s">
        <v>140</v>
      </c>
      <c r="T90" t="s">
        <v>1308</v>
      </c>
      <c r="U90" t="s">
        <v>1311</v>
      </c>
      <c r="V90" t="s">
        <v>1312</v>
      </c>
      <c r="W90" s="1">
        <v>1</v>
      </c>
      <c r="Z90" s="1">
        <v>0</v>
      </c>
      <c r="AA90" s="1">
        <v>1</v>
      </c>
      <c r="AB90" t="s">
        <v>1313</v>
      </c>
      <c r="AC90" t="str">
        <f t="shared" si="7"/>
        <v>REP</v>
      </c>
      <c r="AD90" t="s">
        <v>144</v>
      </c>
      <c r="AE90" t="str">
        <f t="shared" si="8"/>
        <v>REP-0713.1</v>
      </c>
      <c r="AF90" t="s">
        <v>145</v>
      </c>
      <c r="AG90" t="s">
        <v>1314</v>
      </c>
      <c r="AH90" t="s">
        <v>515</v>
      </c>
      <c r="AI90" t="s">
        <v>757</v>
      </c>
      <c r="AJ90" t="s">
        <v>149</v>
      </c>
      <c r="AK90" t="s">
        <v>540</v>
      </c>
      <c r="AL90" s="1">
        <v>1</v>
      </c>
      <c r="AM90" s="1">
        <v>0</v>
      </c>
      <c r="AO90" s="1">
        <v>2</v>
      </c>
      <c r="AP90" t="s">
        <v>1315</v>
      </c>
      <c r="AQ90" t="s">
        <v>542</v>
      </c>
      <c r="AR90" t="s">
        <v>1316</v>
      </c>
      <c r="AS90" t="s">
        <v>760</v>
      </c>
      <c r="AT90" t="s">
        <v>1317</v>
      </c>
      <c r="AU90" s="1">
        <v>0</v>
      </c>
      <c r="AV90" s="1">
        <v>1</v>
      </c>
      <c r="AX90" s="1">
        <v>0</v>
      </c>
      <c r="AY90" t="s">
        <v>191</v>
      </c>
      <c r="AZ90" s="1">
        <v>0</v>
      </c>
      <c r="BB90" t="s">
        <v>1318</v>
      </c>
      <c r="BD90" s="1">
        <v>0</v>
      </c>
      <c r="BE90" t="s">
        <v>157</v>
      </c>
      <c r="BG90" s="1">
        <v>1</v>
      </c>
      <c r="BH90" t="s">
        <v>545</v>
      </c>
      <c r="BI90" s="1">
        <v>0</v>
      </c>
      <c r="BJ90" s="1">
        <v>0</v>
      </c>
      <c r="BK90" t="s">
        <v>1309</v>
      </c>
      <c r="BL90" t="s">
        <v>1319</v>
      </c>
      <c r="BM90" s="1">
        <v>0</v>
      </c>
      <c r="BN90" t="s">
        <v>159</v>
      </c>
      <c r="BO90" t="s">
        <v>159</v>
      </c>
      <c r="BP90" t="s">
        <v>159</v>
      </c>
      <c r="BZ90" t="s">
        <v>1318</v>
      </c>
      <c r="CA90" t="s">
        <v>140</v>
      </c>
      <c r="CB90" t="s">
        <v>1308</v>
      </c>
      <c r="CC90" t="s">
        <v>160</v>
      </c>
      <c r="CF90" s="1">
        <v>1</v>
      </c>
      <c r="CG90" s="1">
        <v>1</v>
      </c>
      <c r="CH90" t="s">
        <v>1320</v>
      </c>
      <c r="CI90" t="s">
        <v>1321</v>
      </c>
      <c r="CJ90" t="str">
        <f t="shared" si="9"/>
        <v>Y</v>
      </c>
      <c r="CK90" t="s">
        <v>805</v>
      </c>
      <c r="CL90" t="s">
        <v>1315</v>
      </c>
      <c r="CM90" t="s">
        <v>542</v>
      </c>
      <c r="CN90" t="s">
        <v>805</v>
      </c>
      <c r="CO90" t="s">
        <v>162</v>
      </c>
      <c r="CQ90" t="s">
        <v>1318</v>
      </c>
      <c r="CR90" t="s">
        <v>1322</v>
      </c>
      <c r="CS90" t="s">
        <v>1323</v>
      </c>
      <c r="CT90" t="str">
        <f t="shared" si="10"/>
        <v>n</v>
      </c>
      <c r="CU90" t="s">
        <v>805</v>
      </c>
      <c r="CW90" t="s">
        <v>166</v>
      </c>
      <c r="CX90" t="s">
        <v>167</v>
      </c>
      <c r="CY90" t="s">
        <v>167</v>
      </c>
      <c r="CZ90" t="s">
        <v>168</v>
      </c>
      <c r="DA90" t="s">
        <v>168</v>
      </c>
      <c r="DB90" t="s">
        <v>527</v>
      </c>
      <c r="DC90" t="s">
        <v>528</v>
      </c>
      <c r="DD90" t="s">
        <v>760</v>
      </c>
      <c r="DE90" t="s">
        <v>767</v>
      </c>
      <c r="DF90" t="s">
        <v>551</v>
      </c>
      <c r="DG90" t="s">
        <v>552</v>
      </c>
      <c r="DH90" t="s">
        <v>1055</v>
      </c>
      <c r="DI90" t="str">
        <f t="shared" si="11"/>
        <v>10</v>
      </c>
      <c r="DJ90" t="str">
        <f t="shared" si="12"/>
        <v>856</v>
      </c>
      <c r="DK90" t="str">
        <f t="shared" si="13"/>
        <v/>
      </c>
      <c r="DL90" t="s">
        <v>1056</v>
      </c>
      <c r="DM90" t="s">
        <v>174</v>
      </c>
      <c r="DN90" t="s">
        <v>174</v>
      </c>
      <c r="DS90" t="s">
        <v>786</v>
      </c>
      <c r="DU90" t="s">
        <v>200</v>
      </c>
      <c r="DX90" s="1">
        <v>1</v>
      </c>
      <c r="DY90" s="1">
        <v>1</v>
      </c>
      <c r="DZ90" s="1">
        <v>1</v>
      </c>
      <c r="EA90" s="1">
        <v>0</v>
      </c>
      <c r="EB90" s="1">
        <v>10</v>
      </c>
      <c r="EC90" s="1">
        <v>4</v>
      </c>
      <c r="ED90" s="1">
        <v>0</v>
      </c>
      <c r="EE90" s="1">
        <v>0</v>
      </c>
      <c r="EF90" s="1">
        <v>1</v>
      </c>
      <c r="EG90" s="1">
        <v>2</v>
      </c>
      <c r="EH90" t="s">
        <v>160</v>
      </c>
    </row>
    <row r="91" spans="1:138">
      <c r="A91" t="s">
        <v>1324</v>
      </c>
      <c r="B91" t="s">
        <v>135</v>
      </c>
      <c r="D91" t="s">
        <v>1324</v>
      </c>
      <c r="E91" t="s">
        <v>1281</v>
      </c>
      <c r="F91" t="s">
        <v>137</v>
      </c>
      <c r="I91" t="s">
        <v>277</v>
      </c>
      <c r="K91" t="s">
        <v>1325</v>
      </c>
      <c r="L91" t="s">
        <v>1326</v>
      </c>
      <c r="M91" s="1">
        <v>1</v>
      </c>
      <c r="N91" s="1">
        <v>1</v>
      </c>
      <c r="O91" s="1">
        <v>0</v>
      </c>
      <c r="P91" t="s">
        <v>1324</v>
      </c>
      <c r="Q91" t="s">
        <v>1324</v>
      </c>
      <c r="R91" t="s">
        <v>140</v>
      </c>
      <c r="T91" t="s">
        <v>1327</v>
      </c>
      <c r="U91" t="s">
        <v>1328</v>
      </c>
      <c r="V91" t="s">
        <v>1329</v>
      </c>
      <c r="W91" s="1">
        <v>1</v>
      </c>
      <c r="Z91" s="1">
        <v>0</v>
      </c>
      <c r="AA91" s="1">
        <v>1</v>
      </c>
      <c r="AB91" t="s">
        <v>1330</v>
      </c>
      <c r="AC91" t="str">
        <f t="shared" si="7"/>
        <v>FRM</v>
      </c>
      <c r="AD91" t="s">
        <v>377</v>
      </c>
      <c r="AE91" t="str">
        <f t="shared" si="8"/>
        <v>FRM-0569.2</v>
      </c>
      <c r="AF91" t="s">
        <v>145</v>
      </c>
      <c r="AG91" t="s">
        <v>1331</v>
      </c>
      <c r="AH91" t="s">
        <v>147</v>
      </c>
      <c r="AI91" t="s">
        <v>148</v>
      </c>
      <c r="AJ91" t="s">
        <v>149</v>
      </c>
      <c r="AK91" t="s">
        <v>188</v>
      </c>
      <c r="AL91" s="1">
        <v>1</v>
      </c>
      <c r="AM91" s="1">
        <v>0</v>
      </c>
      <c r="AO91" s="1">
        <v>2</v>
      </c>
      <c r="AP91" t="s">
        <v>805</v>
      </c>
      <c r="AQ91" t="s">
        <v>162</v>
      </c>
      <c r="AR91" t="s">
        <v>139</v>
      </c>
      <c r="AS91" t="s">
        <v>153</v>
      </c>
      <c r="AT91" t="s">
        <v>1332</v>
      </c>
      <c r="AU91" s="1">
        <v>0</v>
      </c>
      <c r="AV91" s="1">
        <v>1</v>
      </c>
      <c r="AX91" s="1">
        <v>0</v>
      </c>
      <c r="AY91" t="s">
        <v>191</v>
      </c>
      <c r="AZ91" s="1">
        <v>0</v>
      </c>
      <c r="BB91" t="s">
        <v>1333</v>
      </c>
      <c r="BD91" s="1">
        <v>0</v>
      </c>
      <c r="BE91" t="s">
        <v>157</v>
      </c>
      <c r="BG91" s="1">
        <v>1</v>
      </c>
      <c r="BH91" t="s">
        <v>193</v>
      </c>
      <c r="BI91" s="1">
        <v>0</v>
      </c>
      <c r="BJ91" s="1">
        <v>0</v>
      </c>
      <c r="BK91" t="s">
        <v>1325</v>
      </c>
      <c r="BL91" t="s">
        <v>1326</v>
      </c>
      <c r="BM91" s="1">
        <v>0</v>
      </c>
      <c r="BN91" t="s">
        <v>159</v>
      </c>
      <c r="BO91" t="s">
        <v>159</v>
      </c>
      <c r="BP91" t="s">
        <v>159</v>
      </c>
      <c r="BZ91" t="s">
        <v>1333</v>
      </c>
      <c r="CA91" t="s">
        <v>140</v>
      </c>
      <c r="CB91" t="s">
        <v>1324</v>
      </c>
      <c r="CC91" t="s">
        <v>160</v>
      </c>
      <c r="CF91" s="1">
        <v>0</v>
      </c>
      <c r="CG91" s="1">
        <v>0</v>
      </c>
      <c r="CJ91" t="str">
        <f t="shared" si="9"/>
        <v>N</v>
      </c>
      <c r="CL91" t="s">
        <v>805</v>
      </c>
      <c r="CM91" t="s">
        <v>162</v>
      </c>
      <c r="CN91" t="s">
        <v>805</v>
      </c>
      <c r="CO91" t="s">
        <v>162</v>
      </c>
      <c r="CQ91" t="s">
        <v>1333</v>
      </c>
      <c r="CR91" t="s">
        <v>1334</v>
      </c>
      <c r="CS91" t="s">
        <v>195</v>
      </c>
      <c r="CT91" t="str">
        <f t="shared" si="10"/>
        <v>y</v>
      </c>
      <c r="CU91" t="s">
        <v>805</v>
      </c>
      <c r="CW91" t="s">
        <v>166</v>
      </c>
      <c r="CX91" t="s">
        <v>167</v>
      </c>
      <c r="CY91" t="s">
        <v>167</v>
      </c>
      <c r="CZ91" t="s">
        <v>168</v>
      </c>
      <c r="DA91" t="s">
        <v>168</v>
      </c>
      <c r="DB91" t="s">
        <v>152</v>
      </c>
      <c r="DC91" t="s">
        <v>169</v>
      </c>
      <c r="DD91" t="s">
        <v>153</v>
      </c>
      <c r="DE91" t="s">
        <v>170</v>
      </c>
      <c r="DF91" t="s">
        <v>196</v>
      </c>
      <c r="DG91" t="s">
        <v>196</v>
      </c>
      <c r="DH91" t="s">
        <v>1291</v>
      </c>
      <c r="DI91" t="str">
        <f t="shared" si="11"/>
        <v>10</v>
      </c>
      <c r="DJ91" t="str">
        <f t="shared" si="12"/>
        <v>205</v>
      </c>
      <c r="DK91" t="str">
        <f t="shared" si="13"/>
        <v/>
      </c>
      <c r="DL91" t="s">
        <v>1292</v>
      </c>
      <c r="DM91" t="s">
        <v>174</v>
      </c>
      <c r="DN91" t="s">
        <v>174</v>
      </c>
      <c r="DS91" t="s">
        <v>295</v>
      </c>
      <c r="DU91" t="s">
        <v>200</v>
      </c>
      <c r="DX91" s="1">
        <v>1</v>
      </c>
      <c r="DY91" s="1">
        <v>1</v>
      </c>
      <c r="DZ91" s="1">
        <v>1</v>
      </c>
      <c r="EA91" s="1">
        <v>0</v>
      </c>
      <c r="EB91" s="1">
        <v>10</v>
      </c>
      <c r="EC91" s="1">
        <v>4</v>
      </c>
      <c r="ED91" s="1">
        <v>0</v>
      </c>
      <c r="EE91" s="1">
        <v>0</v>
      </c>
      <c r="EF91" s="1">
        <v>1</v>
      </c>
      <c r="EG91" s="1">
        <v>1</v>
      </c>
      <c r="EH91" t="s">
        <v>160</v>
      </c>
    </row>
    <row r="92" spans="1:138">
      <c r="A92" t="s">
        <v>1335</v>
      </c>
      <c r="B92" t="s">
        <v>135</v>
      </c>
      <c r="D92" t="s">
        <v>1335</v>
      </c>
      <c r="E92" t="s">
        <v>1281</v>
      </c>
      <c r="F92" t="s">
        <v>137</v>
      </c>
      <c r="I92" t="s">
        <v>138</v>
      </c>
      <c r="K92" t="s">
        <v>1275</v>
      </c>
      <c r="L92" t="s">
        <v>1336</v>
      </c>
      <c r="M92" s="1">
        <v>1</v>
      </c>
      <c r="N92" s="1">
        <v>1</v>
      </c>
      <c r="O92" s="1">
        <v>0</v>
      </c>
      <c r="P92" t="s">
        <v>1335</v>
      </c>
      <c r="Q92" t="s">
        <v>1335</v>
      </c>
      <c r="R92" t="s">
        <v>140</v>
      </c>
      <c r="T92" t="s">
        <v>1337</v>
      </c>
      <c r="U92" t="s">
        <v>1338</v>
      </c>
      <c r="V92" t="s">
        <v>1339</v>
      </c>
      <c r="W92" s="1">
        <v>1</v>
      </c>
      <c r="Z92" s="1">
        <v>0</v>
      </c>
      <c r="AA92" s="1">
        <v>1</v>
      </c>
      <c r="AB92" t="s">
        <v>1340</v>
      </c>
      <c r="AC92" t="str">
        <f t="shared" si="7"/>
        <v>PDL</v>
      </c>
      <c r="AD92" t="s">
        <v>377</v>
      </c>
      <c r="AE92" t="str">
        <f t="shared" si="8"/>
        <v>PDL-1052.2</v>
      </c>
      <c r="AF92" t="s">
        <v>145</v>
      </c>
      <c r="AG92" t="s">
        <v>1341</v>
      </c>
      <c r="AH92" t="s">
        <v>147</v>
      </c>
      <c r="AI92" t="s">
        <v>207</v>
      </c>
      <c r="AJ92" t="s">
        <v>149</v>
      </c>
      <c r="AK92" t="s">
        <v>188</v>
      </c>
      <c r="AL92" s="1">
        <v>1</v>
      </c>
      <c r="AM92" s="1">
        <v>0</v>
      </c>
      <c r="AO92" s="1">
        <v>2</v>
      </c>
      <c r="AP92" t="s">
        <v>805</v>
      </c>
      <c r="AQ92" t="s">
        <v>162</v>
      </c>
      <c r="AR92" t="s">
        <v>1342</v>
      </c>
      <c r="AS92" t="s">
        <v>209</v>
      </c>
      <c r="AT92" t="s">
        <v>1343</v>
      </c>
      <c r="AU92" s="1">
        <v>0</v>
      </c>
      <c r="AV92" s="1">
        <v>1</v>
      </c>
      <c r="AX92" s="1">
        <v>0</v>
      </c>
      <c r="AY92" t="s">
        <v>191</v>
      </c>
      <c r="AZ92" s="1">
        <v>0</v>
      </c>
      <c r="BB92" t="s">
        <v>1344</v>
      </c>
      <c r="BD92" s="1">
        <v>0</v>
      </c>
      <c r="BE92" t="s">
        <v>157</v>
      </c>
      <c r="BG92" s="1">
        <v>1</v>
      </c>
      <c r="BH92" t="s">
        <v>193</v>
      </c>
      <c r="BI92" s="1">
        <v>0</v>
      </c>
      <c r="BJ92" s="1">
        <v>0</v>
      </c>
      <c r="BK92" t="s">
        <v>1275</v>
      </c>
      <c r="BL92" t="s">
        <v>1336</v>
      </c>
      <c r="BM92" s="1">
        <v>0</v>
      </c>
      <c r="BN92" t="s">
        <v>159</v>
      </c>
      <c r="BO92" t="s">
        <v>159</v>
      </c>
      <c r="BP92" t="s">
        <v>159</v>
      </c>
      <c r="BZ92" t="s">
        <v>1344</v>
      </c>
      <c r="CA92" t="s">
        <v>140</v>
      </c>
      <c r="CB92" t="s">
        <v>1335</v>
      </c>
      <c r="CC92" t="s">
        <v>160</v>
      </c>
      <c r="CF92" s="1">
        <v>0</v>
      </c>
      <c r="CG92" s="1">
        <v>0</v>
      </c>
      <c r="CJ92" t="str">
        <f t="shared" si="9"/>
        <v>N</v>
      </c>
      <c r="CL92" t="s">
        <v>805</v>
      </c>
      <c r="CM92" t="s">
        <v>162</v>
      </c>
      <c r="CN92" t="s">
        <v>805</v>
      </c>
      <c r="CO92" t="s">
        <v>162</v>
      </c>
      <c r="CQ92" t="s">
        <v>1344</v>
      </c>
      <c r="CR92" t="s">
        <v>1345</v>
      </c>
      <c r="CS92" t="s">
        <v>195</v>
      </c>
      <c r="CT92" t="str">
        <f t="shared" si="10"/>
        <v>y</v>
      </c>
      <c r="CU92" t="s">
        <v>805</v>
      </c>
      <c r="CW92" t="s">
        <v>166</v>
      </c>
      <c r="CX92" t="s">
        <v>167</v>
      </c>
      <c r="CY92" t="s">
        <v>167</v>
      </c>
      <c r="CZ92" t="s">
        <v>168</v>
      </c>
      <c r="DA92" t="s">
        <v>168</v>
      </c>
      <c r="DB92" t="s">
        <v>152</v>
      </c>
      <c r="DC92" t="s">
        <v>169</v>
      </c>
      <c r="DD92" t="s">
        <v>209</v>
      </c>
      <c r="DE92" t="s">
        <v>213</v>
      </c>
      <c r="DF92" t="s">
        <v>196</v>
      </c>
      <c r="DG92" t="s">
        <v>196</v>
      </c>
      <c r="DH92" t="s">
        <v>1291</v>
      </c>
      <c r="DI92" t="str">
        <f t="shared" si="11"/>
        <v>10</v>
      </c>
      <c r="DJ92" t="str">
        <f t="shared" si="12"/>
        <v>205</v>
      </c>
      <c r="DK92" t="str">
        <f t="shared" si="13"/>
        <v/>
      </c>
      <c r="DL92" t="s">
        <v>1292</v>
      </c>
      <c r="DM92" t="s">
        <v>174</v>
      </c>
      <c r="DN92" t="s">
        <v>174</v>
      </c>
      <c r="DS92" t="s">
        <v>175</v>
      </c>
      <c r="DU92" t="s">
        <v>200</v>
      </c>
      <c r="DX92" s="1">
        <v>1</v>
      </c>
      <c r="DY92" s="1">
        <v>1</v>
      </c>
      <c r="DZ92" s="1">
        <v>1</v>
      </c>
      <c r="EA92" s="1">
        <v>0</v>
      </c>
      <c r="EB92" s="1">
        <v>10</v>
      </c>
      <c r="EC92" s="1">
        <v>4</v>
      </c>
      <c r="ED92" s="1">
        <v>0</v>
      </c>
      <c r="EE92" s="1">
        <v>0</v>
      </c>
      <c r="EF92" s="1">
        <v>1</v>
      </c>
      <c r="EG92" s="1">
        <v>2</v>
      </c>
      <c r="EH92" t="s">
        <v>160</v>
      </c>
    </row>
    <row r="93" spans="1:138">
      <c r="A93" t="s">
        <v>1346</v>
      </c>
      <c r="B93" t="s">
        <v>135</v>
      </c>
      <c r="D93" t="s">
        <v>1346</v>
      </c>
      <c r="E93" t="s">
        <v>1294</v>
      </c>
      <c r="F93" t="s">
        <v>137</v>
      </c>
      <c r="I93" t="s">
        <v>138</v>
      </c>
      <c r="K93" t="s">
        <v>1347</v>
      </c>
      <c r="M93" s="1">
        <v>1</v>
      </c>
      <c r="N93" s="1">
        <v>0</v>
      </c>
      <c r="O93" s="1">
        <v>0</v>
      </c>
      <c r="P93" t="s">
        <v>1346</v>
      </c>
      <c r="Q93" t="s">
        <v>1346</v>
      </c>
      <c r="R93" t="s">
        <v>140</v>
      </c>
      <c r="T93" t="s">
        <v>1346</v>
      </c>
      <c r="U93" t="s">
        <v>1348</v>
      </c>
      <c r="V93" t="s">
        <v>1349</v>
      </c>
      <c r="W93" s="1">
        <v>0</v>
      </c>
      <c r="Z93" s="1">
        <v>0</v>
      </c>
      <c r="AA93" s="1">
        <v>1</v>
      </c>
      <c r="AB93" t="s">
        <v>1350</v>
      </c>
      <c r="AC93" t="str">
        <f t="shared" si="7"/>
        <v>PDL</v>
      </c>
      <c r="AD93" t="s">
        <v>144</v>
      </c>
      <c r="AE93" t="str">
        <f t="shared" si="8"/>
        <v>PDL-1072.1</v>
      </c>
      <c r="AF93" t="s">
        <v>145</v>
      </c>
      <c r="AG93" t="s">
        <v>1351</v>
      </c>
      <c r="AH93" t="s">
        <v>147</v>
      </c>
      <c r="AI93" t="s">
        <v>1352</v>
      </c>
      <c r="AJ93" t="s">
        <v>149</v>
      </c>
      <c r="AK93" t="s">
        <v>150</v>
      </c>
      <c r="AL93" s="1">
        <v>1</v>
      </c>
      <c r="AM93" s="1">
        <v>0</v>
      </c>
      <c r="AO93" s="1">
        <v>2</v>
      </c>
      <c r="AP93" t="s">
        <v>805</v>
      </c>
      <c r="AQ93" t="s">
        <v>162</v>
      </c>
      <c r="AR93" t="s">
        <v>1347</v>
      </c>
      <c r="AS93" t="s">
        <v>542</v>
      </c>
      <c r="AT93" t="s">
        <v>1353</v>
      </c>
      <c r="AU93" s="1">
        <v>0</v>
      </c>
      <c r="AV93" s="1">
        <v>1</v>
      </c>
      <c r="AX93" s="1">
        <v>0</v>
      </c>
      <c r="AY93" t="s">
        <v>155</v>
      </c>
      <c r="AZ93" s="1">
        <v>0</v>
      </c>
      <c r="BB93" t="s">
        <v>1354</v>
      </c>
      <c r="BD93" s="1">
        <v>0</v>
      </c>
      <c r="BE93" t="s">
        <v>157</v>
      </c>
      <c r="BG93" s="1">
        <v>1</v>
      </c>
      <c r="BH93" t="s">
        <v>158</v>
      </c>
      <c r="BI93" s="1">
        <v>0</v>
      </c>
      <c r="BJ93" s="1">
        <v>0</v>
      </c>
      <c r="BK93" t="s">
        <v>1347</v>
      </c>
      <c r="BM93" s="1">
        <v>0</v>
      </c>
      <c r="BN93" t="s">
        <v>159</v>
      </c>
      <c r="BO93" t="s">
        <v>159</v>
      </c>
      <c r="BP93" t="s">
        <v>159</v>
      </c>
      <c r="BZ93" t="s">
        <v>1354</v>
      </c>
      <c r="CA93" t="s">
        <v>140</v>
      </c>
      <c r="CB93" t="s">
        <v>1346</v>
      </c>
      <c r="CC93" t="s">
        <v>160</v>
      </c>
      <c r="CF93" s="1">
        <v>0</v>
      </c>
      <c r="CG93" s="1">
        <v>0</v>
      </c>
      <c r="CJ93" t="str">
        <f t="shared" si="9"/>
        <v>N</v>
      </c>
      <c r="CL93" t="s">
        <v>805</v>
      </c>
      <c r="CM93" t="s">
        <v>162</v>
      </c>
      <c r="CN93" t="s">
        <v>805</v>
      </c>
      <c r="CO93" t="s">
        <v>162</v>
      </c>
      <c r="CQ93" t="s">
        <v>1354</v>
      </c>
      <c r="CR93" t="s">
        <v>1355</v>
      </c>
      <c r="CS93" t="s">
        <v>195</v>
      </c>
      <c r="CT93" t="str">
        <f t="shared" si="10"/>
        <v>y</v>
      </c>
      <c r="CU93" t="s">
        <v>805</v>
      </c>
      <c r="CW93" t="s">
        <v>166</v>
      </c>
      <c r="CX93" t="s">
        <v>167</v>
      </c>
      <c r="CY93" t="s">
        <v>167</v>
      </c>
      <c r="CZ93" t="s">
        <v>168</v>
      </c>
      <c r="DA93" t="s">
        <v>168</v>
      </c>
      <c r="DB93" t="s">
        <v>152</v>
      </c>
      <c r="DC93" t="s">
        <v>169</v>
      </c>
      <c r="DD93" t="s">
        <v>542</v>
      </c>
      <c r="DE93" t="s">
        <v>1356</v>
      </c>
      <c r="DF93" t="s">
        <v>171</v>
      </c>
      <c r="DG93" t="s">
        <v>171</v>
      </c>
      <c r="DH93" t="s">
        <v>1306</v>
      </c>
      <c r="DI93" t="str">
        <f t="shared" si="11"/>
        <v>10</v>
      </c>
      <c r="DJ93" t="str">
        <f t="shared" si="12"/>
        <v>208</v>
      </c>
      <c r="DK93" t="str">
        <f t="shared" si="13"/>
        <v/>
      </c>
      <c r="DL93" t="s">
        <v>1307</v>
      </c>
      <c r="DM93" t="s">
        <v>174</v>
      </c>
      <c r="DN93" t="s">
        <v>174</v>
      </c>
      <c r="DS93" t="s">
        <v>175</v>
      </c>
      <c r="DU93" t="s">
        <v>176</v>
      </c>
      <c r="DX93" s="1">
        <v>1</v>
      </c>
      <c r="DY93" s="1">
        <v>1</v>
      </c>
      <c r="DZ93" s="1">
        <v>1</v>
      </c>
      <c r="EA93" s="1">
        <v>0</v>
      </c>
      <c r="EB93" s="1">
        <v>10</v>
      </c>
      <c r="EC93" s="1">
        <v>4</v>
      </c>
      <c r="ED93" s="1">
        <v>0</v>
      </c>
      <c r="EE93" s="1">
        <v>0</v>
      </c>
      <c r="EF93" s="1">
        <v>1</v>
      </c>
      <c r="EG93" s="1">
        <v>2</v>
      </c>
      <c r="EH93" t="s">
        <v>160</v>
      </c>
    </row>
    <row r="94" spans="1:138">
      <c r="A94" t="s">
        <v>1357</v>
      </c>
      <c r="B94" t="s">
        <v>135</v>
      </c>
      <c r="D94" t="s">
        <v>1357</v>
      </c>
      <c r="E94" t="s">
        <v>1281</v>
      </c>
      <c r="F94" t="s">
        <v>137</v>
      </c>
      <c r="I94" t="s">
        <v>138</v>
      </c>
      <c r="K94" t="s">
        <v>451</v>
      </c>
      <c r="L94" t="s">
        <v>451</v>
      </c>
      <c r="M94" s="1">
        <v>1</v>
      </c>
      <c r="N94" s="1">
        <v>1</v>
      </c>
      <c r="O94" s="1">
        <v>0</v>
      </c>
      <c r="P94" t="s">
        <v>1357</v>
      </c>
      <c r="Q94" t="s">
        <v>1357</v>
      </c>
      <c r="R94" t="s">
        <v>140</v>
      </c>
      <c r="T94" t="s">
        <v>1357</v>
      </c>
      <c r="U94" t="s">
        <v>1358</v>
      </c>
      <c r="V94" t="s">
        <v>1359</v>
      </c>
      <c r="W94" s="1">
        <v>1</v>
      </c>
      <c r="Z94" s="1">
        <v>0</v>
      </c>
      <c r="AA94" s="1">
        <v>1</v>
      </c>
      <c r="AB94" t="s">
        <v>1360</v>
      </c>
      <c r="AC94" t="str">
        <f t="shared" si="7"/>
        <v>PDL</v>
      </c>
      <c r="AD94" t="s">
        <v>144</v>
      </c>
      <c r="AE94" t="str">
        <f t="shared" si="8"/>
        <v>PDL-1077.1</v>
      </c>
      <c r="AF94" t="s">
        <v>145</v>
      </c>
      <c r="AG94" t="s">
        <v>1361</v>
      </c>
      <c r="AH94" t="s">
        <v>147</v>
      </c>
      <c r="AI94" t="s">
        <v>148</v>
      </c>
      <c r="AJ94" t="s">
        <v>149</v>
      </c>
      <c r="AK94" t="s">
        <v>188</v>
      </c>
      <c r="AL94" s="1">
        <v>1</v>
      </c>
      <c r="AM94" s="1">
        <v>0</v>
      </c>
      <c r="AO94" s="1">
        <v>2</v>
      </c>
      <c r="AP94" t="s">
        <v>805</v>
      </c>
      <c r="AQ94" t="s">
        <v>162</v>
      </c>
      <c r="AR94" t="s">
        <v>139</v>
      </c>
      <c r="AS94" t="s">
        <v>153</v>
      </c>
      <c r="AT94" t="s">
        <v>1362</v>
      </c>
      <c r="AU94" s="1">
        <v>0</v>
      </c>
      <c r="AV94" s="1">
        <v>1</v>
      </c>
      <c r="AX94" s="1">
        <v>0</v>
      </c>
      <c r="AY94" t="s">
        <v>191</v>
      </c>
      <c r="AZ94" s="1">
        <v>0</v>
      </c>
      <c r="BB94" t="s">
        <v>1363</v>
      </c>
      <c r="BD94" s="1">
        <v>0</v>
      </c>
      <c r="BE94" t="s">
        <v>157</v>
      </c>
      <c r="BG94" s="1">
        <v>1</v>
      </c>
      <c r="BH94" t="s">
        <v>193</v>
      </c>
      <c r="BI94" s="1">
        <v>0</v>
      </c>
      <c r="BJ94" s="1">
        <v>0</v>
      </c>
      <c r="BK94" t="s">
        <v>451</v>
      </c>
      <c r="BL94" t="s">
        <v>451</v>
      </c>
      <c r="BM94" s="1">
        <v>0</v>
      </c>
      <c r="BN94" t="s">
        <v>159</v>
      </c>
      <c r="BO94" t="s">
        <v>159</v>
      </c>
      <c r="BP94" t="s">
        <v>159</v>
      </c>
      <c r="BZ94" t="s">
        <v>1363</v>
      </c>
      <c r="CA94" t="s">
        <v>140</v>
      </c>
      <c r="CB94" t="s">
        <v>1357</v>
      </c>
      <c r="CC94" t="s">
        <v>160</v>
      </c>
      <c r="CF94" s="1">
        <v>0</v>
      </c>
      <c r="CG94" s="1">
        <v>0</v>
      </c>
      <c r="CJ94" t="str">
        <f t="shared" si="9"/>
        <v>N</v>
      </c>
      <c r="CL94" t="s">
        <v>805</v>
      </c>
      <c r="CM94" t="s">
        <v>162</v>
      </c>
      <c r="CN94" t="s">
        <v>805</v>
      </c>
      <c r="CO94" t="s">
        <v>162</v>
      </c>
      <c r="CQ94" t="s">
        <v>1363</v>
      </c>
      <c r="CR94" t="s">
        <v>1364</v>
      </c>
      <c r="CS94" t="s">
        <v>195</v>
      </c>
      <c r="CT94" t="str">
        <f t="shared" si="10"/>
        <v>y</v>
      </c>
      <c r="CU94" t="s">
        <v>805</v>
      </c>
      <c r="CW94" t="s">
        <v>166</v>
      </c>
      <c r="CX94" t="s">
        <v>167</v>
      </c>
      <c r="CY94" t="s">
        <v>167</v>
      </c>
      <c r="CZ94" t="s">
        <v>168</v>
      </c>
      <c r="DA94" t="s">
        <v>168</v>
      </c>
      <c r="DB94" t="s">
        <v>152</v>
      </c>
      <c r="DC94" t="s">
        <v>169</v>
      </c>
      <c r="DD94" t="s">
        <v>153</v>
      </c>
      <c r="DE94" t="s">
        <v>170</v>
      </c>
      <c r="DF94" t="s">
        <v>196</v>
      </c>
      <c r="DG94" t="s">
        <v>196</v>
      </c>
      <c r="DH94" t="s">
        <v>1291</v>
      </c>
      <c r="DI94" t="str">
        <f t="shared" si="11"/>
        <v>10</v>
      </c>
      <c r="DJ94" t="str">
        <f t="shared" si="12"/>
        <v>205</v>
      </c>
      <c r="DK94" t="str">
        <f t="shared" si="13"/>
        <v/>
      </c>
      <c r="DL94" t="s">
        <v>1292</v>
      </c>
      <c r="DM94" t="s">
        <v>174</v>
      </c>
      <c r="DN94" t="s">
        <v>174</v>
      </c>
      <c r="DS94" t="s">
        <v>175</v>
      </c>
      <c r="DU94" t="s">
        <v>200</v>
      </c>
      <c r="DX94" s="1">
        <v>1</v>
      </c>
      <c r="DY94" s="1">
        <v>1</v>
      </c>
      <c r="DZ94" s="1">
        <v>1</v>
      </c>
      <c r="EA94" s="1">
        <v>0</v>
      </c>
      <c r="EB94" s="1">
        <v>10</v>
      </c>
      <c r="EC94" s="1">
        <v>4</v>
      </c>
      <c r="ED94" s="1">
        <v>0</v>
      </c>
      <c r="EE94" s="1">
        <v>0</v>
      </c>
      <c r="EF94" s="1">
        <v>1</v>
      </c>
      <c r="EG94" s="1">
        <v>2</v>
      </c>
      <c r="EH94" t="s">
        <v>160</v>
      </c>
    </row>
    <row r="95" spans="1:138">
      <c r="A95" t="s">
        <v>1365</v>
      </c>
      <c r="B95" t="s">
        <v>135</v>
      </c>
      <c r="D95" t="s">
        <v>1365</v>
      </c>
      <c r="E95" t="s">
        <v>1366</v>
      </c>
      <c r="F95" t="s">
        <v>137</v>
      </c>
      <c r="I95" t="s">
        <v>771</v>
      </c>
      <c r="K95" t="s">
        <v>1367</v>
      </c>
      <c r="L95" t="s">
        <v>1368</v>
      </c>
      <c r="M95" s="1">
        <v>1</v>
      </c>
      <c r="N95" s="1">
        <v>0</v>
      </c>
      <c r="O95" s="1">
        <v>0</v>
      </c>
      <c r="P95" t="s">
        <v>1365</v>
      </c>
      <c r="Q95" t="s">
        <v>1365</v>
      </c>
      <c r="R95" t="s">
        <v>140</v>
      </c>
      <c r="T95" t="s">
        <v>1365</v>
      </c>
      <c r="U95" t="s">
        <v>1369</v>
      </c>
      <c r="V95" t="s">
        <v>1370</v>
      </c>
      <c r="W95" s="1">
        <v>1</v>
      </c>
      <c r="Z95" s="1">
        <v>0</v>
      </c>
      <c r="AA95" s="1">
        <v>1</v>
      </c>
      <c r="AB95" t="s">
        <v>1371</v>
      </c>
      <c r="AC95" t="str">
        <f t="shared" si="7"/>
        <v>REP</v>
      </c>
      <c r="AD95" t="s">
        <v>144</v>
      </c>
      <c r="AE95" t="str">
        <f t="shared" si="8"/>
        <v>REP-0812.1</v>
      </c>
      <c r="AF95" t="s">
        <v>145</v>
      </c>
      <c r="AG95" t="s">
        <v>1372</v>
      </c>
      <c r="AH95" t="s">
        <v>147</v>
      </c>
      <c r="AI95" t="s">
        <v>147</v>
      </c>
      <c r="AJ95" t="s">
        <v>149</v>
      </c>
      <c r="AK95" t="s">
        <v>540</v>
      </c>
      <c r="AL95" s="1">
        <v>1</v>
      </c>
      <c r="AM95" s="1">
        <v>0</v>
      </c>
      <c r="AO95" s="1">
        <v>2</v>
      </c>
      <c r="AP95" t="s">
        <v>1367</v>
      </c>
      <c r="AQ95" t="s">
        <v>564</v>
      </c>
      <c r="AR95" t="s">
        <v>1373</v>
      </c>
      <c r="AS95" t="s">
        <v>152</v>
      </c>
      <c r="AT95" t="s">
        <v>1374</v>
      </c>
      <c r="AU95" s="1">
        <v>0</v>
      </c>
      <c r="AV95" s="1">
        <v>1</v>
      </c>
      <c r="AX95" s="1">
        <v>0</v>
      </c>
      <c r="AY95" t="s">
        <v>191</v>
      </c>
      <c r="AZ95" s="1">
        <v>0</v>
      </c>
      <c r="BB95" t="s">
        <v>1375</v>
      </c>
      <c r="BD95" s="1">
        <v>0</v>
      </c>
      <c r="BE95" t="s">
        <v>157</v>
      </c>
      <c r="BG95" s="1">
        <v>1</v>
      </c>
      <c r="BH95" t="s">
        <v>545</v>
      </c>
      <c r="BI95" s="1">
        <v>0</v>
      </c>
      <c r="BJ95" s="1">
        <v>0</v>
      </c>
      <c r="BK95" t="s">
        <v>1376</v>
      </c>
      <c r="BL95" t="s">
        <v>1368</v>
      </c>
      <c r="BM95" s="1">
        <v>0</v>
      </c>
      <c r="BN95" t="s">
        <v>159</v>
      </c>
      <c r="BO95" t="s">
        <v>159</v>
      </c>
      <c r="BP95" t="s">
        <v>159</v>
      </c>
      <c r="BZ95" t="s">
        <v>1375</v>
      </c>
      <c r="CA95" t="s">
        <v>140</v>
      </c>
      <c r="CB95" t="s">
        <v>1365</v>
      </c>
      <c r="CC95" t="s">
        <v>160</v>
      </c>
      <c r="CF95" s="1">
        <v>1</v>
      </c>
      <c r="CG95" s="1">
        <v>1</v>
      </c>
      <c r="CH95" t="s">
        <v>1377</v>
      </c>
      <c r="CI95" t="s">
        <v>1378</v>
      </c>
      <c r="CJ95" t="str">
        <f t="shared" si="9"/>
        <v>Y</v>
      </c>
      <c r="CK95" t="s">
        <v>1367</v>
      </c>
      <c r="CL95" t="s">
        <v>1367</v>
      </c>
      <c r="CM95" t="s">
        <v>564</v>
      </c>
      <c r="CN95" t="s">
        <v>805</v>
      </c>
      <c r="CO95" t="s">
        <v>162</v>
      </c>
      <c r="CQ95" t="s">
        <v>1375</v>
      </c>
      <c r="CR95" t="s">
        <v>1379</v>
      </c>
      <c r="CS95" t="s">
        <v>1380</v>
      </c>
      <c r="CT95" t="str">
        <f t="shared" si="10"/>
        <v>n</v>
      </c>
      <c r="CU95" t="s">
        <v>1367</v>
      </c>
      <c r="CW95" t="s">
        <v>166</v>
      </c>
      <c r="CX95" t="s">
        <v>167</v>
      </c>
      <c r="CY95" t="s">
        <v>167</v>
      </c>
      <c r="CZ95" t="s">
        <v>168</v>
      </c>
      <c r="DA95" t="s">
        <v>168</v>
      </c>
      <c r="DB95" t="s">
        <v>152</v>
      </c>
      <c r="DC95" t="s">
        <v>169</v>
      </c>
      <c r="DD95" t="s">
        <v>152</v>
      </c>
      <c r="DE95" t="s">
        <v>169</v>
      </c>
      <c r="DF95" t="s">
        <v>551</v>
      </c>
      <c r="DG95" t="s">
        <v>552</v>
      </c>
      <c r="DH95" t="s">
        <v>1381</v>
      </c>
      <c r="DI95" t="str">
        <f t="shared" si="11"/>
        <v>10</v>
      </c>
      <c r="DJ95" t="str">
        <f t="shared" si="12"/>
        <v>413</v>
      </c>
      <c r="DK95" t="str">
        <f t="shared" si="13"/>
        <v/>
      </c>
      <c r="DL95" t="s">
        <v>1382</v>
      </c>
      <c r="DM95" t="s">
        <v>174</v>
      </c>
      <c r="DN95" t="s">
        <v>174</v>
      </c>
      <c r="DS95" t="s">
        <v>786</v>
      </c>
      <c r="DU95" t="s">
        <v>200</v>
      </c>
      <c r="DX95" s="1">
        <v>1</v>
      </c>
      <c r="DY95" s="1">
        <v>1</v>
      </c>
      <c r="DZ95" s="1">
        <v>1</v>
      </c>
      <c r="EA95" s="1">
        <v>0</v>
      </c>
      <c r="EB95" s="1">
        <v>10</v>
      </c>
      <c r="EC95" s="1">
        <v>4</v>
      </c>
      <c r="ED95" s="1">
        <v>0</v>
      </c>
      <c r="EE95" s="1">
        <v>0</v>
      </c>
      <c r="EF95" s="1">
        <v>1</v>
      </c>
      <c r="EG95" s="1">
        <v>2</v>
      </c>
      <c r="EH95" t="s">
        <v>160</v>
      </c>
    </row>
    <row r="96" spans="1:138">
      <c r="A96" t="s">
        <v>1383</v>
      </c>
      <c r="B96" t="s">
        <v>135</v>
      </c>
      <c r="D96" t="s">
        <v>1383</v>
      </c>
      <c r="E96" t="s">
        <v>1281</v>
      </c>
      <c r="F96" t="s">
        <v>137</v>
      </c>
      <c r="I96" t="s">
        <v>277</v>
      </c>
      <c r="K96" t="s">
        <v>1384</v>
      </c>
      <c r="L96" t="s">
        <v>1384</v>
      </c>
      <c r="M96" s="1">
        <v>1</v>
      </c>
      <c r="N96" s="1">
        <v>1</v>
      </c>
      <c r="O96" s="1">
        <v>0</v>
      </c>
      <c r="P96" t="s">
        <v>1383</v>
      </c>
      <c r="Q96" t="s">
        <v>1383</v>
      </c>
      <c r="R96" t="s">
        <v>140</v>
      </c>
      <c r="T96" t="s">
        <v>1383</v>
      </c>
      <c r="U96" t="s">
        <v>1385</v>
      </c>
      <c r="V96" t="s">
        <v>1386</v>
      </c>
      <c r="W96" s="1">
        <v>1</v>
      </c>
      <c r="Z96" s="1">
        <v>0</v>
      </c>
      <c r="AA96" s="1">
        <v>1</v>
      </c>
      <c r="AB96" t="s">
        <v>1387</v>
      </c>
      <c r="AC96" t="str">
        <f t="shared" si="7"/>
        <v>FRM</v>
      </c>
      <c r="AD96" t="s">
        <v>144</v>
      </c>
      <c r="AE96" t="str">
        <f t="shared" si="8"/>
        <v>FRM-0587.1</v>
      </c>
      <c r="AF96" t="s">
        <v>145</v>
      </c>
      <c r="AG96" t="s">
        <v>1388</v>
      </c>
      <c r="AH96" t="s">
        <v>147</v>
      </c>
      <c r="AI96" t="s">
        <v>148</v>
      </c>
      <c r="AJ96" t="s">
        <v>149</v>
      </c>
      <c r="AK96" t="s">
        <v>188</v>
      </c>
      <c r="AL96" s="1">
        <v>1</v>
      </c>
      <c r="AM96" s="1">
        <v>0</v>
      </c>
      <c r="AO96" s="1">
        <v>2</v>
      </c>
      <c r="AP96" t="s">
        <v>805</v>
      </c>
      <c r="AQ96" t="s">
        <v>162</v>
      </c>
      <c r="AR96" t="s">
        <v>139</v>
      </c>
      <c r="AS96" t="s">
        <v>153</v>
      </c>
      <c r="AT96" t="s">
        <v>1389</v>
      </c>
      <c r="AU96" s="1">
        <v>0</v>
      </c>
      <c r="AV96" s="1">
        <v>1</v>
      </c>
      <c r="AX96" s="1">
        <v>0</v>
      </c>
      <c r="AY96" t="s">
        <v>191</v>
      </c>
      <c r="AZ96" s="1">
        <v>0</v>
      </c>
      <c r="BB96" t="s">
        <v>1390</v>
      </c>
      <c r="BD96" s="1">
        <v>0</v>
      </c>
      <c r="BE96" t="s">
        <v>157</v>
      </c>
      <c r="BG96" s="1">
        <v>1</v>
      </c>
      <c r="BH96" t="s">
        <v>193</v>
      </c>
      <c r="BI96" s="1">
        <v>0</v>
      </c>
      <c r="BJ96" s="1">
        <v>0</v>
      </c>
      <c r="BK96" t="s">
        <v>1384</v>
      </c>
      <c r="BL96" t="s">
        <v>1384</v>
      </c>
      <c r="BM96" s="1">
        <v>0</v>
      </c>
      <c r="BN96" t="s">
        <v>159</v>
      </c>
      <c r="BO96" t="s">
        <v>159</v>
      </c>
      <c r="BP96" t="s">
        <v>159</v>
      </c>
      <c r="BZ96" t="s">
        <v>1390</v>
      </c>
      <c r="CA96" t="s">
        <v>140</v>
      </c>
      <c r="CB96" t="s">
        <v>1383</v>
      </c>
      <c r="CC96" t="s">
        <v>160</v>
      </c>
      <c r="CF96" s="1">
        <v>0</v>
      </c>
      <c r="CG96" s="1">
        <v>0</v>
      </c>
      <c r="CJ96" t="str">
        <f t="shared" si="9"/>
        <v>N</v>
      </c>
      <c r="CL96" t="s">
        <v>805</v>
      </c>
      <c r="CM96" t="s">
        <v>162</v>
      </c>
      <c r="CN96" t="s">
        <v>805</v>
      </c>
      <c r="CO96" t="s">
        <v>162</v>
      </c>
      <c r="CQ96" t="s">
        <v>1390</v>
      </c>
      <c r="CR96" t="s">
        <v>1391</v>
      </c>
      <c r="CS96" t="s">
        <v>195</v>
      </c>
      <c r="CT96" t="str">
        <f t="shared" si="10"/>
        <v>y</v>
      </c>
      <c r="CU96" t="s">
        <v>805</v>
      </c>
      <c r="CW96" t="s">
        <v>166</v>
      </c>
      <c r="CX96" t="s">
        <v>167</v>
      </c>
      <c r="CY96" t="s">
        <v>167</v>
      </c>
      <c r="CZ96" t="s">
        <v>168</v>
      </c>
      <c r="DA96" t="s">
        <v>168</v>
      </c>
      <c r="DB96" t="s">
        <v>152</v>
      </c>
      <c r="DC96" t="s">
        <v>169</v>
      </c>
      <c r="DD96" t="s">
        <v>153</v>
      </c>
      <c r="DE96" t="s">
        <v>170</v>
      </c>
      <c r="DF96" t="s">
        <v>196</v>
      </c>
      <c r="DG96" t="s">
        <v>196</v>
      </c>
      <c r="DH96" t="s">
        <v>1291</v>
      </c>
      <c r="DI96" t="str">
        <f t="shared" si="11"/>
        <v>10</v>
      </c>
      <c r="DJ96" t="str">
        <f t="shared" si="12"/>
        <v>205</v>
      </c>
      <c r="DK96" t="str">
        <f t="shared" si="13"/>
        <v/>
      </c>
      <c r="DL96" t="s">
        <v>1292</v>
      </c>
      <c r="DM96" t="s">
        <v>174</v>
      </c>
      <c r="DN96" t="s">
        <v>174</v>
      </c>
      <c r="DS96" t="s">
        <v>295</v>
      </c>
      <c r="DU96" t="s">
        <v>200</v>
      </c>
      <c r="DX96" s="1">
        <v>1</v>
      </c>
      <c r="DY96" s="1">
        <v>1</v>
      </c>
      <c r="DZ96" s="1">
        <v>1</v>
      </c>
      <c r="EA96" s="1">
        <v>0</v>
      </c>
      <c r="EB96" s="1">
        <v>10</v>
      </c>
      <c r="EC96" s="1">
        <v>4</v>
      </c>
      <c r="ED96" s="1">
        <v>0</v>
      </c>
      <c r="EE96" s="1">
        <v>0</v>
      </c>
      <c r="EF96" s="1">
        <v>1</v>
      </c>
      <c r="EG96" s="1">
        <v>1</v>
      </c>
      <c r="EH96" t="s">
        <v>160</v>
      </c>
    </row>
    <row r="97" spans="1:138">
      <c r="A97" t="s">
        <v>1392</v>
      </c>
      <c r="B97" t="s">
        <v>135</v>
      </c>
      <c r="D97" t="s">
        <v>1392</v>
      </c>
      <c r="E97" t="s">
        <v>1393</v>
      </c>
      <c r="F97" t="s">
        <v>137</v>
      </c>
      <c r="I97" t="s">
        <v>138</v>
      </c>
      <c r="K97" t="s">
        <v>1394</v>
      </c>
      <c r="L97" t="s">
        <v>1395</v>
      </c>
      <c r="M97" s="1">
        <v>1</v>
      </c>
      <c r="N97" s="1">
        <v>0</v>
      </c>
      <c r="O97" s="1">
        <v>0</v>
      </c>
      <c r="P97" t="s">
        <v>1392</v>
      </c>
      <c r="Q97" t="s">
        <v>1392</v>
      </c>
      <c r="R97" t="s">
        <v>140</v>
      </c>
      <c r="T97" t="s">
        <v>1396</v>
      </c>
      <c r="U97" t="s">
        <v>1397</v>
      </c>
      <c r="V97" t="s">
        <v>1398</v>
      </c>
      <c r="W97" s="1">
        <v>1</v>
      </c>
      <c r="Z97" s="1">
        <v>0</v>
      </c>
      <c r="AA97" s="1">
        <v>1</v>
      </c>
      <c r="AB97" t="s">
        <v>1399</v>
      </c>
      <c r="AC97" t="str">
        <f t="shared" si="7"/>
        <v>PDL</v>
      </c>
      <c r="AD97" t="s">
        <v>377</v>
      </c>
      <c r="AE97" t="str">
        <f t="shared" si="8"/>
        <v>PDL-1103.2</v>
      </c>
      <c r="AF97" t="s">
        <v>145</v>
      </c>
      <c r="AG97" t="s">
        <v>1400</v>
      </c>
      <c r="AH97" t="s">
        <v>515</v>
      </c>
      <c r="AI97" t="s">
        <v>656</v>
      </c>
      <c r="AJ97" t="s">
        <v>149</v>
      </c>
      <c r="AK97" t="s">
        <v>188</v>
      </c>
      <c r="AL97" s="1">
        <v>1</v>
      </c>
      <c r="AM97" s="1">
        <v>0</v>
      </c>
      <c r="AO97" s="1">
        <v>2</v>
      </c>
      <c r="AP97" t="s">
        <v>1401</v>
      </c>
      <c r="AQ97" t="s">
        <v>235</v>
      </c>
      <c r="AR97" t="s">
        <v>1402</v>
      </c>
      <c r="AS97" t="s">
        <v>658</v>
      </c>
      <c r="AT97" t="s">
        <v>1403</v>
      </c>
      <c r="AU97" s="1">
        <v>0</v>
      </c>
      <c r="AV97" s="1">
        <v>1</v>
      </c>
      <c r="AX97" s="1">
        <v>0</v>
      </c>
      <c r="AY97" t="s">
        <v>191</v>
      </c>
      <c r="AZ97" s="1">
        <v>0</v>
      </c>
      <c r="BB97" t="s">
        <v>1404</v>
      </c>
      <c r="BD97" s="1">
        <v>0</v>
      </c>
      <c r="BE97" t="s">
        <v>157</v>
      </c>
      <c r="BG97" s="1">
        <v>1</v>
      </c>
      <c r="BH97" t="s">
        <v>193</v>
      </c>
      <c r="BI97" s="1">
        <v>0</v>
      </c>
      <c r="BJ97" s="1">
        <v>0</v>
      </c>
      <c r="BK97" t="s">
        <v>1394</v>
      </c>
      <c r="BL97" t="s">
        <v>1405</v>
      </c>
      <c r="BM97" s="1">
        <v>0</v>
      </c>
      <c r="BN97" t="s">
        <v>159</v>
      </c>
      <c r="BO97" t="s">
        <v>159</v>
      </c>
      <c r="BP97" t="s">
        <v>159</v>
      </c>
      <c r="BZ97" t="s">
        <v>1404</v>
      </c>
      <c r="CA97" t="s">
        <v>140</v>
      </c>
      <c r="CB97" t="s">
        <v>1392</v>
      </c>
      <c r="CC97" t="s">
        <v>160</v>
      </c>
      <c r="CF97" s="1">
        <v>1</v>
      </c>
      <c r="CG97" s="1">
        <v>1</v>
      </c>
      <c r="CH97" t="s">
        <v>1406</v>
      </c>
      <c r="CI97" t="s">
        <v>1407</v>
      </c>
      <c r="CJ97" t="str">
        <f t="shared" si="9"/>
        <v>Y</v>
      </c>
      <c r="CK97" t="s">
        <v>805</v>
      </c>
      <c r="CL97" t="s">
        <v>1401</v>
      </c>
      <c r="CM97" t="s">
        <v>235</v>
      </c>
      <c r="CN97" t="s">
        <v>805</v>
      </c>
      <c r="CO97" t="s">
        <v>162</v>
      </c>
      <c r="CQ97" t="s">
        <v>1404</v>
      </c>
      <c r="CR97" t="s">
        <v>1408</v>
      </c>
      <c r="CS97" t="s">
        <v>1409</v>
      </c>
      <c r="CT97" t="str">
        <f t="shared" si="10"/>
        <v>n</v>
      </c>
      <c r="CU97" t="s">
        <v>805</v>
      </c>
      <c r="CW97" t="s">
        <v>166</v>
      </c>
      <c r="CX97" t="s">
        <v>167</v>
      </c>
      <c r="CY97" t="s">
        <v>167</v>
      </c>
      <c r="CZ97" t="s">
        <v>168</v>
      </c>
      <c r="DA97" t="s">
        <v>168</v>
      </c>
      <c r="DB97" t="s">
        <v>527</v>
      </c>
      <c r="DC97" t="s">
        <v>528</v>
      </c>
      <c r="DD97" t="s">
        <v>658</v>
      </c>
      <c r="DE97" t="s">
        <v>666</v>
      </c>
      <c r="DF97" t="s">
        <v>196</v>
      </c>
      <c r="DG97" t="s">
        <v>196</v>
      </c>
      <c r="DH97" t="s">
        <v>1410</v>
      </c>
      <c r="DI97" t="str">
        <f t="shared" si="11"/>
        <v>10</v>
      </c>
      <c r="DJ97" t="str">
        <f t="shared" si="12"/>
        <v>227</v>
      </c>
      <c r="DK97" t="str">
        <f t="shared" si="13"/>
        <v/>
      </c>
      <c r="DL97" t="s">
        <v>1411</v>
      </c>
      <c r="DM97" t="s">
        <v>174</v>
      </c>
      <c r="DN97" t="s">
        <v>174</v>
      </c>
      <c r="DS97" t="s">
        <v>175</v>
      </c>
      <c r="DU97" t="s">
        <v>200</v>
      </c>
      <c r="DX97" s="1">
        <v>1</v>
      </c>
      <c r="DY97" s="1">
        <v>1</v>
      </c>
      <c r="DZ97" s="1">
        <v>1</v>
      </c>
      <c r="EA97" s="1">
        <v>0</v>
      </c>
      <c r="EB97" s="1">
        <v>10</v>
      </c>
      <c r="EC97" s="1">
        <v>4</v>
      </c>
      <c r="ED97" s="1">
        <v>0</v>
      </c>
      <c r="EE97" s="1">
        <v>0</v>
      </c>
      <c r="EF97" s="1">
        <v>1</v>
      </c>
      <c r="EG97" s="1">
        <v>2</v>
      </c>
      <c r="EH97" t="s">
        <v>160</v>
      </c>
    </row>
    <row r="98" spans="1:138">
      <c r="A98" t="s">
        <v>1412</v>
      </c>
      <c r="B98" t="s">
        <v>135</v>
      </c>
      <c r="D98" t="s">
        <v>1412</v>
      </c>
      <c r="E98" t="s">
        <v>1413</v>
      </c>
      <c r="F98" t="s">
        <v>298</v>
      </c>
      <c r="I98" t="s">
        <v>138</v>
      </c>
      <c r="K98" t="s">
        <v>1414</v>
      </c>
      <c r="L98" t="s">
        <v>1415</v>
      </c>
      <c r="M98" s="1">
        <v>1</v>
      </c>
      <c r="N98" s="1">
        <v>1</v>
      </c>
      <c r="O98" s="1">
        <v>0</v>
      </c>
      <c r="P98" t="s">
        <v>1412</v>
      </c>
      <c r="Q98" t="s">
        <v>1412</v>
      </c>
      <c r="R98" t="s">
        <v>140</v>
      </c>
      <c r="T98" t="s">
        <v>1412</v>
      </c>
      <c r="U98" t="s">
        <v>1416</v>
      </c>
      <c r="V98" t="s">
        <v>1417</v>
      </c>
      <c r="W98" s="1">
        <v>1</v>
      </c>
      <c r="Z98" s="1">
        <v>0</v>
      </c>
      <c r="AA98" s="1">
        <v>1</v>
      </c>
      <c r="AB98" t="s">
        <v>1418</v>
      </c>
      <c r="AC98" t="str">
        <f t="shared" si="7"/>
        <v>PDL</v>
      </c>
      <c r="AD98" t="s">
        <v>144</v>
      </c>
      <c r="AE98" t="str">
        <f t="shared" si="8"/>
        <v>PDL-1191.1</v>
      </c>
      <c r="AF98" t="s">
        <v>145</v>
      </c>
      <c r="AG98" t="s">
        <v>1419</v>
      </c>
      <c r="AH98" t="s">
        <v>147</v>
      </c>
      <c r="AI98" t="s">
        <v>1352</v>
      </c>
      <c r="AJ98" t="s">
        <v>149</v>
      </c>
      <c r="AK98" t="s">
        <v>188</v>
      </c>
      <c r="AL98" s="1">
        <v>1</v>
      </c>
      <c r="AM98" s="1">
        <v>0</v>
      </c>
      <c r="AO98" s="1">
        <v>2</v>
      </c>
      <c r="AP98" t="s">
        <v>1415</v>
      </c>
      <c r="AQ98" t="s">
        <v>564</v>
      </c>
      <c r="AR98" t="s">
        <v>1420</v>
      </c>
      <c r="AS98" t="s">
        <v>542</v>
      </c>
      <c r="AT98" t="s">
        <v>1421</v>
      </c>
      <c r="AU98" s="1">
        <v>0</v>
      </c>
      <c r="AV98" s="1">
        <v>1</v>
      </c>
      <c r="AX98" s="1">
        <v>0</v>
      </c>
      <c r="AZ98" s="1">
        <v>0</v>
      </c>
      <c r="BB98" t="s">
        <v>1422</v>
      </c>
      <c r="BD98" s="1">
        <v>0</v>
      </c>
      <c r="BE98" t="s">
        <v>157</v>
      </c>
      <c r="BG98" s="1">
        <v>1</v>
      </c>
      <c r="BH98" t="s">
        <v>193</v>
      </c>
      <c r="BI98" s="1">
        <v>0</v>
      </c>
      <c r="BJ98" s="1">
        <v>0</v>
      </c>
      <c r="BK98" t="s">
        <v>1414</v>
      </c>
      <c r="BL98" t="s">
        <v>1423</v>
      </c>
      <c r="BM98" s="1">
        <v>0</v>
      </c>
      <c r="BN98" t="s">
        <v>159</v>
      </c>
      <c r="BO98" t="s">
        <v>159</v>
      </c>
      <c r="BP98" t="s">
        <v>159</v>
      </c>
      <c r="BZ98" t="s">
        <v>1422</v>
      </c>
      <c r="CA98" t="s">
        <v>140</v>
      </c>
      <c r="CB98" t="s">
        <v>1412</v>
      </c>
      <c r="CC98" t="s">
        <v>160</v>
      </c>
      <c r="CF98" s="1">
        <v>0</v>
      </c>
      <c r="CG98" s="1">
        <v>0</v>
      </c>
      <c r="CJ98" t="str">
        <f t="shared" si="9"/>
        <v>N</v>
      </c>
      <c r="CL98" t="s">
        <v>1415</v>
      </c>
      <c r="CM98" t="s">
        <v>564</v>
      </c>
      <c r="CN98" t="s">
        <v>805</v>
      </c>
      <c r="CO98" t="s">
        <v>162</v>
      </c>
      <c r="CQ98" t="s">
        <v>1422</v>
      </c>
      <c r="CR98" t="s">
        <v>1424</v>
      </c>
      <c r="CS98" t="s">
        <v>195</v>
      </c>
      <c r="CT98" t="str">
        <f t="shared" si="10"/>
        <v>y</v>
      </c>
      <c r="CU98" t="s">
        <v>805</v>
      </c>
      <c r="CW98" t="s">
        <v>166</v>
      </c>
      <c r="CX98" t="s">
        <v>167</v>
      </c>
      <c r="CY98" t="s">
        <v>167</v>
      </c>
      <c r="CZ98" t="s">
        <v>168</v>
      </c>
      <c r="DA98" t="s">
        <v>168</v>
      </c>
      <c r="DB98" t="s">
        <v>152</v>
      </c>
      <c r="DC98" t="s">
        <v>169</v>
      </c>
      <c r="DD98" t="s">
        <v>542</v>
      </c>
      <c r="DE98" t="s">
        <v>1356</v>
      </c>
      <c r="DF98" t="s">
        <v>196</v>
      </c>
      <c r="DG98" t="s">
        <v>196</v>
      </c>
      <c r="DH98" t="s">
        <v>1425</v>
      </c>
      <c r="DI98" t="str">
        <f t="shared" si="11"/>
        <v>10</v>
      </c>
      <c r="DJ98" t="str">
        <f t="shared" si="12"/>
        <v>210</v>
      </c>
      <c r="DK98" t="str">
        <f t="shared" si="13"/>
        <v/>
      </c>
      <c r="DL98" t="s">
        <v>1426</v>
      </c>
      <c r="DM98" t="s">
        <v>310</v>
      </c>
      <c r="DN98" t="s">
        <v>310</v>
      </c>
      <c r="DS98" t="s">
        <v>175</v>
      </c>
      <c r="DX98" s="1">
        <v>1</v>
      </c>
      <c r="DY98" s="1">
        <v>1</v>
      </c>
      <c r="DZ98" s="1">
        <v>1</v>
      </c>
      <c r="EA98" s="1">
        <v>0</v>
      </c>
      <c r="EB98" s="1">
        <v>10</v>
      </c>
      <c r="EC98" s="1">
        <v>4</v>
      </c>
      <c r="ED98" s="1">
        <v>0</v>
      </c>
      <c r="EE98" s="1">
        <v>0</v>
      </c>
      <c r="EF98" s="1">
        <v>1</v>
      </c>
      <c r="EG98" s="1">
        <v>2</v>
      </c>
      <c r="EH98" t="s">
        <v>160</v>
      </c>
    </row>
    <row r="99" spans="1:138">
      <c r="A99" t="s">
        <v>1427</v>
      </c>
      <c r="B99" t="s">
        <v>135</v>
      </c>
      <c r="D99" t="s">
        <v>1427</v>
      </c>
      <c r="E99" t="s">
        <v>1255</v>
      </c>
      <c r="F99" t="s">
        <v>137</v>
      </c>
      <c r="I99" t="s">
        <v>277</v>
      </c>
      <c r="K99" t="s">
        <v>1428</v>
      </c>
      <c r="L99" t="s">
        <v>1429</v>
      </c>
      <c r="M99" s="1">
        <v>1</v>
      </c>
      <c r="N99" s="1">
        <v>1</v>
      </c>
      <c r="O99" s="1">
        <v>0</v>
      </c>
      <c r="P99" t="s">
        <v>1427</v>
      </c>
      <c r="Q99" t="s">
        <v>1427</v>
      </c>
      <c r="R99" t="s">
        <v>140</v>
      </c>
      <c r="T99" t="s">
        <v>1430</v>
      </c>
      <c r="U99" t="s">
        <v>1431</v>
      </c>
      <c r="V99" t="s">
        <v>1432</v>
      </c>
      <c r="W99" s="1">
        <v>1</v>
      </c>
      <c r="Z99" s="1">
        <v>0</v>
      </c>
      <c r="AA99" s="1">
        <v>1</v>
      </c>
      <c r="AB99" t="s">
        <v>1433</v>
      </c>
      <c r="AC99" t="str">
        <f t="shared" si="7"/>
        <v>FRM</v>
      </c>
      <c r="AD99" t="s">
        <v>432</v>
      </c>
      <c r="AE99" t="str">
        <f t="shared" si="8"/>
        <v>FRM-0714.3</v>
      </c>
      <c r="AF99" t="s">
        <v>145</v>
      </c>
      <c r="AG99" t="s">
        <v>1434</v>
      </c>
      <c r="AH99" t="s">
        <v>147</v>
      </c>
      <c r="AI99" t="s">
        <v>233</v>
      </c>
      <c r="AJ99" t="s">
        <v>149</v>
      </c>
      <c r="AK99" t="s">
        <v>188</v>
      </c>
      <c r="AL99" s="1">
        <v>1</v>
      </c>
      <c r="AM99" s="1">
        <v>0</v>
      </c>
      <c r="AO99" s="1">
        <v>2</v>
      </c>
      <c r="AP99" t="s">
        <v>1429</v>
      </c>
      <c r="AQ99" t="s">
        <v>564</v>
      </c>
      <c r="AR99" t="s">
        <v>1435</v>
      </c>
      <c r="AS99" t="s">
        <v>237</v>
      </c>
      <c r="AT99" t="s">
        <v>1436</v>
      </c>
      <c r="AU99" s="1">
        <v>0</v>
      </c>
      <c r="AV99" s="1">
        <v>1</v>
      </c>
      <c r="AX99" s="1">
        <v>0</v>
      </c>
      <c r="AZ99" s="1">
        <v>0</v>
      </c>
      <c r="BB99" t="s">
        <v>1437</v>
      </c>
      <c r="BD99" s="1">
        <v>0</v>
      </c>
      <c r="BE99" t="s">
        <v>157</v>
      </c>
      <c r="BG99" s="1">
        <v>1</v>
      </c>
      <c r="BH99" t="s">
        <v>193</v>
      </c>
      <c r="BI99" s="1">
        <v>0</v>
      </c>
      <c r="BJ99" s="1">
        <v>0</v>
      </c>
      <c r="BK99" t="s">
        <v>1428</v>
      </c>
      <c r="BL99" t="s">
        <v>1429</v>
      </c>
      <c r="BM99" s="1">
        <v>0</v>
      </c>
      <c r="BN99" t="s">
        <v>159</v>
      </c>
      <c r="BO99" t="s">
        <v>159</v>
      </c>
      <c r="BP99" t="s">
        <v>159</v>
      </c>
      <c r="BZ99" t="s">
        <v>1437</v>
      </c>
      <c r="CA99" t="s">
        <v>140</v>
      </c>
      <c r="CB99" t="s">
        <v>1427</v>
      </c>
      <c r="CC99" t="s">
        <v>160</v>
      </c>
      <c r="CF99" s="1">
        <v>0</v>
      </c>
      <c r="CG99" s="1">
        <v>0</v>
      </c>
      <c r="CJ99" t="str">
        <f t="shared" si="9"/>
        <v>N</v>
      </c>
      <c r="CL99" t="s">
        <v>1429</v>
      </c>
      <c r="CM99" t="s">
        <v>564</v>
      </c>
      <c r="CN99" t="s">
        <v>805</v>
      </c>
      <c r="CO99" t="s">
        <v>162</v>
      </c>
      <c r="CQ99" t="s">
        <v>1437</v>
      </c>
      <c r="CR99" t="s">
        <v>1438</v>
      </c>
      <c r="CS99" t="s">
        <v>1439</v>
      </c>
      <c r="CT99" t="str">
        <f t="shared" si="10"/>
        <v>n</v>
      </c>
      <c r="CU99" t="s">
        <v>805</v>
      </c>
      <c r="CW99" t="s">
        <v>166</v>
      </c>
      <c r="CX99" t="s">
        <v>167</v>
      </c>
      <c r="CY99" t="s">
        <v>167</v>
      </c>
      <c r="CZ99" t="s">
        <v>168</v>
      </c>
      <c r="DA99" t="s">
        <v>168</v>
      </c>
      <c r="DB99" t="s">
        <v>152</v>
      </c>
      <c r="DC99" t="s">
        <v>169</v>
      </c>
      <c r="DD99" t="s">
        <v>237</v>
      </c>
      <c r="DE99" t="s">
        <v>241</v>
      </c>
      <c r="DF99" t="s">
        <v>196</v>
      </c>
      <c r="DG99" t="s">
        <v>196</v>
      </c>
      <c r="DH99" t="s">
        <v>1265</v>
      </c>
      <c r="DI99" t="str">
        <f t="shared" si="11"/>
        <v>10</v>
      </c>
      <c r="DJ99" t="str">
        <f t="shared" si="12"/>
        <v>206</v>
      </c>
      <c r="DK99" t="str">
        <f t="shared" si="13"/>
        <v/>
      </c>
      <c r="DL99" t="s">
        <v>1266</v>
      </c>
      <c r="DM99" t="s">
        <v>174</v>
      </c>
      <c r="DN99" t="s">
        <v>174</v>
      </c>
      <c r="DS99" t="s">
        <v>295</v>
      </c>
      <c r="DX99" s="1">
        <v>1</v>
      </c>
      <c r="DY99" s="1">
        <v>1</v>
      </c>
      <c r="DZ99" s="1">
        <v>1</v>
      </c>
      <c r="EA99" s="1">
        <v>0</v>
      </c>
      <c r="EB99" s="1">
        <v>10</v>
      </c>
      <c r="EC99" s="1">
        <v>4</v>
      </c>
      <c r="ED99" s="1">
        <v>0</v>
      </c>
      <c r="EE99" s="1">
        <v>0</v>
      </c>
      <c r="EF99" s="1">
        <v>1</v>
      </c>
      <c r="EG99" s="1">
        <v>1</v>
      </c>
      <c r="EH99" t="s">
        <v>160</v>
      </c>
    </row>
    <row r="100" spans="1:138">
      <c r="A100" t="s">
        <v>1440</v>
      </c>
      <c r="B100" t="s">
        <v>135</v>
      </c>
      <c r="D100" t="s">
        <v>1440</v>
      </c>
      <c r="E100" t="s">
        <v>1281</v>
      </c>
      <c r="F100" t="s">
        <v>137</v>
      </c>
      <c r="I100" t="s">
        <v>138</v>
      </c>
      <c r="K100" t="s">
        <v>1441</v>
      </c>
      <c r="L100" t="s">
        <v>1442</v>
      </c>
      <c r="M100" s="1">
        <v>1</v>
      </c>
      <c r="N100" s="1">
        <v>1</v>
      </c>
      <c r="O100" s="1">
        <v>0</v>
      </c>
      <c r="P100" t="s">
        <v>1440</v>
      </c>
      <c r="Q100" t="s">
        <v>1440</v>
      </c>
      <c r="R100" t="s">
        <v>140</v>
      </c>
      <c r="T100" t="s">
        <v>1443</v>
      </c>
      <c r="U100" t="s">
        <v>1444</v>
      </c>
      <c r="V100" t="s">
        <v>1445</v>
      </c>
      <c r="W100" s="1">
        <v>1</v>
      </c>
      <c r="Z100" s="1">
        <v>0</v>
      </c>
      <c r="AA100" s="1">
        <v>1</v>
      </c>
      <c r="AB100" t="s">
        <v>1446</v>
      </c>
      <c r="AC100" t="str">
        <f t="shared" si="7"/>
        <v>PDL</v>
      </c>
      <c r="AD100" t="s">
        <v>474</v>
      </c>
      <c r="AE100" t="str">
        <f t="shared" si="8"/>
        <v>PDL-1264.5</v>
      </c>
      <c r="AF100" t="s">
        <v>145</v>
      </c>
      <c r="AG100" t="s">
        <v>1447</v>
      </c>
      <c r="AH100" t="s">
        <v>147</v>
      </c>
      <c r="AI100" t="s">
        <v>656</v>
      </c>
      <c r="AJ100" t="s">
        <v>149</v>
      </c>
      <c r="AK100" t="s">
        <v>188</v>
      </c>
      <c r="AL100" s="1">
        <v>1</v>
      </c>
      <c r="AM100" s="1">
        <v>0</v>
      </c>
      <c r="AO100" s="1">
        <v>2</v>
      </c>
      <c r="AP100" t="s">
        <v>805</v>
      </c>
      <c r="AQ100" t="s">
        <v>162</v>
      </c>
      <c r="AR100" t="s">
        <v>1448</v>
      </c>
      <c r="AS100" t="s">
        <v>658</v>
      </c>
      <c r="AT100" t="s">
        <v>1449</v>
      </c>
      <c r="AU100" s="1">
        <v>0</v>
      </c>
      <c r="AV100" s="1">
        <v>1</v>
      </c>
      <c r="AX100" s="1">
        <v>0</v>
      </c>
      <c r="AY100" t="s">
        <v>191</v>
      </c>
      <c r="AZ100" s="1">
        <v>0</v>
      </c>
      <c r="BB100" t="s">
        <v>1450</v>
      </c>
      <c r="BD100" s="1">
        <v>0</v>
      </c>
      <c r="BE100" t="s">
        <v>157</v>
      </c>
      <c r="BG100" s="1">
        <v>1</v>
      </c>
      <c r="BH100" t="s">
        <v>193</v>
      </c>
      <c r="BI100" s="1">
        <v>0</v>
      </c>
      <c r="BJ100" s="1">
        <v>0</v>
      </c>
      <c r="BK100" t="s">
        <v>1441</v>
      </c>
      <c r="BL100" t="s">
        <v>1442</v>
      </c>
      <c r="BM100" s="1">
        <v>0</v>
      </c>
      <c r="BN100" t="s">
        <v>159</v>
      </c>
      <c r="BO100" t="s">
        <v>159</v>
      </c>
      <c r="BP100" t="s">
        <v>159</v>
      </c>
      <c r="BZ100" t="s">
        <v>1450</v>
      </c>
      <c r="CA100" t="s">
        <v>140</v>
      </c>
      <c r="CB100" t="s">
        <v>1440</v>
      </c>
      <c r="CC100" t="s">
        <v>160</v>
      </c>
      <c r="CF100" s="1">
        <v>0</v>
      </c>
      <c r="CG100" s="1">
        <v>0</v>
      </c>
      <c r="CJ100" t="str">
        <f t="shared" si="9"/>
        <v>N</v>
      </c>
      <c r="CL100" t="s">
        <v>805</v>
      </c>
      <c r="CM100" t="s">
        <v>162</v>
      </c>
      <c r="CN100" t="s">
        <v>805</v>
      </c>
      <c r="CO100" t="s">
        <v>162</v>
      </c>
      <c r="CQ100" t="s">
        <v>1450</v>
      </c>
      <c r="CR100" t="s">
        <v>1451</v>
      </c>
      <c r="CS100" t="s">
        <v>195</v>
      </c>
      <c r="CT100" t="str">
        <f t="shared" si="10"/>
        <v>y</v>
      </c>
      <c r="CU100" t="s">
        <v>805</v>
      </c>
      <c r="CW100" t="s">
        <v>166</v>
      </c>
      <c r="CX100" t="s">
        <v>167</v>
      </c>
      <c r="CY100" t="s">
        <v>167</v>
      </c>
      <c r="CZ100" t="s">
        <v>168</v>
      </c>
      <c r="DA100" t="s">
        <v>168</v>
      </c>
      <c r="DB100" t="s">
        <v>152</v>
      </c>
      <c r="DC100" t="s">
        <v>169</v>
      </c>
      <c r="DD100" t="s">
        <v>658</v>
      </c>
      <c r="DE100" t="s">
        <v>666</v>
      </c>
      <c r="DF100" t="s">
        <v>196</v>
      </c>
      <c r="DG100" t="s">
        <v>196</v>
      </c>
      <c r="DH100" t="s">
        <v>1291</v>
      </c>
      <c r="DI100" t="str">
        <f t="shared" si="11"/>
        <v>10</v>
      </c>
      <c r="DJ100" t="str">
        <f t="shared" si="12"/>
        <v>205</v>
      </c>
      <c r="DK100" t="str">
        <f t="shared" si="13"/>
        <v/>
      </c>
      <c r="DL100" t="s">
        <v>1292</v>
      </c>
      <c r="DM100" t="s">
        <v>174</v>
      </c>
      <c r="DN100" t="s">
        <v>174</v>
      </c>
      <c r="DS100" t="s">
        <v>175</v>
      </c>
      <c r="DU100" t="s">
        <v>200</v>
      </c>
      <c r="DX100" s="1">
        <v>1</v>
      </c>
      <c r="DY100" s="1">
        <v>1</v>
      </c>
      <c r="DZ100" s="1">
        <v>1</v>
      </c>
      <c r="EA100" s="1">
        <v>0</v>
      </c>
      <c r="EB100" s="1">
        <v>10</v>
      </c>
      <c r="EC100" s="1">
        <v>4</v>
      </c>
      <c r="ED100" s="1">
        <v>0</v>
      </c>
      <c r="EE100" s="1">
        <v>0</v>
      </c>
      <c r="EF100" s="1">
        <v>1</v>
      </c>
      <c r="EG100" s="1">
        <v>2</v>
      </c>
      <c r="EH100" t="s">
        <v>160</v>
      </c>
    </row>
    <row r="101" spans="1:138">
      <c r="A101" t="s">
        <v>1452</v>
      </c>
      <c r="B101" t="s">
        <v>135</v>
      </c>
      <c r="D101" t="s">
        <v>1452</v>
      </c>
      <c r="E101" t="s">
        <v>1413</v>
      </c>
      <c r="F101" t="s">
        <v>137</v>
      </c>
      <c r="I101" t="s">
        <v>179</v>
      </c>
      <c r="K101" t="s">
        <v>1453</v>
      </c>
      <c r="L101" t="s">
        <v>1454</v>
      </c>
      <c r="M101" s="1">
        <v>1</v>
      </c>
      <c r="N101" s="1">
        <v>1</v>
      </c>
      <c r="O101" s="1">
        <v>0</v>
      </c>
      <c r="P101" t="s">
        <v>1452</v>
      </c>
      <c r="Q101" t="s">
        <v>1452</v>
      </c>
      <c r="R101" t="s">
        <v>140</v>
      </c>
      <c r="T101" t="s">
        <v>1455</v>
      </c>
      <c r="U101" t="s">
        <v>1456</v>
      </c>
      <c r="V101" t="s">
        <v>1457</v>
      </c>
      <c r="W101" s="1">
        <v>1</v>
      </c>
      <c r="Z101" s="1">
        <v>0</v>
      </c>
      <c r="AA101" s="1">
        <v>1</v>
      </c>
      <c r="AB101" t="s">
        <v>1458</v>
      </c>
      <c r="AC101" t="str">
        <f t="shared" si="7"/>
        <v>DSH</v>
      </c>
      <c r="AD101" t="s">
        <v>377</v>
      </c>
      <c r="AE101" t="str">
        <f t="shared" si="8"/>
        <v>DSH-0165.2</v>
      </c>
      <c r="AF101" t="s">
        <v>145</v>
      </c>
      <c r="AG101" t="s">
        <v>1459</v>
      </c>
      <c r="AH101" t="s">
        <v>147</v>
      </c>
      <c r="AI101" t="s">
        <v>757</v>
      </c>
      <c r="AJ101" t="s">
        <v>149</v>
      </c>
      <c r="AK101" t="s">
        <v>188</v>
      </c>
      <c r="AL101" s="1">
        <v>1</v>
      </c>
      <c r="AM101" s="1">
        <v>0</v>
      </c>
      <c r="AO101" s="1">
        <v>2</v>
      </c>
      <c r="AP101" t="s">
        <v>1454</v>
      </c>
      <c r="AQ101" t="s">
        <v>564</v>
      </c>
      <c r="AR101" t="s">
        <v>1460</v>
      </c>
      <c r="AS101" t="s">
        <v>760</v>
      </c>
      <c r="AT101" t="s">
        <v>1461</v>
      </c>
      <c r="AU101" s="1">
        <v>0</v>
      </c>
      <c r="AV101" s="1">
        <v>1</v>
      </c>
      <c r="AX101" s="1">
        <v>0</v>
      </c>
      <c r="AZ101" s="1">
        <v>0</v>
      </c>
      <c r="BB101" t="s">
        <v>1462</v>
      </c>
      <c r="BD101" s="1">
        <v>0</v>
      </c>
      <c r="BE101" t="s">
        <v>157</v>
      </c>
      <c r="BG101" s="1">
        <v>1</v>
      </c>
      <c r="BH101" t="s">
        <v>193</v>
      </c>
      <c r="BI101" s="1">
        <v>0</v>
      </c>
      <c r="BJ101" s="1">
        <v>0</v>
      </c>
      <c r="BK101" t="s">
        <v>1453</v>
      </c>
      <c r="BL101" t="s">
        <v>1463</v>
      </c>
      <c r="BM101" s="1">
        <v>0</v>
      </c>
      <c r="BN101" t="s">
        <v>159</v>
      </c>
      <c r="BO101" t="s">
        <v>159</v>
      </c>
      <c r="BP101" t="s">
        <v>159</v>
      </c>
      <c r="BZ101" t="s">
        <v>1462</v>
      </c>
      <c r="CA101" t="s">
        <v>140</v>
      </c>
      <c r="CB101" t="s">
        <v>1452</v>
      </c>
      <c r="CC101" t="s">
        <v>160</v>
      </c>
      <c r="CF101" s="1">
        <v>1</v>
      </c>
      <c r="CG101" s="1">
        <v>1</v>
      </c>
      <c r="CH101" t="s">
        <v>1464</v>
      </c>
      <c r="CI101" t="s">
        <v>1465</v>
      </c>
      <c r="CJ101" t="str">
        <f t="shared" si="9"/>
        <v>Y</v>
      </c>
      <c r="CK101" t="s">
        <v>805</v>
      </c>
      <c r="CL101" t="s">
        <v>1454</v>
      </c>
      <c r="CM101" t="s">
        <v>564</v>
      </c>
      <c r="CN101" t="s">
        <v>805</v>
      </c>
      <c r="CO101" t="s">
        <v>162</v>
      </c>
      <c r="CQ101" t="s">
        <v>1462</v>
      </c>
      <c r="CR101" t="s">
        <v>1466</v>
      </c>
      <c r="CS101" t="s">
        <v>1467</v>
      </c>
      <c r="CT101" t="str">
        <f t="shared" si="10"/>
        <v>n</v>
      </c>
      <c r="CU101" t="s">
        <v>805</v>
      </c>
      <c r="CW101" t="s">
        <v>166</v>
      </c>
      <c r="CX101" t="s">
        <v>167</v>
      </c>
      <c r="CY101" t="s">
        <v>167</v>
      </c>
      <c r="CZ101" t="s">
        <v>168</v>
      </c>
      <c r="DA101" t="s">
        <v>168</v>
      </c>
      <c r="DB101" t="s">
        <v>152</v>
      </c>
      <c r="DC101" t="s">
        <v>169</v>
      </c>
      <c r="DD101" t="s">
        <v>760</v>
      </c>
      <c r="DE101" t="s">
        <v>767</v>
      </c>
      <c r="DF101" t="s">
        <v>196</v>
      </c>
      <c r="DG101" t="s">
        <v>196</v>
      </c>
      <c r="DH101" t="s">
        <v>1425</v>
      </c>
      <c r="DI101" t="str">
        <f t="shared" si="11"/>
        <v>10</v>
      </c>
      <c r="DJ101" t="str">
        <f t="shared" si="12"/>
        <v>210</v>
      </c>
      <c r="DK101" t="str">
        <f t="shared" si="13"/>
        <v/>
      </c>
      <c r="DL101" t="s">
        <v>1426</v>
      </c>
      <c r="DM101" t="s">
        <v>174</v>
      </c>
      <c r="DN101" t="s">
        <v>174</v>
      </c>
      <c r="DS101" t="s">
        <v>199</v>
      </c>
      <c r="DX101" s="1">
        <v>1</v>
      </c>
      <c r="DY101" s="1">
        <v>1</v>
      </c>
      <c r="DZ101" s="1">
        <v>1</v>
      </c>
      <c r="EA101" s="1">
        <v>0</v>
      </c>
      <c r="EB101" s="1">
        <v>10</v>
      </c>
      <c r="EC101" s="1">
        <v>4</v>
      </c>
      <c r="ED101" s="1">
        <v>0</v>
      </c>
      <c r="EE101" s="1">
        <v>0</v>
      </c>
      <c r="EF101" s="1">
        <v>1</v>
      </c>
      <c r="EG101" s="1">
        <v>2</v>
      </c>
      <c r="EH101" t="s">
        <v>160</v>
      </c>
    </row>
    <row r="102" spans="1:138">
      <c r="A102" t="s">
        <v>1468</v>
      </c>
      <c r="B102" t="s">
        <v>135</v>
      </c>
      <c r="D102" t="s">
        <v>1468</v>
      </c>
      <c r="E102" t="s">
        <v>1281</v>
      </c>
      <c r="F102" t="s">
        <v>137</v>
      </c>
      <c r="I102" t="s">
        <v>138</v>
      </c>
      <c r="K102" t="s">
        <v>1469</v>
      </c>
      <c r="L102" t="s">
        <v>1470</v>
      </c>
      <c r="M102" s="1">
        <v>1</v>
      </c>
      <c r="N102" s="1">
        <v>1</v>
      </c>
      <c r="O102" s="1">
        <v>0</v>
      </c>
      <c r="P102" t="s">
        <v>1468</v>
      </c>
      <c r="Q102" t="s">
        <v>1468</v>
      </c>
      <c r="R102" t="s">
        <v>140</v>
      </c>
      <c r="T102" t="s">
        <v>1468</v>
      </c>
      <c r="U102" t="s">
        <v>1471</v>
      </c>
      <c r="V102" t="s">
        <v>1472</v>
      </c>
      <c r="W102" s="1">
        <v>1</v>
      </c>
      <c r="Z102" s="1">
        <v>0</v>
      </c>
      <c r="AA102" s="1">
        <v>1</v>
      </c>
      <c r="AB102" t="s">
        <v>1473</v>
      </c>
      <c r="AC102" t="str">
        <f t="shared" si="7"/>
        <v>PDL</v>
      </c>
      <c r="AD102" t="s">
        <v>144</v>
      </c>
      <c r="AE102" t="str">
        <f t="shared" si="8"/>
        <v>PDL-1359.1</v>
      </c>
      <c r="AF102" t="s">
        <v>145</v>
      </c>
      <c r="AG102" t="s">
        <v>1474</v>
      </c>
      <c r="AH102" t="s">
        <v>147</v>
      </c>
      <c r="AI102" t="s">
        <v>148</v>
      </c>
      <c r="AJ102" t="s">
        <v>149</v>
      </c>
      <c r="AK102" t="s">
        <v>188</v>
      </c>
      <c r="AL102" s="1">
        <v>1</v>
      </c>
      <c r="AM102" s="1">
        <v>0</v>
      </c>
      <c r="AO102" s="1">
        <v>2</v>
      </c>
      <c r="AP102" t="s">
        <v>805</v>
      </c>
      <c r="AQ102" t="s">
        <v>162</v>
      </c>
      <c r="AR102" t="s">
        <v>139</v>
      </c>
      <c r="AS102" t="s">
        <v>153</v>
      </c>
      <c r="AT102" t="s">
        <v>1475</v>
      </c>
      <c r="AU102" s="1">
        <v>0</v>
      </c>
      <c r="AV102" s="1">
        <v>1</v>
      </c>
      <c r="AX102" s="1">
        <v>0</v>
      </c>
      <c r="AY102" t="s">
        <v>191</v>
      </c>
      <c r="AZ102" s="1">
        <v>0</v>
      </c>
      <c r="BB102" t="s">
        <v>1476</v>
      </c>
      <c r="BD102" s="1">
        <v>0</v>
      </c>
      <c r="BE102" t="s">
        <v>157</v>
      </c>
      <c r="BG102" s="1">
        <v>1</v>
      </c>
      <c r="BH102" t="s">
        <v>193</v>
      </c>
      <c r="BI102" s="1">
        <v>0</v>
      </c>
      <c r="BJ102" s="1">
        <v>0</v>
      </c>
      <c r="BK102" t="s">
        <v>1469</v>
      </c>
      <c r="BL102" t="s">
        <v>1470</v>
      </c>
      <c r="BM102" s="1">
        <v>0</v>
      </c>
      <c r="BN102" t="s">
        <v>159</v>
      </c>
      <c r="BO102" t="s">
        <v>159</v>
      </c>
      <c r="BP102" t="s">
        <v>159</v>
      </c>
      <c r="BZ102" t="s">
        <v>1476</v>
      </c>
      <c r="CA102" t="s">
        <v>140</v>
      </c>
      <c r="CB102" t="s">
        <v>1468</v>
      </c>
      <c r="CC102" t="s">
        <v>160</v>
      </c>
      <c r="CF102" s="1">
        <v>0</v>
      </c>
      <c r="CG102" s="1">
        <v>0</v>
      </c>
      <c r="CJ102" t="str">
        <f t="shared" si="9"/>
        <v>N</v>
      </c>
      <c r="CL102" t="s">
        <v>805</v>
      </c>
      <c r="CM102" t="s">
        <v>162</v>
      </c>
      <c r="CN102" t="s">
        <v>805</v>
      </c>
      <c r="CO102" t="s">
        <v>162</v>
      </c>
      <c r="CQ102" t="s">
        <v>1476</v>
      </c>
      <c r="CR102" t="s">
        <v>1477</v>
      </c>
      <c r="CS102" t="s">
        <v>195</v>
      </c>
      <c r="CT102" t="str">
        <f t="shared" si="10"/>
        <v>y</v>
      </c>
      <c r="CU102" t="s">
        <v>805</v>
      </c>
      <c r="CW102" t="s">
        <v>166</v>
      </c>
      <c r="CX102" t="s">
        <v>167</v>
      </c>
      <c r="CY102" t="s">
        <v>167</v>
      </c>
      <c r="CZ102" t="s">
        <v>168</v>
      </c>
      <c r="DA102" t="s">
        <v>168</v>
      </c>
      <c r="DB102" t="s">
        <v>152</v>
      </c>
      <c r="DC102" t="s">
        <v>169</v>
      </c>
      <c r="DD102" t="s">
        <v>153</v>
      </c>
      <c r="DE102" t="s">
        <v>170</v>
      </c>
      <c r="DF102" t="s">
        <v>196</v>
      </c>
      <c r="DG102" t="s">
        <v>196</v>
      </c>
      <c r="DH102" t="s">
        <v>1291</v>
      </c>
      <c r="DI102" t="str">
        <f t="shared" si="11"/>
        <v>10</v>
      </c>
      <c r="DJ102" t="str">
        <f t="shared" si="12"/>
        <v>205</v>
      </c>
      <c r="DK102" t="str">
        <f t="shared" si="13"/>
        <v/>
      </c>
      <c r="DL102" t="s">
        <v>1292</v>
      </c>
      <c r="DM102" t="s">
        <v>174</v>
      </c>
      <c r="DN102" t="s">
        <v>174</v>
      </c>
      <c r="DS102" t="s">
        <v>175</v>
      </c>
      <c r="DU102" t="s">
        <v>200</v>
      </c>
      <c r="DX102" s="1">
        <v>1</v>
      </c>
      <c r="DY102" s="1">
        <v>1</v>
      </c>
      <c r="DZ102" s="1">
        <v>1</v>
      </c>
      <c r="EA102" s="1">
        <v>0</v>
      </c>
      <c r="EB102" s="1">
        <v>10</v>
      </c>
      <c r="EC102" s="1">
        <v>4</v>
      </c>
      <c r="ED102" s="1">
        <v>0</v>
      </c>
      <c r="EE102" s="1">
        <v>0</v>
      </c>
      <c r="EF102" s="1">
        <v>1</v>
      </c>
      <c r="EG102" s="1">
        <v>2</v>
      </c>
      <c r="EH102" t="s">
        <v>160</v>
      </c>
    </row>
    <row r="103" spans="1:138">
      <c r="A103" t="s">
        <v>1478</v>
      </c>
      <c r="B103" t="s">
        <v>135</v>
      </c>
      <c r="D103" t="s">
        <v>1478</v>
      </c>
      <c r="E103" t="s">
        <v>439</v>
      </c>
      <c r="F103" t="s">
        <v>137</v>
      </c>
      <c r="I103" t="s">
        <v>277</v>
      </c>
      <c r="K103" t="s">
        <v>1479</v>
      </c>
      <c r="L103" t="s">
        <v>1480</v>
      </c>
      <c r="M103" s="1">
        <v>1</v>
      </c>
      <c r="N103" s="1">
        <v>1</v>
      </c>
      <c r="O103" s="1">
        <v>0</v>
      </c>
      <c r="P103" t="s">
        <v>1478</v>
      </c>
      <c r="Q103" t="s">
        <v>1478</v>
      </c>
      <c r="R103" t="s">
        <v>140</v>
      </c>
      <c r="T103" t="s">
        <v>1481</v>
      </c>
      <c r="U103" t="s">
        <v>1482</v>
      </c>
      <c r="V103" t="s">
        <v>1483</v>
      </c>
      <c r="W103" s="1">
        <v>1</v>
      </c>
      <c r="Z103" s="1">
        <v>0</v>
      </c>
      <c r="AA103" s="1">
        <v>1</v>
      </c>
      <c r="AB103" t="s">
        <v>1484</v>
      </c>
      <c r="AC103" t="str">
        <f t="shared" si="7"/>
        <v>FRM</v>
      </c>
      <c r="AD103" t="s">
        <v>432</v>
      </c>
      <c r="AE103" t="str">
        <f t="shared" si="8"/>
        <v>FRM-0691.3</v>
      </c>
      <c r="AF103" t="s">
        <v>145</v>
      </c>
      <c r="AG103" t="s">
        <v>1485</v>
      </c>
      <c r="AH103" t="s">
        <v>147</v>
      </c>
      <c r="AI103" t="s">
        <v>207</v>
      </c>
      <c r="AJ103" t="s">
        <v>149</v>
      </c>
      <c r="AK103" t="s">
        <v>188</v>
      </c>
      <c r="AL103" s="1">
        <v>1</v>
      </c>
      <c r="AM103" s="1">
        <v>0</v>
      </c>
      <c r="AO103" s="1">
        <v>2</v>
      </c>
      <c r="AP103" t="s">
        <v>805</v>
      </c>
      <c r="AQ103" t="s">
        <v>162</v>
      </c>
      <c r="AR103" t="s">
        <v>1486</v>
      </c>
      <c r="AS103" t="s">
        <v>209</v>
      </c>
      <c r="AT103" t="s">
        <v>1487</v>
      </c>
      <c r="AU103" s="1">
        <v>0</v>
      </c>
      <c r="AV103" s="1">
        <v>1</v>
      </c>
      <c r="AX103" s="1">
        <v>0</v>
      </c>
      <c r="AY103" t="s">
        <v>191</v>
      </c>
      <c r="AZ103" s="1">
        <v>0</v>
      </c>
      <c r="BB103" t="s">
        <v>1488</v>
      </c>
      <c r="BD103" s="1">
        <v>0</v>
      </c>
      <c r="BE103" t="s">
        <v>157</v>
      </c>
      <c r="BG103" s="1">
        <v>1</v>
      </c>
      <c r="BH103" t="s">
        <v>193</v>
      </c>
      <c r="BI103" s="1">
        <v>0</v>
      </c>
      <c r="BJ103" s="1">
        <v>0</v>
      </c>
      <c r="BK103" t="s">
        <v>1479</v>
      </c>
      <c r="BL103" t="s">
        <v>1480</v>
      </c>
      <c r="BM103" s="1">
        <v>0</v>
      </c>
      <c r="BN103" t="s">
        <v>159</v>
      </c>
      <c r="BO103" t="s">
        <v>159</v>
      </c>
      <c r="BP103" t="s">
        <v>159</v>
      </c>
      <c r="BZ103" t="s">
        <v>1488</v>
      </c>
      <c r="CA103" t="s">
        <v>140</v>
      </c>
      <c r="CB103" t="s">
        <v>1478</v>
      </c>
      <c r="CC103" t="s">
        <v>160</v>
      </c>
      <c r="CF103" s="1">
        <v>0</v>
      </c>
      <c r="CG103" s="1">
        <v>0</v>
      </c>
      <c r="CJ103" t="str">
        <f t="shared" si="9"/>
        <v>N</v>
      </c>
      <c r="CL103" t="s">
        <v>805</v>
      </c>
      <c r="CM103" t="s">
        <v>162</v>
      </c>
      <c r="CN103" t="s">
        <v>805</v>
      </c>
      <c r="CO103" t="s">
        <v>162</v>
      </c>
      <c r="CQ103" t="s">
        <v>1488</v>
      </c>
      <c r="CR103" t="s">
        <v>1489</v>
      </c>
      <c r="CS103" t="s">
        <v>195</v>
      </c>
      <c r="CT103" t="str">
        <f t="shared" si="10"/>
        <v>y</v>
      </c>
      <c r="CU103" t="s">
        <v>805</v>
      </c>
      <c r="CW103" t="s">
        <v>166</v>
      </c>
      <c r="CX103" t="s">
        <v>167</v>
      </c>
      <c r="CY103" t="s">
        <v>167</v>
      </c>
      <c r="CZ103" t="s">
        <v>168</v>
      </c>
      <c r="DA103" t="s">
        <v>168</v>
      </c>
      <c r="DB103" t="s">
        <v>152</v>
      </c>
      <c r="DC103" t="s">
        <v>169</v>
      </c>
      <c r="DD103" t="s">
        <v>209</v>
      </c>
      <c r="DE103" t="s">
        <v>213</v>
      </c>
      <c r="DF103" t="s">
        <v>196</v>
      </c>
      <c r="DG103" t="s">
        <v>196</v>
      </c>
      <c r="DH103" t="s">
        <v>448</v>
      </c>
      <c r="DI103" t="str">
        <f t="shared" si="11"/>
        <v>10</v>
      </c>
      <c r="DJ103" t="str">
        <f t="shared" si="12"/>
        <v>215</v>
      </c>
      <c r="DK103" t="str">
        <f t="shared" si="13"/>
        <v/>
      </c>
      <c r="DL103" t="s">
        <v>449</v>
      </c>
      <c r="DM103" t="s">
        <v>174</v>
      </c>
      <c r="DN103" t="s">
        <v>174</v>
      </c>
      <c r="DS103" t="s">
        <v>295</v>
      </c>
      <c r="DU103" t="s">
        <v>200</v>
      </c>
      <c r="DX103" s="1">
        <v>1</v>
      </c>
      <c r="DY103" s="1">
        <v>1</v>
      </c>
      <c r="DZ103" s="1">
        <v>1</v>
      </c>
      <c r="EA103" s="1">
        <v>0</v>
      </c>
      <c r="EB103" s="1">
        <v>10</v>
      </c>
      <c r="EC103" s="1">
        <v>4</v>
      </c>
      <c r="ED103" s="1">
        <v>0</v>
      </c>
      <c r="EE103" s="1">
        <v>0</v>
      </c>
      <c r="EF103" s="1">
        <v>1</v>
      </c>
      <c r="EG103" s="1">
        <v>1</v>
      </c>
      <c r="EH103" t="s">
        <v>160</v>
      </c>
    </row>
    <row r="104" spans="1:138">
      <c r="A104" t="s">
        <v>1490</v>
      </c>
      <c r="B104" t="s">
        <v>135</v>
      </c>
      <c r="D104" t="s">
        <v>1490</v>
      </c>
      <c r="E104" t="s">
        <v>1281</v>
      </c>
      <c r="F104" t="s">
        <v>137</v>
      </c>
      <c r="I104" t="s">
        <v>138</v>
      </c>
      <c r="K104" t="s">
        <v>1491</v>
      </c>
      <c r="L104" t="s">
        <v>1492</v>
      </c>
      <c r="M104" s="1">
        <v>1</v>
      </c>
      <c r="N104" s="1">
        <v>1</v>
      </c>
      <c r="O104" s="1">
        <v>0</v>
      </c>
      <c r="P104" t="s">
        <v>1490</v>
      </c>
      <c r="Q104" t="s">
        <v>1490</v>
      </c>
      <c r="R104" t="s">
        <v>140</v>
      </c>
      <c r="T104" t="s">
        <v>1493</v>
      </c>
      <c r="U104" t="s">
        <v>1494</v>
      </c>
      <c r="V104" t="s">
        <v>1495</v>
      </c>
      <c r="W104" s="1">
        <v>1</v>
      </c>
      <c r="Z104" s="1">
        <v>0</v>
      </c>
      <c r="AA104" s="1">
        <v>1</v>
      </c>
      <c r="AB104" t="s">
        <v>1496</v>
      </c>
      <c r="AC104" t="str">
        <f t="shared" si="7"/>
        <v>PDL</v>
      </c>
      <c r="AD104" t="s">
        <v>377</v>
      </c>
      <c r="AE104" t="str">
        <f t="shared" si="8"/>
        <v>PDL-1253.2</v>
      </c>
      <c r="AF104" t="s">
        <v>145</v>
      </c>
      <c r="AG104" t="s">
        <v>1497</v>
      </c>
      <c r="AH104" t="s">
        <v>147</v>
      </c>
      <c r="AI104" t="s">
        <v>233</v>
      </c>
      <c r="AJ104" t="s">
        <v>149</v>
      </c>
      <c r="AK104" t="s">
        <v>188</v>
      </c>
      <c r="AL104" s="1">
        <v>1</v>
      </c>
      <c r="AM104" s="1">
        <v>0</v>
      </c>
      <c r="AO104" s="1">
        <v>2</v>
      </c>
      <c r="AP104" t="s">
        <v>805</v>
      </c>
      <c r="AQ104" t="s">
        <v>162</v>
      </c>
      <c r="AR104" t="s">
        <v>1498</v>
      </c>
      <c r="AS104" t="s">
        <v>237</v>
      </c>
      <c r="AT104" t="s">
        <v>1499</v>
      </c>
      <c r="AU104" s="1">
        <v>0</v>
      </c>
      <c r="AV104" s="1">
        <v>1</v>
      </c>
      <c r="AX104" s="1">
        <v>0</v>
      </c>
      <c r="AY104" t="s">
        <v>191</v>
      </c>
      <c r="AZ104" s="1">
        <v>0</v>
      </c>
      <c r="BB104" t="s">
        <v>1217</v>
      </c>
      <c r="BD104" s="1">
        <v>0</v>
      </c>
      <c r="BE104" t="s">
        <v>157</v>
      </c>
      <c r="BG104" s="1">
        <v>1</v>
      </c>
      <c r="BH104" t="s">
        <v>193</v>
      </c>
      <c r="BI104" s="1">
        <v>0</v>
      </c>
      <c r="BJ104" s="1">
        <v>0</v>
      </c>
      <c r="BK104" t="s">
        <v>1491</v>
      </c>
      <c r="BL104" t="s">
        <v>1492</v>
      </c>
      <c r="BM104" s="1">
        <v>0</v>
      </c>
      <c r="BN104" t="s">
        <v>159</v>
      </c>
      <c r="BO104" t="s">
        <v>159</v>
      </c>
      <c r="BP104" t="s">
        <v>159</v>
      </c>
      <c r="BZ104" t="s">
        <v>1217</v>
      </c>
      <c r="CA104" t="s">
        <v>140</v>
      </c>
      <c r="CB104" t="s">
        <v>1490</v>
      </c>
      <c r="CC104" t="s">
        <v>160</v>
      </c>
      <c r="CF104" s="1">
        <v>0</v>
      </c>
      <c r="CG104" s="1">
        <v>0</v>
      </c>
      <c r="CJ104" t="str">
        <f t="shared" si="9"/>
        <v>N</v>
      </c>
      <c r="CL104" t="s">
        <v>805</v>
      </c>
      <c r="CM104" t="s">
        <v>162</v>
      </c>
      <c r="CN104" t="s">
        <v>805</v>
      </c>
      <c r="CO104" t="s">
        <v>162</v>
      </c>
      <c r="CQ104" t="s">
        <v>1217</v>
      </c>
      <c r="CR104" t="s">
        <v>1500</v>
      </c>
      <c r="CS104" t="s">
        <v>195</v>
      </c>
      <c r="CT104" t="str">
        <f t="shared" si="10"/>
        <v>y</v>
      </c>
      <c r="CU104" t="s">
        <v>805</v>
      </c>
      <c r="CW104" t="s">
        <v>166</v>
      </c>
      <c r="CX104" t="s">
        <v>167</v>
      </c>
      <c r="CY104" t="s">
        <v>167</v>
      </c>
      <c r="CZ104" t="s">
        <v>168</v>
      </c>
      <c r="DA104" t="s">
        <v>168</v>
      </c>
      <c r="DB104" t="s">
        <v>152</v>
      </c>
      <c r="DC104" t="s">
        <v>169</v>
      </c>
      <c r="DD104" t="s">
        <v>237</v>
      </c>
      <c r="DE104" t="s">
        <v>241</v>
      </c>
      <c r="DF104" t="s">
        <v>196</v>
      </c>
      <c r="DG104" t="s">
        <v>196</v>
      </c>
      <c r="DH104" t="s">
        <v>1291</v>
      </c>
      <c r="DI104" t="str">
        <f t="shared" si="11"/>
        <v>10</v>
      </c>
      <c r="DJ104" t="str">
        <f t="shared" si="12"/>
        <v>205</v>
      </c>
      <c r="DK104" t="str">
        <f t="shared" si="13"/>
        <v/>
      </c>
      <c r="DL104" t="s">
        <v>1292</v>
      </c>
      <c r="DM104" t="s">
        <v>174</v>
      </c>
      <c r="DN104" t="s">
        <v>174</v>
      </c>
      <c r="DS104" t="s">
        <v>175</v>
      </c>
      <c r="DU104" t="s">
        <v>200</v>
      </c>
      <c r="DX104" s="1">
        <v>1</v>
      </c>
      <c r="DY104" s="1">
        <v>1</v>
      </c>
      <c r="DZ104" s="1">
        <v>1</v>
      </c>
      <c r="EA104" s="1">
        <v>0</v>
      </c>
      <c r="EB104" s="1">
        <v>10</v>
      </c>
      <c r="EC104" s="1">
        <v>4</v>
      </c>
      <c r="ED104" s="1">
        <v>0</v>
      </c>
      <c r="EE104" s="1">
        <v>0</v>
      </c>
      <c r="EF104" s="1">
        <v>1</v>
      </c>
      <c r="EG104" s="1">
        <v>2</v>
      </c>
      <c r="EH104" t="s">
        <v>160</v>
      </c>
    </row>
    <row r="105" spans="1:138">
      <c r="A105" t="s">
        <v>1501</v>
      </c>
      <c r="B105" t="s">
        <v>135</v>
      </c>
      <c r="D105" t="s">
        <v>1501</v>
      </c>
      <c r="E105" t="s">
        <v>1281</v>
      </c>
      <c r="F105" t="s">
        <v>137</v>
      </c>
      <c r="I105" t="s">
        <v>277</v>
      </c>
      <c r="K105" t="s">
        <v>1502</v>
      </c>
      <c r="L105" t="s">
        <v>1503</v>
      </c>
      <c r="M105" s="1">
        <v>1</v>
      </c>
      <c r="N105" s="1">
        <v>1</v>
      </c>
      <c r="O105" s="1">
        <v>0</v>
      </c>
      <c r="P105" t="s">
        <v>1501</v>
      </c>
      <c r="Q105" t="s">
        <v>1501</v>
      </c>
      <c r="R105" t="s">
        <v>140</v>
      </c>
      <c r="T105" t="s">
        <v>1504</v>
      </c>
      <c r="U105" t="s">
        <v>1505</v>
      </c>
      <c r="V105" t="s">
        <v>1506</v>
      </c>
      <c r="W105" s="1">
        <v>1</v>
      </c>
      <c r="Z105" s="1">
        <v>0</v>
      </c>
      <c r="AA105" s="1">
        <v>1</v>
      </c>
      <c r="AB105" t="s">
        <v>1507</v>
      </c>
      <c r="AC105" t="str">
        <f t="shared" si="7"/>
        <v>FRM</v>
      </c>
      <c r="AD105" t="s">
        <v>377</v>
      </c>
      <c r="AE105" t="str">
        <f t="shared" si="8"/>
        <v>FRM-0700.2</v>
      </c>
      <c r="AF105" t="s">
        <v>145</v>
      </c>
      <c r="AG105" t="s">
        <v>1508</v>
      </c>
      <c r="AH105" t="s">
        <v>147</v>
      </c>
      <c r="AI105" t="s">
        <v>148</v>
      </c>
      <c r="AJ105" t="s">
        <v>149</v>
      </c>
      <c r="AK105" t="s">
        <v>188</v>
      </c>
      <c r="AL105" s="1">
        <v>1</v>
      </c>
      <c r="AM105" s="1">
        <v>0</v>
      </c>
      <c r="AO105" s="1">
        <v>2</v>
      </c>
      <c r="AP105" t="s">
        <v>805</v>
      </c>
      <c r="AQ105" t="s">
        <v>162</v>
      </c>
      <c r="AR105" t="s">
        <v>139</v>
      </c>
      <c r="AS105" t="s">
        <v>153</v>
      </c>
      <c r="AT105" t="s">
        <v>1509</v>
      </c>
      <c r="AU105" s="1">
        <v>0</v>
      </c>
      <c r="AV105" s="1">
        <v>1</v>
      </c>
      <c r="AX105" s="1">
        <v>0</v>
      </c>
      <c r="AY105" t="s">
        <v>191</v>
      </c>
      <c r="AZ105" s="1">
        <v>0</v>
      </c>
      <c r="BB105" t="s">
        <v>1510</v>
      </c>
      <c r="BD105" s="1">
        <v>0</v>
      </c>
      <c r="BE105" t="s">
        <v>157</v>
      </c>
      <c r="BG105" s="1">
        <v>1</v>
      </c>
      <c r="BH105" t="s">
        <v>193</v>
      </c>
      <c r="BI105" s="1">
        <v>0</v>
      </c>
      <c r="BJ105" s="1">
        <v>0</v>
      </c>
      <c r="BK105" t="s">
        <v>1502</v>
      </c>
      <c r="BL105" t="s">
        <v>1503</v>
      </c>
      <c r="BM105" s="1">
        <v>0</v>
      </c>
      <c r="BN105" t="s">
        <v>159</v>
      </c>
      <c r="BO105" t="s">
        <v>159</v>
      </c>
      <c r="BP105" t="s">
        <v>159</v>
      </c>
      <c r="BZ105" t="s">
        <v>1510</v>
      </c>
      <c r="CA105" t="s">
        <v>140</v>
      </c>
      <c r="CB105" t="s">
        <v>1501</v>
      </c>
      <c r="CC105" t="s">
        <v>160</v>
      </c>
      <c r="CF105" s="1">
        <v>0</v>
      </c>
      <c r="CG105" s="1">
        <v>0</v>
      </c>
      <c r="CJ105" t="str">
        <f t="shared" si="9"/>
        <v>N</v>
      </c>
      <c r="CL105" t="s">
        <v>805</v>
      </c>
      <c r="CM105" t="s">
        <v>162</v>
      </c>
      <c r="CN105" t="s">
        <v>805</v>
      </c>
      <c r="CO105" t="s">
        <v>162</v>
      </c>
      <c r="CQ105" t="s">
        <v>1510</v>
      </c>
      <c r="CR105" t="s">
        <v>1511</v>
      </c>
      <c r="CS105" t="s">
        <v>195</v>
      </c>
      <c r="CT105" t="str">
        <f t="shared" si="10"/>
        <v>y</v>
      </c>
      <c r="CU105" t="s">
        <v>805</v>
      </c>
      <c r="CW105" t="s">
        <v>166</v>
      </c>
      <c r="CX105" t="s">
        <v>167</v>
      </c>
      <c r="CY105" t="s">
        <v>167</v>
      </c>
      <c r="CZ105" t="s">
        <v>168</v>
      </c>
      <c r="DA105" t="s">
        <v>168</v>
      </c>
      <c r="DB105" t="s">
        <v>152</v>
      </c>
      <c r="DC105" t="s">
        <v>169</v>
      </c>
      <c r="DD105" t="s">
        <v>153</v>
      </c>
      <c r="DE105" t="s">
        <v>170</v>
      </c>
      <c r="DF105" t="s">
        <v>196</v>
      </c>
      <c r="DG105" t="s">
        <v>196</v>
      </c>
      <c r="DH105" t="s">
        <v>1291</v>
      </c>
      <c r="DI105" t="str">
        <f t="shared" si="11"/>
        <v>10</v>
      </c>
      <c r="DJ105" t="str">
        <f t="shared" si="12"/>
        <v>205</v>
      </c>
      <c r="DK105" t="str">
        <f t="shared" si="13"/>
        <v/>
      </c>
      <c r="DL105" t="s">
        <v>1292</v>
      </c>
      <c r="DM105" t="s">
        <v>174</v>
      </c>
      <c r="DN105" t="s">
        <v>174</v>
      </c>
      <c r="DS105" t="s">
        <v>295</v>
      </c>
      <c r="DU105" t="s">
        <v>200</v>
      </c>
      <c r="DX105" s="1">
        <v>1</v>
      </c>
      <c r="DY105" s="1">
        <v>1</v>
      </c>
      <c r="DZ105" s="1">
        <v>1</v>
      </c>
      <c r="EA105" s="1">
        <v>0</v>
      </c>
      <c r="EB105" s="1">
        <v>10</v>
      </c>
      <c r="EC105" s="1">
        <v>4</v>
      </c>
      <c r="ED105" s="1">
        <v>0</v>
      </c>
      <c r="EE105" s="1">
        <v>0</v>
      </c>
      <c r="EF105" s="1">
        <v>1</v>
      </c>
      <c r="EG105" s="1">
        <v>1</v>
      </c>
      <c r="EH105" t="s">
        <v>160</v>
      </c>
    </row>
    <row r="106" spans="1:138">
      <c r="A106" t="s">
        <v>1512</v>
      </c>
      <c r="B106" t="s">
        <v>135</v>
      </c>
      <c r="D106" t="s">
        <v>1512</v>
      </c>
      <c r="E106" t="s">
        <v>1281</v>
      </c>
      <c r="F106" t="s">
        <v>137</v>
      </c>
      <c r="I106" t="s">
        <v>138</v>
      </c>
      <c r="K106" t="s">
        <v>1513</v>
      </c>
      <c r="L106" t="s">
        <v>1514</v>
      </c>
      <c r="M106" s="1">
        <v>1</v>
      </c>
      <c r="N106" s="1">
        <v>1</v>
      </c>
      <c r="O106" s="1">
        <v>0</v>
      </c>
      <c r="P106" t="s">
        <v>1512</v>
      </c>
      <c r="Q106" t="s">
        <v>1512</v>
      </c>
      <c r="R106" t="s">
        <v>140</v>
      </c>
      <c r="T106" t="s">
        <v>1515</v>
      </c>
      <c r="U106" t="s">
        <v>1516</v>
      </c>
      <c r="V106" t="s">
        <v>1517</v>
      </c>
      <c r="W106" s="1">
        <v>1</v>
      </c>
      <c r="Z106" s="1">
        <v>0</v>
      </c>
      <c r="AA106" s="1">
        <v>1</v>
      </c>
      <c r="AB106" t="s">
        <v>1518</v>
      </c>
      <c r="AC106" t="str">
        <f t="shared" si="7"/>
        <v>PDL</v>
      </c>
      <c r="AD106" t="s">
        <v>377</v>
      </c>
      <c r="AE106" t="str">
        <f t="shared" si="8"/>
        <v>PDL-1218.2</v>
      </c>
      <c r="AF106" t="s">
        <v>145</v>
      </c>
      <c r="AG106" t="s">
        <v>1519</v>
      </c>
      <c r="AH106" t="s">
        <v>147</v>
      </c>
      <c r="AI106" t="s">
        <v>148</v>
      </c>
      <c r="AJ106" t="s">
        <v>149</v>
      </c>
      <c r="AK106" t="s">
        <v>188</v>
      </c>
      <c r="AL106" s="1">
        <v>1</v>
      </c>
      <c r="AM106" s="1">
        <v>0</v>
      </c>
      <c r="AO106" s="1">
        <v>2</v>
      </c>
      <c r="AP106" t="s">
        <v>805</v>
      </c>
      <c r="AQ106" t="s">
        <v>162</v>
      </c>
      <c r="AR106" t="s">
        <v>139</v>
      </c>
      <c r="AS106" t="s">
        <v>153</v>
      </c>
      <c r="AT106" t="s">
        <v>1520</v>
      </c>
      <c r="AU106" s="1">
        <v>0</v>
      </c>
      <c r="AV106" s="1">
        <v>1</v>
      </c>
      <c r="AX106" s="1">
        <v>0</v>
      </c>
      <c r="AY106" t="s">
        <v>191</v>
      </c>
      <c r="AZ106" s="1">
        <v>0</v>
      </c>
      <c r="BB106" t="s">
        <v>1521</v>
      </c>
      <c r="BD106" s="1">
        <v>0</v>
      </c>
      <c r="BE106" t="s">
        <v>157</v>
      </c>
      <c r="BG106" s="1">
        <v>1</v>
      </c>
      <c r="BH106" t="s">
        <v>193</v>
      </c>
      <c r="BI106" s="1">
        <v>0</v>
      </c>
      <c r="BJ106" s="1">
        <v>0</v>
      </c>
      <c r="BK106" t="s">
        <v>1513</v>
      </c>
      <c r="BL106" t="s">
        <v>1514</v>
      </c>
      <c r="BM106" s="1">
        <v>0</v>
      </c>
      <c r="BN106" t="s">
        <v>159</v>
      </c>
      <c r="BO106" t="s">
        <v>159</v>
      </c>
      <c r="BP106" t="s">
        <v>159</v>
      </c>
      <c r="BZ106" t="s">
        <v>1521</v>
      </c>
      <c r="CA106" t="s">
        <v>140</v>
      </c>
      <c r="CB106" t="s">
        <v>1512</v>
      </c>
      <c r="CC106" t="s">
        <v>160</v>
      </c>
      <c r="CF106" s="1">
        <v>0</v>
      </c>
      <c r="CG106" s="1">
        <v>0</v>
      </c>
      <c r="CJ106" t="str">
        <f t="shared" si="9"/>
        <v>N</v>
      </c>
      <c r="CL106" t="s">
        <v>805</v>
      </c>
      <c r="CM106" t="s">
        <v>162</v>
      </c>
      <c r="CN106" t="s">
        <v>805</v>
      </c>
      <c r="CO106" t="s">
        <v>162</v>
      </c>
      <c r="CQ106" t="s">
        <v>1521</v>
      </c>
      <c r="CR106" t="s">
        <v>1522</v>
      </c>
      <c r="CS106" t="s">
        <v>195</v>
      </c>
      <c r="CT106" t="str">
        <f t="shared" si="10"/>
        <v>y</v>
      </c>
      <c r="CU106" t="s">
        <v>805</v>
      </c>
      <c r="CW106" t="s">
        <v>166</v>
      </c>
      <c r="CX106" t="s">
        <v>167</v>
      </c>
      <c r="CY106" t="s">
        <v>167</v>
      </c>
      <c r="CZ106" t="s">
        <v>168</v>
      </c>
      <c r="DA106" t="s">
        <v>168</v>
      </c>
      <c r="DB106" t="s">
        <v>152</v>
      </c>
      <c r="DC106" t="s">
        <v>169</v>
      </c>
      <c r="DD106" t="s">
        <v>153</v>
      </c>
      <c r="DE106" t="s">
        <v>170</v>
      </c>
      <c r="DF106" t="s">
        <v>196</v>
      </c>
      <c r="DG106" t="s">
        <v>196</v>
      </c>
      <c r="DH106" t="s">
        <v>1291</v>
      </c>
      <c r="DI106" t="str">
        <f t="shared" si="11"/>
        <v>10</v>
      </c>
      <c r="DJ106" t="str">
        <f t="shared" si="12"/>
        <v>205</v>
      </c>
      <c r="DK106" t="str">
        <f t="shared" si="13"/>
        <v/>
      </c>
      <c r="DL106" t="s">
        <v>1292</v>
      </c>
      <c r="DM106" t="s">
        <v>174</v>
      </c>
      <c r="DN106" t="s">
        <v>174</v>
      </c>
      <c r="DS106" t="s">
        <v>175</v>
      </c>
      <c r="DU106" t="s">
        <v>200</v>
      </c>
      <c r="DX106" s="1">
        <v>1</v>
      </c>
      <c r="DY106" s="1">
        <v>1</v>
      </c>
      <c r="DZ106" s="1">
        <v>1</v>
      </c>
      <c r="EA106" s="1">
        <v>0</v>
      </c>
      <c r="EB106" s="1">
        <v>10</v>
      </c>
      <c r="EC106" s="1">
        <v>4</v>
      </c>
      <c r="ED106" s="1">
        <v>0</v>
      </c>
      <c r="EE106" s="1">
        <v>0</v>
      </c>
      <c r="EF106" s="1">
        <v>1</v>
      </c>
      <c r="EG106" s="1">
        <v>2</v>
      </c>
      <c r="EH106" t="s">
        <v>160</v>
      </c>
    </row>
    <row r="107" spans="1:138">
      <c r="A107" t="s">
        <v>1523</v>
      </c>
      <c r="B107" t="s">
        <v>135</v>
      </c>
      <c r="D107" t="s">
        <v>1523</v>
      </c>
      <c r="E107" t="s">
        <v>1281</v>
      </c>
      <c r="F107" t="s">
        <v>137</v>
      </c>
      <c r="I107" t="s">
        <v>138</v>
      </c>
      <c r="K107" t="s">
        <v>1524</v>
      </c>
      <c r="L107" t="s">
        <v>1525</v>
      </c>
      <c r="M107" s="1">
        <v>1</v>
      </c>
      <c r="N107" s="1">
        <v>1</v>
      </c>
      <c r="O107" s="1">
        <v>0</v>
      </c>
      <c r="P107" t="s">
        <v>1523</v>
      </c>
      <c r="Q107" t="s">
        <v>1523</v>
      </c>
      <c r="R107" t="s">
        <v>140</v>
      </c>
      <c r="T107" t="s">
        <v>1526</v>
      </c>
      <c r="U107" t="s">
        <v>1527</v>
      </c>
      <c r="V107" t="s">
        <v>1528</v>
      </c>
      <c r="W107" s="1">
        <v>1</v>
      </c>
      <c r="Z107" s="1">
        <v>0</v>
      </c>
      <c r="AA107" s="1">
        <v>1</v>
      </c>
      <c r="AB107" t="s">
        <v>1529</v>
      </c>
      <c r="AC107" t="str">
        <f t="shared" si="7"/>
        <v>PDL</v>
      </c>
      <c r="AD107" t="s">
        <v>432</v>
      </c>
      <c r="AE107" t="str">
        <f t="shared" si="8"/>
        <v>PDL-1278.3</v>
      </c>
      <c r="AF107" t="s">
        <v>145</v>
      </c>
      <c r="AG107" t="s">
        <v>1530</v>
      </c>
      <c r="AH107" t="s">
        <v>147</v>
      </c>
      <c r="AI107" t="s">
        <v>405</v>
      </c>
      <c r="AJ107" t="s">
        <v>149</v>
      </c>
      <c r="AK107" t="s">
        <v>188</v>
      </c>
      <c r="AL107" s="1">
        <v>1</v>
      </c>
      <c r="AM107" s="1">
        <v>0</v>
      </c>
      <c r="AO107" s="1">
        <v>2</v>
      </c>
      <c r="AP107" t="s">
        <v>805</v>
      </c>
      <c r="AQ107" t="s">
        <v>162</v>
      </c>
      <c r="AR107" t="s">
        <v>1531</v>
      </c>
      <c r="AS107" t="s">
        <v>406</v>
      </c>
      <c r="AT107" t="s">
        <v>1532</v>
      </c>
      <c r="AU107" s="1">
        <v>0</v>
      </c>
      <c r="AV107" s="1">
        <v>1</v>
      </c>
      <c r="AX107" s="1">
        <v>0</v>
      </c>
      <c r="AY107" t="s">
        <v>191</v>
      </c>
      <c r="AZ107" s="1">
        <v>0</v>
      </c>
      <c r="BB107" t="s">
        <v>1533</v>
      </c>
      <c r="BD107" s="1">
        <v>0</v>
      </c>
      <c r="BE107" t="s">
        <v>157</v>
      </c>
      <c r="BG107" s="1">
        <v>1</v>
      </c>
      <c r="BH107" t="s">
        <v>193</v>
      </c>
      <c r="BI107" s="1">
        <v>0</v>
      </c>
      <c r="BJ107" s="1">
        <v>0</v>
      </c>
      <c r="BK107" t="s">
        <v>1524</v>
      </c>
      <c r="BL107" t="s">
        <v>1525</v>
      </c>
      <c r="BM107" s="1">
        <v>0</v>
      </c>
      <c r="BN107" t="s">
        <v>159</v>
      </c>
      <c r="BO107" t="s">
        <v>159</v>
      </c>
      <c r="BP107" t="s">
        <v>159</v>
      </c>
      <c r="BZ107" t="s">
        <v>1533</v>
      </c>
      <c r="CA107" t="s">
        <v>140</v>
      </c>
      <c r="CB107" t="s">
        <v>1523</v>
      </c>
      <c r="CC107" t="s">
        <v>160</v>
      </c>
      <c r="CF107" s="1">
        <v>0</v>
      </c>
      <c r="CG107" s="1">
        <v>0</v>
      </c>
      <c r="CJ107" t="str">
        <f t="shared" si="9"/>
        <v>N</v>
      </c>
      <c r="CL107" t="s">
        <v>805</v>
      </c>
      <c r="CM107" t="s">
        <v>162</v>
      </c>
      <c r="CN107" t="s">
        <v>805</v>
      </c>
      <c r="CO107" t="s">
        <v>162</v>
      </c>
      <c r="CQ107" t="s">
        <v>1533</v>
      </c>
      <c r="CR107" t="s">
        <v>1534</v>
      </c>
      <c r="CS107" t="s">
        <v>195</v>
      </c>
      <c r="CT107" t="str">
        <f t="shared" si="10"/>
        <v>y</v>
      </c>
      <c r="CU107" t="s">
        <v>805</v>
      </c>
      <c r="CW107" t="s">
        <v>166</v>
      </c>
      <c r="CX107" t="s">
        <v>167</v>
      </c>
      <c r="CY107" t="s">
        <v>167</v>
      </c>
      <c r="CZ107" t="s">
        <v>168</v>
      </c>
      <c r="DA107" t="s">
        <v>168</v>
      </c>
      <c r="DB107" t="s">
        <v>152</v>
      </c>
      <c r="DC107" t="s">
        <v>169</v>
      </c>
      <c r="DD107" t="s">
        <v>406</v>
      </c>
      <c r="DE107" t="s">
        <v>411</v>
      </c>
      <c r="DF107" t="s">
        <v>196</v>
      </c>
      <c r="DG107" t="s">
        <v>196</v>
      </c>
      <c r="DH107" t="s">
        <v>1291</v>
      </c>
      <c r="DI107" t="str">
        <f t="shared" si="11"/>
        <v>10</v>
      </c>
      <c r="DJ107" t="str">
        <f t="shared" si="12"/>
        <v>205</v>
      </c>
      <c r="DK107" t="str">
        <f t="shared" si="13"/>
        <v/>
      </c>
      <c r="DL107" t="s">
        <v>1292</v>
      </c>
      <c r="DM107" t="s">
        <v>174</v>
      </c>
      <c r="DN107" t="s">
        <v>174</v>
      </c>
      <c r="DS107" t="s">
        <v>175</v>
      </c>
      <c r="DU107" t="s">
        <v>200</v>
      </c>
      <c r="DX107" s="1">
        <v>1</v>
      </c>
      <c r="DY107" s="1">
        <v>1</v>
      </c>
      <c r="DZ107" s="1">
        <v>1</v>
      </c>
      <c r="EA107" s="1">
        <v>0</v>
      </c>
      <c r="EB107" s="1">
        <v>10</v>
      </c>
      <c r="EC107" s="1">
        <v>4</v>
      </c>
      <c r="ED107" s="1">
        <v>0</v>
      </c>
      <c r="EE107" s="1">
        <v>0</v>
      </c>
      <c r="EF107" s="1">
        <v>1</v>
      </c>
      <c r="EG107" s="1">
        <v>2</v>
      </c>
      <c r="EH107" t="s">
        <v>160</v>
      </c>
    </row>
    <row r="108" spans="1:138">
      <c r="A108" t="s">
        <v>1535</v>
      </c>
      <c r="B108" t="s">
        <v>135</v>
      </c>
      <c r="D108" t="s">
        <v>1535</v>
      </c>
      <c r="E108" t="s">
        <v>1413</v>
      </c>
      <c r="F108" t="s">
        <v>137</v>
      </c>
      <c r="I108" t="s">
        <v>138</v>
      </c>
      <c r="K108" t="s">
        <v>1536</v>
      </c>
      <c r="L108" t="s">
        <v>1537</v>
      </c>
      <c r="M108" s="1">
        <v>1</v>
      </c>
      <c r="N108" s="1">
        <v>1</v>
      </c>
      <c r="O108" s="1">
        <v>0</v>
      </c>
      <c r="P108" t="s">
        <v>1535</v>
      </c>
      <c r="Q108" t="s">
        <v>1535</v>
      </c>
      <c r="R108" t="s">
        <v>140</v>
      </c>
      <c r="T108" t="s">
        <v>1538</v>
      </c>
      <c r="U108" t="s">
        <v>1539</v>
      </c>
      <c r="V108" t="s">
        <v>1540</v>
      </c>
      <c r="W108" s="1">
        <v>1</v>
      </c>
      <c r="Z108" s="1">
        <v>0</v>
      </c>
      <c r="AA108" s="1">
        <v>1</v>
      </c>
      <c r="AB108" t="s">
        <v>1541</v>
      </c>
      <c r="AC108" t="str">
        <f t="shared" si="7"/>
        <v>PDL</v>
      </c>
      <c r="AD108" t="s">
        <v>1542</v>
      </c>
      <c r="AE108" t="str">
        <f t="shared" si="8"/>
        <v>PDL-1330.8</v>
      </c>
      <c r="AF108" t="s">
        <v>145</v>
      </c>
      <c r="AG108" t="s">
        <v>1543</v>
      </c>
      <c r="AH108" t="s">
        <v>147</v>
      </c>
      <c r="AI108" t="s">
        <v>757</v>
      </c>
      <c r="AJ108" t="s">
        <v>149</v>
      </c>
      <c r="AK108" t="s">
        <v>188</v>
      </c>
      <c r="AL108" s="1">
        <v>1</v>
      </c>
      <c r="AM108" s="1">
        <v>0</v>
      </c>
      <c r="AO108" s="1">
        <v>2</v>
      </c>
      <c r="AP108" t="s">
        <v>1537</v>
      </c>
      <c r="AQ108" t="s">
        <v>564</v>
      </c>
      <c r="AR108" t="s">
        <v>1544</v>
      </c>
      <c r="AS108" t="s">
        <v>760</v>
      </c>
      <c r="AT108" t="s">
        <v>1545</v>
      </c>
      <c r="AU108" s="1">
        <v>0</v>
      </c>
      <c r="AV108" s="1">
        <v>1</v>
      </c>
      <c r="AX108" s="1">
        <v>0</v>
      </c>
      <c r="AZ108" s="1">
        <v>0</v>
      </c>
      <c r="BB108" t="s">
        <v>1546</v>
      </c>
      <c r="BD108" s="1">
        <v>0</v>
      </c>
      <c r="BE108" t="s">
        <v>157</v>
      </c>
      <c r="BG108" s="1">
        <v>1</v>
      </c>
      <c r="BH108" t="s">
        <v>193</v>
      </c>
      <c r="BI108" s="1">
        <v>0</v>
      </c>
      <c r="BJ108" s="1">
        <v>0</v>
      </c>
      <c r="BK108" t="s">
        <v>1536</v>
      </c>
      <c r="BL108" t="s">
        <v>1547</v>
      </c>
      <c r="BM108" s="1">
        <v>0</v>
      </c>
      <c r="BN108" t="s">
        <v>159</v>
      </c>
      <c r="BO108" t="s">
        <v>159</v>
      </c>
      <c r="BP108" t="s">
        <v>159</v>
      </c>
      <c r="BZ108" t="s">
        <v>1546</v>
      </c>
      <c r="CA108" t="s">
        <v>140</v>
      </c>
      <c r="CB108" t="s">
        <v>1535</v>
      </c>
      <c r="CC108" t="s">
        <v>160</v>
      </c>
      <c r="CF108" s="1">
        <v>1</v>
      </c>
      <c r="CG108" s="1">
        <v>1</v>
      </c>
      <c r="CH108" t="s">
        <v>1548</v>
      </c>
      <c r="CI108" t="s">
        <v>1549</v>
      </c>
      <c r="CJ108" t="str">
        <f t="shared" si="9"/>
        <v>Y</v>
      </c>
      <c r="CK108" t="s">
        <v>805</v>
      </c>
      <c r="CL108" t="s">
        <v>1537</v>
      </c>
      <c r="CM108" t="s">
        <v>564</v>
      </c>
      <c r="CN108" t="s">
        <v>805</v>
      </c>
      <c r="CO108" t="s">
        <v>162</v>
      </c>
      <c r="CQ108" t="s">
        <v>1546</v>
      </c>
      <c r="CR108" t="s">
        <v>1550</v>
      </c>
      <c r="CS108" t="s">
        <v>1551</v>
      </c>
      <c r="CT108" t="str">
        <f t="shared" si="10"/>
        <v>n</v>
      </c>
      <c r="CU108" t="s">
        <v>805</v>
      </c>
      <c r="CW108" t="s">
        <v>166</v>
      </c>
      <c r="CX108" t="s">
        <v>167</v>
      </c>
      <c r="CY108" t="s">
        <v>167</v>
      </c>
      <c r="CZ108" t="s">
        <v>168</v>
      </c>
      <c r="DA108" t="s">
        <v>168</v>
      </c>
      <c r="DB108" t="s">
        <v>152</v>
      </c>
      <c r="DC108" t="s">
        <v>169</v>
      </c>
      <c r="DD108" t="s">
        <v>760</v>
      </c>
      <c r="DE108" t="s">
        <v>767</v>
      </c>
      <c r="DF108" t="s">
        <v>196</v>
      </c>
      <c r="DG108" t="s">
        <v>196</v>
      </c>
      <c r="DH108" t="s">
        <v>1425</v>
      </c>
      <c r="DI108" t="str">
        <f t="shared" si="11"/>
        <v>10</v>
      </c>
      <c r="DJ108" t="str">
        <f t="shared" si="12"/>
        <v>210</v>
      </c>
      <c r="DK108" t="str">
        <f t="shared" si="13"/>
        <v/>
      </c>
      <c r="DL108" t="s">
        <v>1426</v>
      </c>
      <c r="DM108" t="s">
        <v>174</v>
      </c>
      <c r="DN108" t="s">
        <v>174</v>
      </c>
      <c r="DS108" t="s">
        <v>175</v>
      </c>
      <c r="DX108" s="1">
        <v>1</v>
      </c>
      <c r="DY108" s="1">
        <v>1</v>
      </c>
      <c r="DZ108" s="1">
        <v>1</v>
      </c>
      <c r="EA108" s="1">
        <v>0</v>
      </c>
      <c r="EB108" s="1">
        <v>10</v>
      </c>
      <c r="EC108" s="1">
        <v>4</v>
      </c>
      <c r="ED108" s="1">
        <v>0</v>
      </c>
      <c r="EE108" s="1">
        <v>0</v>
      </c>
      <c r="EF108" s="1">
        <v>1</v>
      </c>
      <c r="EG108" s="1">
        <v>2</v>
      </c>
      <c r="EH108" t="s">
        <v>160</v>
      </c>
    </row>
    <row r="109" spans="1:138">
      <c r="A109" t="s">
        <v>1552</v>
      </c>
      <c r="B109" t="s">
        <v>135</v>
      </c>
      <c r="D109" t="s">
        <v>1552</v>
      </c>
      <c r="E109" t="s">
        <v>1224</v>
      </c>
      <c r="F109" t="s">
        <v>137</v>
      </c>
      <c r="I109" t="s">
        <v>138</v>
      </c>
      <c r="K109" t="s">
        <v>1553</v>
      </c>
      <c r="L109" t="s">
        <v>1554</v>
      </c>
      <c r="M109" s="1">
        <v>1</v>
      </c>
      <c r="N109" s="1">
        <v>1</v>
      </c>
      <c r="O109" s="1">
        <v>0</v>
      </c>
      <c r="P109" t="s">
        <v>1552</v>
      </c>
      <c r="Q109" t="s">
        <v>1552</v>
      </c>
      <c r="R109" t="s">
        <v>140</v>
      </c>
      <c r="T109" t="s">
        <v>1555</v>
      </c>
      <c r="U109" t="s">
        <v>1556</v>
      </c>
      <c r="V109" t="s">
        <v>1557</v>
      </c>
      <c r="W109" s="1">
        <v>1</v>
      </c>
      <c r="Z109" s="1">
        <v>0</v>
      </c>
      <c r="AA109" s="1">
        <v>1</v>
      </c>
      <c r="AB109" t="s">
        <v>1558</v>
      </c>
      <c r="AC109" t="str">
        <f t="shared" si="7"/>
        <v>PDL</v>
      </c>
      <c r="AD109" t="s">
        <v>474</v>
      </c>
      <c r="AE109" t="str">
        <f t="shared" si="8"/>
        <v>PDL-1286.5</v>
      </c>
      <c r="AF109" t="s">
        <v>145</v>
      </c>
      <c r="AG109" t="s">
        <v>1559</v>
      </c>
      <c r="AH109" t="s">
        <v>147</v>
      </c>
      <c r="AI109" t="s">
        <v>233</v>
      </c>
      <c r="AJ109" t="s">
        <v>149</v>
      </c>
      <c r="AK109" t="s">
        <v>188</v>
      </c>
      <c r="AL109" s="1">
        <v>1</v>
      </c>
      <c r="AM109" s="1">
        <v>0</v>
      </c>
      <c r="AO109" s="1">
        <v>2</v>
      </c>
      <c r="AP109" t="s">
        <v>1554</v>
      </c>
      <c r="AQ109" t="s">
        <v>564</v>
      </c>
      <c r="AR109" t="s">
        <v>1560</v>
      </c>
      <c r="AS109" t="s">
        <v>237</v>
      </c>
      <c r="AT109" t="s">
        <v>1561</v>
      </c>
      <c r="AU109" s="1">
        <v>0</v>
      </c>
      <c r="AV109" s="1">
        <v>1</v>
      </c>
      <c r="AX109" s="1">
        <v>0</v>
      </c>
      <c r="AZ109" s="1">
        <v>0</v>
      </c>
      <c r="BB109" t="s">
        <v>1562</v>
      </c>
      <c r="BD109" s="1">
        <v>0</v>
      </c>
      <c r="BE109" t="s">
        <v>157</v>
      </c>
      <c r="BG109" s="1">
        <v>1</v>
      </c>
      <c r="BH109" t="s">
        <v>193</v>
      </c>
      <c r="BI109" s="1">
        <v>0</v>
      </c>
      <c r="BJ109" s="1">
        <v>0</v>
      </c>
      <c r="BK109" t="s">
        <v>1553</v>
      </c>
      <c r="BL109" t="s">
        <v>1563</v>
      </c>
      <c r="BM109" s="1">
        <v>0</v>
      </c>
      <c r="BN109" t="s">
        <v>159</v>
      </c>
      <c r="BO109" t="s">
        <v>159</v>
      </c>
      <c r="BP109" t="s">
        <v>159</v>
      </c>
      <c r="BZ109" t="s">
        <v>1562</v>
      </c>
      <c r="CA109" t="s">
        <v>140</v>
      </c>
      <c r="CB109" t="s">
        <v>1552</v>
      </c>
      <c r="CC109" t="s">
        <v>160</v>
      </c>
      <c r="CF109" s="1">
        <v>1</v>
      </c>
      <c r="CG109" s="1">
        <v>1</v>
      </c>
      <c r="CH109" t="s">
        <v>1564</v>
      </c>
      <c r="CI109" t="s">
        <v>1565</v>
      </c>
      <c r="CJ109" t="str">
        <f t="shared" si="9"/>
        <v>Y</v>
      </c>
      <c r="CK109" t="s">
        <v>805</v>
      </c>
      <c r="CL109" t="s">
        <v>1554</v>
      </c>
      <c r="CM109" t="s">
        <v>564</v>
      </c>
      <c r="CN109" t="s">
        <v>805</v>
      </c>
      <c r="CO109" t="s">
        <v>162</v>
      </c>
      <c r="CQ109" t="s">
        <v>1562</v>
      </c>
      <c r="CR109" t="s">
        <v>1566</v>
      </c>
      <c r="CS109" t="s">
        <v>1567</v>
      </c>
      <c r="CT109" t="str">
        <f t="shared" si="10"/>
        <v>n</v>
      </c>
      <c r="CU109" t="s">
        <v>805</v>
      </c>
      <c r="CW109" t="s">
        <v>166</v>
      </c>
      <c r="CX109" t="s">
        <v>167</v>
      </c>
      <c r="CY109" t="s">
        <v>167</v>
      </c>
      <c r="CZ109" t="s">
        <v>168</v>
      </c>
      <c r="DA109" t="s">
        <v>168</v>
      </c>
      <c r="DB109" t="s">
        <v>152</v>
      </c>
      <c r="DC109" t="s">
        <v>169</v>
      </c>
      <c r="DD109" t="s">
        <v>237</v>
      </c>
      <c r="DE109" t="s">
        <v>241</v>
      </c>
      <c r="DF109" t="s">
        <v>196</v>
      </c>
      <c r="DG109" t="s">
        <v>196</v>
      </c>
      <c r="DH109" t="s">
        <v>1236</v>
      </c>
      <c r="DI109" t="str">
        <f t="shared" si="11"/>
        <v>10</v>
      </c>
      <c r="DJ109" t="str">
        <f t="shared" si="12"/>
        <v>207</v>
      </c>
      <c r="DK109" t="str">
        <f t="shared" si="13"/>
        <v/>
      </c>
      <c r="DL109" t="s">
        <v>1237</v>
      </c>
      <c r="DM109" t="s">
        <v>174</v>
      </c>
      <c r="DN109" t="s">
        <v>174</v>
      </c>
      <c r="DS109" t="s">
        <v>175</v>
      </c>
      <c r="DX109" s="1">
        <v>1</v>
      </c>
      <c r="DY109" s="1">
        <v>1</v>
      </c>
      <c r="DZ109" s="1">
        <v>1</v>
      </c>
      <c r="EA109" s="1">
        <v>0</v>
      </c>
      <c r="EB109" s="1">
        <v>10</v>
      </c>
      <c r="EC109" s="1">
        <v>4</v>
      </c>
      <c r="ED109" s="1">
        <v>0</v>
      </c>
      <c r="EE109" s="1">
        <v>0</v>
      </c>
      <c r="EF109" s="1">
        <v>1</v>
      </c>
      <c r="EG109" s="1">
        <v>2</v>
      </c>
      <c r="EH109" t="s">
        <v>160</v>
      </c>
    </row>
    <row r="110" spans="1:138">
      <c r="A110" t="s">
        <v>1568</v>
      </c>
      <c r="B110" t="s">
        <v>135</v>
      </c>
      <c r="D110" t="s">
        <v>1568</v>
      </c>
      <c r="E110" t="s">
        <v>1281</v>
      </c>
      <c r="F110" t="s">
        <v>137</v>
      </c>
      <c r="I110" t="s">
        <v>138</v>
      </c>
      <c r="K110" t="s">
        <v>1569</v>
      </c>
      <c r="L110" t="s">
        <v>1569</v>
      </c>
      <c r="M110" s="1">
        <v>1</v>
      </c>
      <c r="N110" s="1">
        <v>1</v>
      </c>
      <c r="O110" s="1">
        <v>0</v>
      </c>
      <c r="P110" t="s">
        <v>1568</v>
      </c>
      <c r="Q110" t="s">
        <v>1568</v>
      </c>
      <c r="R110" t="s">
        <v>140</v>
      </c>
      <c r="T110" t="s">
        <v>1568</v>
      </c>
      <c r="U110" t="s">
        <v>1570</v>
      </c>
      <c r="V110" t="s">
        <v>1571</v>
      </c>
      <c r="W110" s="1">
        <v>1</v>
      </c>
      <c r="Z110" s="1">
        <v>0</v>
      </c>
      <c r="AA110" s="1">
        <v>1</v>
      </c>
      <c r="AB110" t="s">
        <v>1572</v>
      </c>
      <c r="AC110" t="str">
        <f t="shared" si="7"/>
        <v>PDL</v>
      </c>
      <c r="AD110" t="s">
        <v>144</v>
      </c>
      <c r="AE110" t="str">
        <f t="shared" si="8"/>
        <v>PDL-1177.1</v>
      </c>
      <c r="AF110" t="s">
        <v>145</v>
      </c>
      <c r="AG110" t="s">
        <v>1573</v>
      </c>
      <c r="AH110" t="s">
        <v>147</v>
      </c>
      <c r="AI110" t="s">
        <v>405</v>
      </c>
      <c r="AJ110" t="s">
        <v>149</v>
      </c>
      <c r="AK110" t="s">
        <v>188</v>
      </c>
      <c r="AL110" s="1">
        <v>1</v>
      </c>
      <c r="AM110" s="1">
        <v>0</v>
      </c>
      <c r="AO110" s="1">
        <v>2</v>
      </c>
      <c r="AP110" t="s">
        <v>805</v>
      </c>
      <c r="AQ110" t="s">
        <v>162</v>
      </c>
      <c r="AR110" t="s">
        <v>1574</v>
      </c>
      <c r="AS110" t="s">
        <v>406</v>
      </c>
      <c r="AT110" t="s">
        <v>1575</v>
      </c>
      <c r="AU110" s="1">
        <v>0</v>
      </c>
      <c r="AV110" s="1">
        <v>1</v>
      </c>
      <c r="AX110" s="1">
        <v>0</v>
      </c>
      <c r="AY110" t="s">
        <v>191</v>
      </c>
      <c r="AZ110" s="1">
        <v>0</v>
      </c>
      <c r="BB110" t="s">
        <v>1576</v>
      </c>
      <c r="BD110" s="1">
        <v>0</v>
      </c>
      <c r="BE110" t="s">
        <v>157</v>
      </c>
      <c r="BG110" s="1">
        <v>1</v>
      </c>
      <c r="BH110" t="s">
        <v>193</v>
      </c>
      <c r="BI110" s="1">
        <v>0</v>
      </c>
      <c r="BJ110" s="1">
        <v>0</v>
      </c>
      <c r="BK110" t="s">
        <v>1569</v>
      </c>
      <c r="BL110" t="s">
        <v>1569</v>
      </c>
      <c r="BM110" s="1">
        <v>0</v>
      </c>
      <c r="BN110" t="s">
        <v>159</v>
      </c>
      <c r="BO110" t="s">
        <v>159</v>
      </c>
      <c r="BP110" t="s">
        <v>159</v>
      </c>
      <c r="BZ110" t="s">
        <v>1576</v>
      </c>
      <c r="CA110" t="s">
        <v>140</v>
      </c>
      <c r="CB110" t="s">
        <v>1568</v>
      </c>
      <c r="CC110" t="s">
        <v>160</v>
      </c>
      <c r="CF110" s="1">
        <v>0</v>
      </c>
      <c r="CG110" s="1">
        <v>0</v>
      </c>
      <c r="CJ110" t="str">
        <f t="shared" si="9"/>
        <v>N</v>
      </c>
      <c r="CL110" t="s">
        <v>805</v>
      </c>
      <c r="CM110" t="s">
        <v>162</v>
      </c>
      <c r="CN110" t="s">
        <v>805</v>
      </c>
      <c r="CO110" t="s">
        <v>162</v>
      </c>
      <c r="CQ110" t="s">
        <v>1576</v>
      </c>
      <c r="CR110" t="s">
        <v>1577</v>
      </c>
      <c r="CS110" t="s">
        <v>195</v>
      </c>
      <c r="CT110" t="str">
        <f t="shared" si="10"/>
        <v>y</v>
      </c>
      <c r="CU110" t="s">
        <v>805</v>
      </c>
      <c r="CW110" t="s">
        <v>166</v>
      </c>
      <c r="CX110" t="s">
        <v>167</v>
      </c>
      <c r="CY110" t="s">
        <v>167</v>
      </c>
      <c r="CZ110" t="s">
        <v>168</v>
      </c>
      <c r="DA110" t="s">
        <v>168</v>
      </c>
      <c r="DB110" t="s">
        <v>152</v>
      </c>
      <c r="DC110" t="s">
        <v>169</v>
      </c>
      <c r="DD110" t="s">
        <v>406</v>
      </c>
      <c r="DE110" t="s">
        <v>411</v>
      </c>
      <c r="DF110" t="s">
        <v>196</v>
      </c>
      <c r="DG110" t="s">
        <v>196</v>
      </c>
      <c r="DH110" t="s">
        <v>1291</v>
      </c>
      <c r="DI110" t="str">
        <f t="shared" si="11"/>
        <v>10</v>
      </c>
      <c r="DJ110" t="str">
        <f t="shared" si="12"/>
        <v>205</v>
      </c>
      <c r="DK110" t="str">
        <f t="shared" si="13"/>
        <v/>
      </c>
      <c r="DL110" t="s">
        <v>1292</v>
      </c>
      <c r="DM110" t="s">
        <v>174</v>
      </c>
      <c r="DN110" t="s">
        <v>174</v>
      </c>
      <c r="DS110" t="s">
        <v>175</v>
      </c>
      <c r="DU110" t="s">
        <v>200</v>
      </c>
      <c r="DX110" s="1">
        <v>1</v>
      </c>
      <c r="DY110" s="1">
        <v>1</v>
      </c>
      <c r="DZ110" s="1">
        <v>1</v>
      </c>
      <c r="EA110" s="1">
        <v>0</v>
      </c>
      <c r="EB110" s="1">
        <v>10</v>
      </c>
      <c r="EC110" s="1">
        <v>4</v>
      </c>
      <c r="ED110" s="1">
        <v>0</v>
      </c>
      <c r="EE110" s="1">
        <v>0</v>
      </c>
      <c r="EF110" s="1">
        <v>1</v>
      </c>
      <c r="EG110" s="1">
        <v>2</v>
      </c>
      <c r="EH110" t="s">
        <v>160</v>
      </c>
    </row>
    <row r="111" spans="1:138">
      <c r="A111" t="s">
        <v>1578</v>
      </c>
      <c r="B111" t="s">
        <v>135</v>
      </c>
      <c r="D111" t="s">
        <v>1578</v>
      </c>
      <c r="E111" t="s">
        <v>1281</v>
      </c>
      <c r="F111" t="s">
        <v>137</v>
      </c>
      <c r="I111" t="s">
        <v>138</v>
      </c>
      <c r="K111" t="s">
        <v>1579</v>
      </c>
      <c r="L111" t="s">
        <v>1580</v>
      </c>
      <c r="M111" s="1">
        <v>1</v>
      </c>
      <c r="N111" s="1">
        <v>1</v>
      </c>
      <c r="O111" s="1">
        <v>0</v>
      </c>
      <c r="P111" t="s">
        <v>1578</v>
      </c>
      <c r="Q111" t="s">
        <v>1578</v>
      </c>
      <c r="R111" t="s">
        <v>140</v>
      </c>
      <c r="T111" t="s">
        <v>1581</v>
      </c>
      <c r="U111" t="s">
        <v>1582</v>
      </c>
      <c r="V111" t="s">
        <v>1583</v>
      </c>
      <c r="W111" s="1">
        <v>1</v>
      </c>
      <c r="Z111" s="1">
        <v>0</v>
      </c>
      <c r="AA111" s="1">
        <v>1</v>
      </c>
      <c r="AB111" t="s">
        <v>1584</v>
      </c>
      <c r="AC111" t="str">
        <f t="shared" si="7"/>
        <v>PDL</v>
      </c>
      <c r="AD111" t="s">
        <v>186</v>
      </c>
      <c r="AE111" t="str">
        <f t="shared" si="8"/>
        <v>PDL-1338.6</v>
      </c>
      <c r="AF111" t="s">
        <v>145</v>
      </c>
      <c r="AG111" t="s">
        <v>1585</v>
      </c>
      <c r="AH111" t="s">
        <v>147</v>
      </c>
      <c r="AI111" t="s">
        <v>516</v>
      </c>
      <c r="AJ111" t="s">
        <v>149</v>
      </c>
      <c r="AK111" t="s">
        <v>188</v>
      </c>
      <c r="AL111" s="1">
        <v>1</v>
      </c>
      <c r="AM111" s="1">
        <v>0</v>
      </c>
      <c r="AO111" s="1">
        <v>2</v>
      </c>
      <c r="AP111" t="s">
        <v>805</v>
      </c>
      <c r="AQ111" t="s">
        <v>162</v>
      </c>
      <c r="AR111" t="s">
        <v>1586</v>
      </c>
      <c r="AS111" t="s">
        <v>519</v>
      </c>
      <c r="AT111" t="s">
        <v>1587</v>
      </c>
      <c r="AU111" s="1">
        <v>0</v>
      </c>
      <c r="AV111" s="1">
        <v>1</v>
      </c>
      <c r="AX111" s="1">
        <v>0</v>
      </c>
      <c r="AY111" t="s">
        <v>191</v>
      </c>
      <c r="AZ111" s="1">
        <v>0</v>
      </c>
      <c r="BB111" t="s">
        <v>1588</v>
      </c>
      <c r="BD111" s="1">
        <v>0</v>
      </c>
      <c r="BE111" t="s">
        <v>157</v>
      </c>
      <c r="BG111" s="1">
        <v>1</v>
      </c>
      <c r="BH111" t="s">
        <v>193</v>
      </c>
      <c r="BI111" s="1">
        <v>0</v>
      </c>
      <c r="BJ111" s="1">
        <v>0</v>
      </c>
      <c r="BK111" t="s">
        <v>1579</v>
      </c>
      <c r="BL111" t="s">
        <v>1580</v>
      </c>
      <c r="BM111" s="1">
        <v>0</v>
      </c>
      <c r="BN111" t="s">
        <v>159</v>
      </c>
      <c r="BO111" t="s">
        <v>159</v>
      </c>
      <c r="BP111" t="s">
        <v>159</v>
      </c>
      <c r="BZ111" t="s">
        <v>1588</v>
      </c>
      <c r="CA111" t="s">
        <v>140</v>
      </c>
      <c r="CB111" t="s">
        <v>1578</v>
      </c>
      <c r="CC111" t="s">
        <v>160</v>
      </c>
      <c r="CF111" s="1">
        <v>0</v>
      </c>
      <c r="CG111" s="1">
        <v>0</v>
      </c>
      <c r="CJ111" t="str">
        <f t="shared" si="9"/>
        <v>N</v>
      </c>
      <c r="CL111" t="s">
        <v>805</v>
      </c>
      <c r="CM111" t="s">
        <v>162</v>
      </c>
      <c r="CN111" t="s">
        <v>805</v>
      </c>
      <c r="CO111" t="s">
        <v>162</v>
      </c>
      <c r="CQ111" t="s">
        <v>1588</v>
      </c>
      <c r="CR111" t="s">
        <v>1589</v>
      </c>
      <c r="CS111" t="s">
        <v>195</v>
      </c>
      <c r="CT111" t="str">
        <f t="shared" si="10"/>
        <v>y</v>
      </c>
      <c r="CU111" t="s">
        <v>805</v>
      </c>
      <c r="CW111" t="s">
        <v>166</v>
      </c>
      <c r="CX111" t="s">
        <v>167</v>
      </c>
      <c r="CY111" t="s">
        <v>167</v>
      </c>
      <c r="CZ111" t="s">
        <v>168</v>
      </c>
      <c r="DA111" t="s">
        <v>168</v>
      </c>
      <c r="DB111" t="s">
        <v>152</v>
      </c>
      <c r="DC111" t="s">
        <v>169</v>
      </c>
      <c r="DD111" t="s">
        <v>519</v>
      </c>
      <c r="DE111" t="s">
        <v>529</v>
      </c>
      <c r="DF111" t="s">
        <v>196</v>
      </c>
      <c r="DG111" t="s">
        <v>196</v>
      </c>
      <c r="DH111" t="s">
        <v>1291</v>
      </c>
      <c r="DI111" t="str">
        <f t="shared" si="11"/>
        <v>10</v>
      </c>
      <c r="DJ111" t="str">
        <f t="shared" si="12"/>
        <v>205</v>
      </c>
      <c r="DK111" t="str">
        <f t="shared" si="13"/>
        <v/>
      </c>
      <c r="DL111" t="s">
        <v>1292</v>
      </c>
      <c r="DM111" t="s">
        <v>174</v>
      </c>
      <c r="DN111" t="s">
        <v>174</v>
      </c>
      <c r="DS111" t="s">
        <v>175</v>
      </c>
      <c r="DU111" t="s">
        <v>200</v>
      </c>
      <c r="DX111" s="1">
        <v>1</v>
      </c>
      <c r="DY111" s="1">
        <v>1</v>
      </c>
      <c r="DZ111" s="1">
        <v>1</v>
      </c>
      <c r="EA111" s="1">
        <v>0</v>
      </c>
      <c r="EB111" s="1">
        <v>10</v>
      </c>
      <c r="EC111" s="1">
        <v>4</v>
      </c>
      <c r="ED111" s="1">
        <v>0</v>
      </c>
      <c r="EE111" s="1">
        <v>0</v>
      </c>
      <c r="EF111" s="1">
        <v>1</v>
      </c>
      <c r="EG111" s="1">
        <v>2</v>
      </c>
      <c r="EH111" t="s">
        <v>160</v>
      </c>
    </row>
    <row r="112" spans="1:138">
      <c r="A112" t="s">
        <v>1590</v>
      </c>
      <c r="B112" t="s">
        <v>135</v>
      </c>
      <c r="D112" t="s">
        <v>1590</v>
      </c>
      <c r="E112" t="s">
        <v>1281</v>
      </c>
      <c r="F112" t="s">
        <v>137</v>
      </c>
      <c r="I112" t="s">
        <v>138</v>
      </c>
      <c r="K112" t="s">
        <v>1514</v>
      </c>
      <c r="L112" t="s">
        <v>1591</v>
      </c>
      <c r="M112" s="1">
        <v>1</v>
      </c>
      <c r="N112" s="1">
        <v>1</v>
      </c>
      <c r="O112" s="1">
        <v>0</v>
      </c>
      <c r="P112" t="s">
        <v>1590</v>
      </c>
      <c r="Q112" t="s">
        <v>1590</v>
      </c>
      <c r="R112" t="s">
        <v>140</v>
      </c>
      <c r="T112" t="s">
        <v>1592</v>
      </c>
      <c r="U112" t="s">
        <v>1593</v>
      </c>
      <c r="V112" t="s">
        <v>1594</v>
      </c>
      <c r="W112" s="1">
        <v>1</v>
      </c>
      <c r="Z112" s="1">
        <v>0</v>
      </c>
      <c r="AA112" s="1">
        <v>1</v>
      </c>
      <c r="AB112" t="s">
        <v>1595</v>
      </c>
      <c r="AC112" t="str">
        <f t="shared" si="7"/>
        <v>PDL</v>
      </c>
      <c r="AD112" t="s">
        <v>432</v>
      </c>
      <c r="AE112" t="str">
        <f t="shared" si="8"/>
        <v>PDL-1496.3</v>
      </c>
      <c r="AF112" t="s">
        <v>145</v>
      </c>
      <c r="AG112" t="s">
        <v>1596</v>
      </c>
      <c r="AH112" t="s">
        <v>147</v>
      </c>
      <c r="AI112" t="s">
        <v>320</v>
      </c>
      <c r="AJ112" t="s">
        <v>149</v>
      </c>
      <c r="AK112" t="s">
        <v>188</v>
      </c>
      <c r="AL112" s="1">
        <v>1</v>
      </c>
      <c r="AM112" s="1">
        <v>0</v>
      </c>
      <c r="AO112" s="1">
        <v>2</v>
      </c>
      <c r="AP112" t="s">
        <v>805</v>
      </c>
      <c r="AQ112" t="s">
        <v>162</v>
      </c>
      <c r="AR112" t="s">
        <v>1597</v>
      </c>
      <c r="AS112" t="s">
        <v>322</v>
      </c>
      <c r="AT112" t="s">
        <v>1598</v>
      </c>
      <c r="AU112" s="1">
        <v>0</v>
      </c>
      <c r="AV112" s="1">
        <v>1</v>
      </c>
      <c r="AX112" s="1">
        <v>0</v>
      </c>
      <c r="AY112" t="s">
        <v>191</v>
      </c>
      <c r="AZ112" s="1">
        <v>0</v>
      </c>
      <c r="BB112" t="s">
        <v>1599</v>
      </c>
      <c r="BD112" s="1">
        <v>0</v>
      </c>
      <c r="BE112" t="s">
        <v>157</v>
      </c>
      <c r="BG112" s="1">
        <v>1</v>
      </c>
      <c r="BH112" t="s">
        <v>193</v>
      </c>
      <c r="BI112" s="1">
        <v>0</v>
      </c>
      <c r="BJ112" s="1">
        <v>0</v>
      </c>
      <c r="BK112" t="s">
        <v>1514</v>
      </c>
      <c r="BL112" t="s">
        <v>1591</v>
      </c>
      <c r="BM112" s="1">
        <v>0</v>
      </c>
      <c r="BN112" t="s">
        <v>159</v>
      </c>
      <c r="BO112" t="s">
        <v>159</v>
      </c>
      <c r="BP112" t="s">
        <v>159</v>
      </c>
      <c r="BZ112" t="s">
        <v>1599</v>
      </c>
      <c r="CA112" t="s">
        <v>140</v>
      </c>
      <c r="CB112" t="s">
        <v>1590</v>
      </c>
      <c r="CC112" t="s">
        <v>160</v>
      </c>
      <c r="CF112" s="1">
        <v>0</v>
      </c>
      <c r="CG112" s="1">
        <v>0</v>
      </c>
      <c r="CJ112" t="str">
        <f t="shared" si="9"/>
        <v>N</v>
      </c>
      <c r="CL112" t="s">
        <v>805</v>
      </c>
      <c r="CM112" t="s">
        <v>162</v>
      </c>
      <c r="CN112" t="s">
        <v>805</v>
      </c>
      <c r="CO112" t="s">
        <v>162</v>
      </c>
      <c r="CQ112" t="s">
        <v>1599</v>
      </c>
      <c r="CR112" t="s">
        <v>1600</v>
      </c>
      <c r="CS112" t="s">
        <v>195</v>
      </c>
      <c r="CT112" t="str">
        <f t="shared" si="10"/>
        <v>y</v>
      </c>
      <c r="CU112" t="s">
        <v>805</v>
      </c>
      <c r="CW112" t="s">
        <v>166</v>
      </c>
      <c r="CX112" t="s">
        <v>167</v>
      </c>
      <c r="CY112" t="s">
        <v>167</v>
      </c>
      <c r="CZ112" t="s">
        <v>168</v>
      </c>
      <c r="DA112" t="s">
        <v>168</v>
      </c>
      <c r="DB112" t="s">
        <v>152</v>
      </c>
      <c r="DC112" t="s">
        <v>169</v>
      </c>
      <c r="DD112" t="s">
        <v>322</v>
      </c>
      <c r="DE112" t="s">
        <v>326</v>
      </c>
      <c r="DF112" t="s">
        <v>196</v>
      </c>
      <c r="DG112" t="s">
        <v>196</v>
      </c>
      <c r="DH112" t="s">
        <v>1291</v>
      </c>
      <c r="DI112" t="str">
        <f t="shared" si="11"/>
        <v>10</v>
      </c>
      <c r="DJ112" t="str">
        <f t="shared" si="12"/>
        <v>205</v>
      </c>
      <c r="DK112" t="str">
        <f t="shared" si="13"/>
        <v/>
      </c>
      <c r="DL112" t="s">
        <v>1292</v>
      </c>
      <c r="DM112" t="s">
        <v>174</v>
      </c>
      <c r="DN112" t="s">
        <v>174</v>
      </c>
      <c r="DS112" t="s">
        <v>175</v>
      </c>
      <c r="DU112" t="s">
        <v>200</v>
      </c>
      <c r="DX112" s="1">
        <v>1</v>
      </c>
      <c r="DY112" s="1">
        <v>1</v>
      </c>
      <c r="DZ112" s="1">
        <v>1</v>
      </c>
      <c r="EA112" s="1">
        <v>0</v>
      </c>
      <c r="EB112" s="1">
        <v>10</v>
      </c>
      <c r="EC112" s="1">
        <v>4</v>
      </c>
      <c r="ED112" s="1">
        <v>0</v>
      </c>
      <c r="EE112" s="1">
        <v>0</v>
      </c>
      <c r="EF112" s="1">
        <v>1</v>
      </c>
      <c r="EG112" s="1">
        <v>2</v>
      </c>
      <c r="EH112" t="s">
        <v>160</v>
      </c>
    </row>
    <row r="113" spans="1:138">
      <c r="A113" t="s">
        <v>1601</v>
      </c>
      <c r="B113" t="s">
        <v>135</v>
      </c>
      <c r="D113" t="s">
        <v>1601</v>
      </c>
      <c r="E113" t="s">
        <v>1602</v>
      </c>
      <c r="F113" t="s">
        <v>137</v>
      </c>
      <c r="I113" t="s">
        <v>1603</v>
      </c>
      <c r="K113" t="s">
        <v>1604</v>
      </c>
      <c r="L113" t="s">
        <v>1605</v>
      </c>
      <c r="M113" s="1">
        <v>1</v>
      </c>
      <c r="N113" s="1">
        <v>1</v>
      </c>
      <c r="O113" s="1">
        <v>0</v>
      </c>
      <c r="P113" t="s">
        <v>1601</v>
      </c>
      <c r="Q113" t="s">
        <v>1601</v>
      </c>
      <c r="R113" t="s">
        <v>140</v>
      </c>
      <c r="T113" t="s">
        <v>1606</v>
      </c>
      <c r="U113" t="s">
        <v>1607</v>
      </c>
      <c r="V113" t="s">
        <v>1608</v>
      </c>
      <c r="W113" s="1">
        <v>1</v>
      </c>
      <c r="Z113" s="1">
        <v>0</v>
      </c>
      <c r="AA113" s="1">
        <v>1</v>
      </c>
      <c r="AB113" t="s">
        <v>1609</v>
      </c>
      <c r="AC113" t="str">
        <f t="shared" si="7"/>
        <v>POL</v>
      </c>
      <c r="AD113" t="s">
        <v>377</v>
      </c>
      <c r="AE113" t="str">
        <f t="shared" si="8"/>
        <v>POL-0028.2</v>
      </c>
      <c r="AF113" t="s">
        <v>145</v>
      </c>
      <c r="AG113" t="s">
        <v>1610</v>
      </c>
      <c r="AH113" t="s">
        <v>147</v>
      </c>
      <c r="AI113" t="s">
        <v>147</v>
      </c>
      <c r="AJ113" t="s">
        <v>149</v>
      </c>
      <c r="AK113" t="s">
        <v>188</v>
      </c>
      <c r="AL113" s="1">
        <v>1</v>
      </c>
      <c r="AM113" s="1">
        <v>0</v>
      </c>
      <c r="AO113" s="1">
        <v>2</v>
      </c>
      <c r="AP113" t="s">
        <v>805</v>
      </c>
      <c r="AQ113" t="s">
        <v>162</v>
      </c>
      <c r="AR113" t="s">
        <v>1611</v>
      </c>
      <c r="AS113" t="s">
        <v>152</v>
      </c>
      <c r="AT113" t="s">
        <v>1612</v>
      </c>
      <c r="AU113" s="1">
        <v>0</v>
      </c>
      <c r="AV113" s="1">
        <v>1</v>
      </c>
      <c r="AX113" s="1">
        <v>0</v>
      </c>
      <c r="AY113" t="s">
        <v>191</v>
      </c>
      <c r="AZ113" s="1">
        <v>0</v>
      </c>
      <c r="BB113" t="s">
        <v>1613</v>
      </c>
      <c r="BD113" s="1">
        <v>0</v>
      </c>
      <c r="BE113" t="s">
        <v>157</v>
      </c>
      <c r="BG113" s="1">
        <v>1</v>
      </c>
      <c r="BH113" t="s">
        <v>193</v>
      </c>
      <c r="BI113" s="1">
        <v>0</v>
      </c>
      <c r="BJ113" s="1">
        <v>0</v>
      </c>
      <c r="BK113" t="s">
        <v>1604</v>
      </c>
      <c r="BL113" t="s">
        <v>1605</v>
      </c>
      <c r="BM113" s="1">
        <v>0</v>
      </c>
      <c r="BN113" t="s">
        <v>159</v>
      </c>
      <c r="BO113" t="s">
        <v>159</v>
      </c>
      <c r="BP113" t="s">
        <v>159</v>
      </c>
      <c r="BZ113" t="s">
        <v>1613</v>
      </c>
      <c r="CA113" t="s">
        <v>140</v>
      </c>
      <c r="CB113" t="s">
        <v>1601</v>
      </c>
      <c r="CC113" t="s">
        <v>160</v>
      </c>
      <c r="CF113" s="1">
        <v>0</v>
      </c>
      <c r="CG113" s="1">
        <v>0</v>
      </c>
      <c r="CJ113" t="str">
        <f t="shared" si="9"/>
        <v>N</v>
      </c>
      <c r="CL113" t="s">
        <v>805</v>
      </c>
      <c r="CM113" t="s">
        <v>162</v>
      </c>
      <c r="CN113" t="s">
        <v>805</v>
      </c>
      <c r="CO113" t="s">
        <v>162</v>
      </c>
      <c r="CQ113" t="s">
        <v>1613</v>
      </c>
      <c r="CR113" t="s">
        <v>1614</v>
      </c>
      <c r="CS113" t="s">
        <v>195</v>
      </c>
      <c r="CT113" t="str">
        <f t="shared" si="10"/>
        <v>y</v>
      </c>
      <c r="CU113" t="s">
        <v>805</v>
      </c>
      <c r="CW113" t="s">
        <v>166</v>
      </c>
      <c r="CX113" t="s">
        <v>167</v>
      </c>
      <c r="CY113" t="s">
        <v>167</v>
      </c>
      <c r="CZ113" t="s">
        <v>168</v>
      </c>
      <c r="DA113" t="s">
        <v>168</v>
      </c>
      <c r="DB113" t="s">
        <v>152</v>
      </c>
      <c r="DC113" t="s">
        <v>169</v>
      </c>
      <c r="DD113" t="s">
        <v>152</v>
      </c>
      <c r="DE113" t="s">
        <v>169</v>
      </c>
      <c r="DF113" t="s">
        <v>196</v>
      </c>
      <c r="DG113" t="s">
        <v>196</v>
      </c>
      <c r="DH113" t="s">
        <v>1615</v>
      </c>
      <c r="DI113" t="str">
        <f t="shared" si="11"/>
        <v>10</v>
      </c>
      <c r="DJ113" t="str">
        <f t="shared" si="12"/>
        <v>225</v>
      </c>
      <c r="DK113" t="str">
        <f t="shared" si="13"/>
        <v/>
      </c>
      <c r="DL113" t="s">
        <v>1616</v>
      </c>
      <c r="DM113" t="s">
        <v>174</v>
      </c>
      <c r="DN113" t="s">
        <v>174</v>
      </c>
      <c r="DS113" t="s">
        <v>1617</v>
      </c>
      <c r="DU113" t="s">
        <v>200</v>
      </c>
      <c r="DX113" s="1">
        <v>1</v>
      </c>
      <c r="DY113" s="1">
        <v>1</v>
      </c>
      <c r="DZ113" s="1">
        <v>1</v>
      </c>
      <c r="EA113" s="1">
        <v>0</v>
      </c>
      <c r="EB113" s="1">
        <v>10</v>
      </c>
      <c r="EC113" s="1">
        <v>4</v>
      </c>
      <c r="ED113" s="1">
        <v>0</v>
      </c>
      <c r="EE113" s="1">
        <v>0</v>
      </c>
      <c r="EF113" s="1">
        <v>1</v>
      </c>
      <c r="EG113" s="1">
        <v>2</v>
      </c>
      <c r="EH113" t="s">
        <v>160</v>
      </c>
    </row>
    <row r="114" spans="1:138">
      <c r="A114" t="s">
        <v>1618</v>
      </c>
      <c r="B114" t="s">
        <v>135</v>
      </c>
      <c r="D114" t="s">
        <v>1618</v>
      </c>
      <c r="E114" t="s">
        <v>1281</v>
      </c>
      <c r="F114" t="s">
        <v>298</v>
      </c>
      <c r="I114" t="s">
        <v>771</v>
      </c>
      <c r="K114" t="s">
        <v>1619</v>
      </c>
      <c r="M114" s="1">
        <v>1</v>
      </c>
      <c r="N114" s="1">
        <v>0</v>
      </c>
      <c r="O114" s="1">
        <v>0</v>
      </c>
      <c r="P114" t="s">
        <v>1618</v>
      </c>
      <c r="Q114" t="s">
        <v>1618</v>
      </c>
      <c r="R114" t="s">
        <v>140</v>
      </c>
      <c r="T114" t="s">
        <v>1618</v>
      </c>
      <c r="U114" t="s">
        <v>1620</v>
      </c>
      <c r="V114" t="s">
        <v>1621</v>
      </c>
      <c r="W114" s="1">
        <v>0</v>
      </c>
      <c r="Z114" s="1">
        <v>0</v>
      </c>
      <c r="AA114" s="1">
        <v>1</v>
      </c>
      <c r="AB114" t="s">
        <v>1622</v>
      </c>
      <c r="AC114" t="str">
        <f t="shared" si="7"/>
        <v>REP</v>
      </c>
      <c r="AD114" t="s">
        <v>144</v>
      </c>
      <c r="AE114" t="str">
        <f t="shared" si="8"/>
        <v>REP-1158.1</v>
      </c>
      <c r="AF114" t="s">
        <v>145</v>
      </c>
      <c r="AG114" t="s">
        <v>1623</v>
      </c>
      <c r="AH114" t="s">
        <v>147</v>
      </c>
      <c r="AI114" t="s">
        <v>1624</v>
      </c>
      <c r="AJ114" t="s">
        <v>149</v>
      </c>
      <c r="AK114" t="s">
        <v>150</v>
      </c>
      <c r="AL114" s="1">
        <v>1</v>
      </c>
      <c r="AM114" s="1">
        <v>0</v>
      </c>
      <c r="AO114" s="1">
        <v>2</v>
      </c>
      <c r="AP114" t="s">
        <v>805</v>
      </c>
      <c r="AQ114" t="s">
        <v>162</v>
      </c>
      <c r="AR114" t="s">
        <v>1619</v>
      </c>
      <c r="AS114" t="s">
        <v>162</v>
      </c>
      <c r="AT114" t="s">
        <v>1625</v>
      </c>
      <c r="AU114" s="1">
        <v>0</v>
      </c>
      <c r="AV114" s="1">
        <v>1</v>
      </c>
      <c r="AX114" s="1">
        <v>0</v>
      </c>
      <c r="AY114" t="s">
        <v>155</v>
      </c>
      <c r="AZ114" s="1">
        <v>0</v>
      </c>
      <c r="BB114" t="s">
        <v>1626</v>
      </c>
      <c r="BD114" s="1">
        <v>0</v>
      </c>
      <c r="BE114" t="s">
        <v>157</v>
      </c>
      <c r="BG114" s="1">
        <v>1</v>
      </c>
      <c r="BH114" t="s">
        <v>158</v>
      </c>
      <c r="BI114" s="1">
        <v>0</v>
      </c>
      <c r="BJ114" s="1">
        <v>0</v>
      </c>
      <c r="BK114" t="s">
        <v>1619</v>
      </c>
      <c r="BM114" s="1">
        <v>0</v>
      </c>
      <c r="BN114" t="s">
        <v>159</v>
      </c>
      <c r="BO114" t="s">
        <v>159</v>
      </c>
      <c r="BP114" t="s">
        <v>159</v>
      </c>
      <c r="BZ114" t="s">
        <v>1626</v>
      </c>
      <c r="CA114" t="s">
        <v>140</v>
      </c>
      <c r="CB114" t="s">
        <v>1618</v>
      </c>
      <c r="CC114" t="s">
        <v>160</v>
      </c>
      <c r="CF114" s="1">
        <v>0</v>
      </c>
      <c r="CG114" s="1">
        <v>0</v>
      </c>
      <c r="CJ114" t="str">
        <f t="shared" si="9"/>
        <v>N</v>
      </c>
      <c r="CL114" t="s">
        <v>805</v>
      </c>
      <c r="CM114" t="s">
        <v>162</v>
      </c>
      <c r="CN114" t="s">
        <v>805</v>
      </c>
      <c r="CO114" t="s">
        <v>162</v>
      </c>
      <c r="CQ114" t="s">
        <v>1626</v>
      </c>
      <c r="CR114" t="s">
        <v>1627</v>
      </c>
      <c r="CS114" t="s">
        <v>195</v>
      </c>
      <c r="CT114" t="str">
        <f t="shared" si="10"/>
        <v>y</v>
      </c>
      <c r="CU114" t="s">
        <v>805</v>
      </c>
      <c r="CW114" t="s">
        <v>166</v>
      </c>
      <c r="CX114" t="s">
        <v>167</v>
      </c>
      <c r="CY114" t="s">
        <v>167</v>
      </c>
      <c r="CZ114" t="s">
        <v>168</v>
      </c>
      <c r="DA114" t="s">
        <v>168</v>
      </c>
      <c r="DB114" t="s">
        <v>152</v>
      </c>
      <c r="DC114" t="s">
        <v>169</v>
      </c>
      <c r="DD114" t="s">
        <v>162</v>
      </c>
      <c r="DE114" t="s">
        <v>1628</v>
      </c>
      <c r="DF114" t="s">
        <v>171</v>
      </c>
      <c r="DG114" t="s">
        <v>171</v>
      </c>
      <c r="DH114" t="s">
        <v>1291</v>
      </c>
      <c r="DI114" t="str">
        <f t="shared" si="11"/>
        <v>10</v>
      </c>
      <c r="DJ114" t="str">
        <f t="shared" si="12"/>
        <v>205</v>
      </c>
      <c r="DK114" t="str">
        <f t="shared" si="13"/>
        <v/>
      </c>
      <c r="DL114" t="s">
        <v>1292</v>
      </c>
      <c r="DM114" t="s">
        <v>310</v>
      </c>
      <c r="DN114" t="s">
        <v>310</v>
      </c>
      <c r="DS114" t="s">
        <v>786</v>
      </c>
      <c r="DU114" t="s">
        <v>176</v>
      </c>
      <c r="DX114" s="1">
        <v>1</v>
      </c>
      <c r="DY114" s="1">
        <v>1</v>
      </c>
      <c r="DZ114" s="1">
        <v>1</v>
      </c>
      <c r="EA114" s="1">
        <v>0</v>
      </c>
      <c r="EB114" s="1">
        <v>10</v>
      </c>
      <c r="EC114" s="1">
        <v>4</v>
      </c>
      <c r="ED114" s="1">
        <v>0</v>
      </c>
      <c r="EE114" s="1">
        <v>0</v>
      </c>
      <c r="EF114" s="1">
        <v>1</v>
      </c>
      <c r="EG114" s="1">
        <v>2</v>
      </c>
      <c r="EH114" t="s">
        <v>160</v>
      </c>
    </row>
    <row r="115" spans="1:138">
      <c r="A115" t="s">
        <v>1629</v>
      </c>
      <c r="B115" t="s">
        <v>135</v>
      </c>
      <c r="D115" t="s">
        <v>1629</v>
      </c>
      <c r="E115" t="s">
        <v>1281</v>
      </c>
      <c r="F115" t="s">
        <v>298</v>
      </c>
      <c r="I115" t="s">
        <v>771</v>
      </c>
      <c r="K115" t="s">
        <v>1619</v>
      </c>
      <c r="M115" s="1">
        <v>1</v>
      </c>
      <c r="N115" s="1">
        <v>0</v>
      </c>
      <c r="O115" s="1">
        <v>0</v>
      </c>
      <c r="P115" t="s">
        <v>1629</v>
      </c>
      <c r="Q115" t="s">
        <v>1629</v>
      </c>
      <c r="R115" t="s">
        <v>140</v>
      </c>
      <c r="T115" t="s">
        <v>1629</v>
      </c>
      <c r="U115" t="s">
        <v>1630</v>
      </c>
      <c r="V115" t="s">
        <v>1631</v>
      </c>
      <c r="W115" s="1">
        <v>0</v>
      </c>
      <c r="Z115" s="1">
        <v>0</v>
      </c>
      <c r="AA115" s="1">
        <v>1</v>
      </c>
      <c r="AB115" t="s">
        <v>1632</v>
      </c>
      <c r="AC115" t="str">
        <f t="shared" si="7"/>
        <v>REP</v>
      </c>
      <c r="AD115" t="s">
        <v>144</v>
      </c>
      <c r="AE115" t="str">
        <f t="shared" si="8"/>
        <v>REP-0820.1</v>
      </c>
      <c r="AF115" t="s">
        <v>145</v>
      </c>
      <c r="AG115" t="s">
        <v>1633</v>
      </c>
      <c r="AH115" t="s">
        <v>147</v>
      </c>
      <c r="AI115" t="s">
        <v>1624</v>
      </c>
      <c r="AJ115" t="s">
        <v>149</v>
      </c>
      <c r="AK115" t="s">
        <v>150</v>
      </c>
      <c r="AL115" s="1">
        <v>1</v>
      </c>
      <c r="AM115" s="1">
        <v>0</v>
      </c>
      <c r="AO115" s="1">
        <v>2</v>
      </c>
      <c r="AP115" t="s">
        <v>805</v>
      </c>
      <c r="AQ115" t="s">
        <v>162</v>
      </c>
      <c r="AR115" t="s">
        <v>1619</v>
      </c>
      <c r="AS115" t="s">
        <v>162</v>
      </c>
      <c r="AT115" t="s">
        <v>1634</v>
      </c>
      <c r="AU115" s="1">
        <v>0</v>
      </c>
      <c r="AV115" s="1">
        <v>1</v>
      </c>
      <c r="AX115" s="1">
        <v>0</v>
      </c>
      <c r="AY115" t="s">
        <v>155</v>
      </c>
      <c r="AZ115" s="1">
        <v>0</v>
      </c>
      <c r="BB115" t="s">
        <v>1635</v>
      </c>
      <c r="BD115" s="1">
        <v>0</v>
      </c>
      <c r="BE115" t="s">
        <v>157</v>
      </c>
      <c r="BG115" s="1">
        <v>1</v>
      </c>
      <c r="BH115" t="s">
        <v>158</v>
      </c>
      <c r="BI115" s="1">
        <v>0</v>
      </c>
      <c r="BJ115" s="1">
        <v>0</v>
      </c>
      <c r="BK115" t="s">
        <v>1619</v>
      </c>
      <c r="BM115" s="1">
        <v>0</v>
      </c>
      <c r="BN115" t="s">
        <v>159</v>
      </c>
      <c r="BO115" t="s">
        <v>159</v>
      </c>
      <c r="BP115" t="s">
        <v>159</v>
      </c>
      <c r="BZ115" t="s">
        <v>1635</v>
      </c>
      <c r="CA115" t="s">
        <v>140</v>
      </c>
      <c r="CB115" t="s">
        <v>1629</v>
      </c>
      <c r="CC115" t="s">
        <v>160</v>
      </c>
      <c r="CF115" s="1">
        <v>0</v>
      </c>
      <c r="CG115" s="1">
        <v>0</v>
      </c>
      <c r="CJ115" t="str">
        <f t="shared" si="9"/>
        <v>N</v>
      </c>
      <c r="CL115" t="s">
        <v>805</v>
      </c>
      <c r="CM115" t="s">
        <v>162</v>
      </c>
      <c r="CN115" t="s">
        <v>805</v>
      </c>
      <c r="CO115" t="s">
        <v>162</v>
      </c>
      <c r="CQ115" t="s">
        <v>1635</v>
      </c>
      <c r="CR115" t="s">
        <v>1636</v>
      </c>
      <c r="CS115" t="s">
        <v>195</v>
      </c>
      <c r="CT115" t="str">
        <f t="shared" si="10"/>
        <v>y</v>
      </c>
      <c r="CU115" t="s">
        <v>805</v>
      </c>
      <c r="CW115" t="s">
        <v>166</v>
      </c>
      <c r="CX115" t="s">
        <v>167</v>
      </c>
      <c r="CY115" t="s">
        <v>167</v>
      </c>
      <c r="CZ115" t="s">
        <v>168</v>
      </c>
      <c r="DA115" t="s">
        <v>168</v>
      </c>
      <c r="DB115" t="s">
        <v>152</v>
      </c>
      <c r="DC115" t="s">
        <v>169</v>
      </c>
      <c r="DD115" t="s">
        <v>162</v>
      </c>
      <c r="DE115" t="s">
        <v>1628</v>
      </c>
      <c r="DF115" t="s">
        <v>171</v>
      </c>
      <c r="DG115" t="s">
        <v>171</v>
      </c>
      <c r="DH115" t="s">
        <v>1291</v>
      </c>
      <c r="DI115" t="str">
        <f t="shared" si="11"/>
        <v>10</v>
      </c>
      <c r="DJ115" t="str">
        <f t="shared" si="12"/>
        <v>205</v>
      </c>
      <c r="DK115" t="str">
        <f t="shared" si="13"/>
        <v/>
      </c>
      <c r="DL115" t="s">
        <v>1292</v>
      </c>
      <c r="DM115" t="s">
        <v>310</v>
      </c>
      <c r="DN115" t="s">
        <v>310</v>
      </c>
      <c r="DS115" t="s">
        <v>786</v>
      </c>
      <c r="DU115" t="s">
        <v>176</v>
      </c>
      <c r="DX115" s="1">
        <v>1</v>
      </c>
      <c r="DY115" s="1">
        <v>1</v>
      </c>
      <c r="DZ115" s="1">
        <v>1</v>
      </c>
      <c r="EA115" s="1">
        <v>0</v>
      </c>
      <c r="EB115" s="1">
        <v>10</v>
      </c>
      <c r="EC115" s="1">
        <v>4</v>
      </c>
      <c r="ED115" s="1">
        <v>0</v>
      </c>
      <c r="EE115" s="1">
        <v>0</v>
      </c>
      <c r="EF115" s="1">
        <v>1</v>
      </c>
      <c r="EG115" s="1">
        <v>2</v>
      </c>
      <c r="EH115" t="s">
        <v>160</v>
      </c>
    </row>
    <row r="116" spans="1:138">
      <c r="A116" t="s">
        <v>1637</v>
      </c>
      <c r="B116" t="s">
        <v>135</v>
      </c>
      <c r="D116" t="s">
        <v>1637</v>
      </c>
      <c r="E116" t="s">
        <v>1281</v>
      </c>
      <c r="F116" t="s">
        <v>298</v>
      </c>
      <c r="I116" t="s">
        <v>771</v>
      </c>
      <c r="K116" t="s">
        <v>1619</v>
      </c>
      <c r="M116" s="1">
        <v>1</v>
      </c>
      <c r="N116" s="1">
        <v>0</v>
      </c>
      <c r="O116" s="1">
        <v>0</v>
      </c>
      <c r="P116" t="s">
        <v>1637</v>
      </c>
      <c r="Q116" t="s">
        <v>1637</v>
      </c>
      <c r="R116" t="s">
        <v>140</v>
      </c>
      <c r="T116" t="s">
        <v>1637</v>
      </c>
      <c r="U116" t="s">
        <v>1638</v>
      </c>
      <c r="V116" t="s">
        <v>1639</v>
      </c>
      <c r="W116" s="1">
        <v>0</v>
      </c>
      <c r="Z116" s="1">
        <v>0</v>
      </c>
      <c r="AA116" s="1">
        <v>1</v>
      </c>
      <c r="AB116" t="s">
        <v>1640</v>
      </c>
      <c r="AC116" t="str">
        <f t="shared" si="7"/>
        <v>REP</v>
      </c>
      <c r="AD116" t="s">
        <v>144</v>
      </c>
      <c r="AE116" t="str">
        <f t="shared" si="8"/>
        <v>REP-1122.1</v>
      </c>
      <c r="AF116" t="s">
        <v>145</v>
      </c>
      <c r="AG116" t="s">
        <v>1641</v>
      </c>
      <c r="AH116" t="s">
        <v>147</v>
      </c>
      <c r="AI116" t="s">
        <v>1624</v>
      </c>
      <c r="AJ116" t="s">
        <v>149</v>
      </c>
      <c r="AK116" t="s">
        <v>150</v>
      </c>
      <c r="AL116" s="1">
        <v>1</v>
      </c>
      <c r="AM116" s="1">
        <v>0</v>
      </c>
      <c r="AO116" s="1">
        <v>2</v>
      </c>
      <c r="AP116" t="s">
        <v>805</v>
      </c>
      <c r="AQ116" t="s">
        <v>162</v>
      </c>
      <c r="AR116" t="s">
        <v>1619</v>
      </c>
      <c r="AS116" t="s">
        <v>162</v>
      </c>
      <c r="AT116" t="s">
        <v>1642</v>
      </c>
      <c r="AU116" s="1">
        <v>0</v>
      </c>
      <c r="AV116" s="1">
        <v>1</v>
      </c>
      <c r="AX116" s="1">
        <v>0</v>
      </c>
      <c r="AY116" t="s">
        <v>155</v>
      </c>
      <c r="AZ116" s="1">
        <v>0</v>
      </c>
      <c r="BB116" t="s">
        <v>1643</v>
      </c>
      <c r="BD116" s="1">
        <v>0</v>
      </c>
      <c r="BE116" t="s">
        <v>157</v>
      </c>
      <c r="BG116" s="1">
        <v>1</v>
      </c>
      <c r="BH116" t="s">
        <v>158</v>
      </c>
      <c r="BI116" s="1">
        <v>0</v>
      </c>
      <c r="BJ116" s="1">
        <v>0</v>
      </c>
      <c r="BK116" t="s">
        <v>1619</v>
      </c>
      <c r="BM116" s="1">
        <v>0</v>
      </c>
      <c r="BN116" t="s">
        <v>159</v>
      </c>
      <c r="BO116" t="s">
        <v>159</v>
      </c>
      <c r="BP116" t="s">
        <v>159</v>
      </c>
      <c r="BZ116" t="s">
        <v>1643</v>
      </c>
      <c r="CA116" t="s">
        <v>140</v>
      </c>
      <c r="CB116" t="s">
        <v>1637</v>
      </c>
      <c r="CC116" t="s">
        <v>160</v>
      </c>
      <c r="CF116" s="1">
        <v>0</v>
      </c>
      <c r="CG116" s="1">
        <v>0</v>
      </c>
      <c r="CJ116" t="str">
        <f t="shared" si="9"/>
        <v>N</v>
      </c>
      <c r="CL116" t="s">
        <v>805</v>
      </c>
      <c r="CM116" t="s">
        <v>162</v>
      </c>
      <c r="CN116" t="s">
        <v>805</v>
      </c>
      <c r="CO116" t="s">
        <v>162</v>
      </c>
      <c r="CQ116" t="s">
        <v>1643</v>
      </c>
      <c r="CR116" t="s">
        <v>1644</v>
      </c>
      <c r="CS116" t="s">
        <v>195</v>
      </c>
      <c r="CT116" t="str">
        <f t="shared" si="10"/>
        <v>y</v>
      </c>
      <c r="CU116" t="s">
        <v>805</v>
      </c>
      <c r="CW116" t="s">
        <v>166</v>
      </c>
      <c r="CX116" t="s">
        <v>167</v>
      </c>
      <c r="CY116" t="s">
        <v>167</v>
      </c>
      <c r="CZ116" t="s">
        <v>168</v>
      </c>
      <c r="DA116" t="s">
        <v>168</v>
      </c>
      <c r="DB116" t="s">
        <v>152</v>
      </c>
      <c r="DC116" t="s">
        <v>169</v>
      </c>
      <c r="DD116" t="s">
        <v>162</v>
      </c>
      <c r="DE116" t="s">
        <v>1628</v>
      </c>
      <c r="DF116" t="s">
        <v>171</v>
      </c>
      <c r="DG116" t="s">
        <v>171</v>
      </c>
      <c r="DH116" t="s">
        <v>1291</v>
      </c>
      <c r="DI116" t="str">
        <f t="shared" si="11"/>
        <v>10</v>
      </c>
      <c r="DJ116" t="str">
        <f t="shared" si="12"/>
        <v>205</v>
      </c>
      <c r="DK116" t="str">
        <f t="shared" si="13"/>
        <v/>
      </c>
      <c r="DL116" t="s">
        <v>1292</v>
      </c>
      <c r="DM116" t="s">
        <v>310</v>
      </c>
      <c r="DN116" t="s">
        <v>310</v>
      </c>
      <c r="DS116" t="s">
        <v>786</v>
      </c>
      <c r="DU116" t="s">
        <v>176</v>
      </c>
      <c r="DX116" s="1">
        <v>1</v>
      </c>
      <c r="DY116" s="1">
        <v>1</v>
      </c>
      <c r="DZ116" s="1">
        <v>1</v>
      </c>
      <c r="EA116" s="1">
        <v>0</v>
      </c>
      <c r="EB116" s="1">
        <v>10</v>
      </c>
      <c r="EC116" s="1">
        <v>4</v>
      </c>
      <c r="ED116" s="1">
        <v>0</v>
      </c>
      <c r="EE116" s="1">
        <v>0</v>
      </c>
      <c r="EF116" s="1">
        <v>1</v>
      </c>
      <c r="EG116" s="1">
        <v>2</v>
      </c>
      <c r="EH116" t="s">
        <v>160</v>
      </c>
    </row>
    <row r="117" spans="1:138">
      <c r="A117" t="s">
        <v>1645</v>
      </c>
      <c r="B117" t="s">
        <v>135</v>
      </c>
      <c r="D117" t="s">
        <v>1645</v>
      </c>
      <c r="E117" t="s">
        <v>1281</v>
      </c>
      <c r="F117" t="s">
        <v>298</v>
      </c>
      <c r="I117" t="s">
        <v>771</v>
      </c>
      <c r="K117" t="s">
        <v>1619</v>
      </c>
      <c r="M117" s="1">
        <v>1</v>
      </c>
      <c r="N117" s="1">
        <v>0</v>
      </c>
      <c r="O117" s="1">
        <v>0</v>
      </c>
      <c r="P117" t="s">
        <v>1645</v>
      </c>
      <c r="Q117" t="s">
        <v>1645</v>
      </c>
      <c r="R117" t="s">
        <v>140</v>
      </c>
      <c r="T117" t="s">
        <v>1645</v>
      </c>
      <c r="U117" t="s">
        <v>1646</v>
      </c>
      <c r="V117" t="s">
        <v>1647</v>
      </c>
      <c r="W117" s="1">
        <v>0</v>
      </c>
      <c r="Z117" s="1">
        <v>0</v>
      </c>
      <c r="AA117" s="1">
        <v>1</v>
      </c>
      <c r="AB117" t="s">
        <v>1648</v>
      </c>
      <c r="AC117" t="str">
        <f t="shared" si="7"/>
        <v>REP</v>
      </c>
      <c r="AD117" t="s">
        <v>144</v>
      </c>
      <c r="AE117" t="str">
        <f t="shared" si="8"/>
        <v>REP-1250.1</v>
      </c>
      <c r="AF117" t="s">
        <v>145</v>
      </c>
      <c r="AG117" t="s">
        <v>1649</v>
      </c>
      <c r="AH117" t="s">
        <v>147</v>
      </c>
      <c r="AI117" t="s">
        <v>1624</v>
      </c>
      <c r="AJ117" t="s">
        <v>149</v>
      </c>
      <c r="AK117" t="s">
        <v>150</v>
      </c>
      <c r="AL117" s="1">
        <v>1</v>
      </c>
      <c r="AM117" s="1">
        <v>0</v>
      </c>
      <c r="AO117" s="1">
        <v>2</v>
      </c>
      <c r="AP117" t="s">
        <v>805</v>
      </c>
      <c r="AQ117" t="s">
        <v>162</v>
      </c>
      <c r="AR117" t="s">
        <v>1619</v>
      </c>
      <c r="AS117" t="s">
        <v>162</v>
      </c>
      <c r="AT117" t="s">
        <v>1650</v>
      </c>
      <c r="AU117" s="1">
        <v>0</v>
      </c>
      <c r="AV117" s="1">
        <v>1</v>
      </c>
      <c r="AX117" s="1">
        <v>0</v>
      </c>
      <c r="AY117" t="s">
        <v>155</v>
      </c>
      <c r="AZ117" s="1">
        <v>0</v>
      </c>
      <c r="BB117" t="s">
        <v>1651</v>
      </c>
      <c r="BD117" s="1">
        <v>0</v>
      </c>
      <c r="BE117" t="s">
        <v>157</v>
      </c>
      <c r="BG117" s="1">
        <v>1</v>
      </c>
      <c r="BH117" t="s">
        <v>158</v>
      </c>
      <c r="BI117" s="1">
        <v>0</v>
      </c>
      <c r="BJ117" s="1">
        <v>0</v>
      </c>
      <c r="BK117" t="s">
        <v>1619</v>
      </c>
      <c r="BM117" s="1">
        <v>0</v>
      </c>
      <c r="BN117" t="s">
        <v>159</v>
      </c>
      <c r="BO117" t="s">
        <v>159</v>
      </c>
      <c r="BP117" t="s">
        <v>159</v>
      </c>
      <c r="BZ117" t="s">
        <v>1651</v>
      </c>
      <c r="CA117" t="s">
        <v>140</v>
      </c>
      <c r="CB117" t="s">
        <v>1645</v>
      </c>
      <c r="CC117" t="s">
        <v>160</v>
      </c>
      <c r="CF117" s="1">
        <v>0</v>
      </c>
      <c r="CG117" s="1">
        <v>0</v>
      </c>
      <c r="CJ117" t="str">
        <f t="shared" si="9"/>
        <v>N</v>
      </c>
      <c r="CL117" t="s">
        <v>805</v>
      </c>
      <c r="CM117" t="s">
        <v>162</v>
      </c>
      <c r="CN117" t="s">
        <v>805</v>
      </c>
      <c r="CO117" t="s">
        <v>162</v>
      </c>
      <c r="CQ117" t="s">
        <v>1651</v>
      </c>
      <c r="CR117" t="s">
        <v>1652</v>
      </c>
      <c r="CS117" t="s">
        <v>195</v>
      </c>
      <c r="CT117" t="str">
        <f t="shared" si="10"/>
        <v>y</v>
      </c>
      <c r="CU117" t="s">
        <v>805</v>
      </c>
      <c r="CW117" t="s">
        <v>166</v>
      </c>
      <c r="CX117" t="s">
        <v>167</v>
      </c>
      <c r="CY117" t="s">
        <v>167</v>
      </c>
      <c r="CZ117" t="s">
        <v>168</v>
      </c>
      <c r="DA117" t="s">
        <v>168</v>
      </c>
      <c r="DB117" t="s">
        <v>152</v>
      </c>
      <c r="DC117" t="s">
        <v>169</v>
      </c>
      <c r="DD117" t="s">
        <v>162</v>
      </c>
      <c r="DE117" t="s">
        <v>1628</v>
      </c>
      <c r="DF117" t="s">
        <v>171</v>
      </c>
      <c r="DG117" t="s">
        <v>171</v>
      </c>
      <c r="DH117" t="s">
        <v>1291</v>
      </c>
      <c r="DI117" t="str">
        <f t="shared" si="11"/>
        <v>10</v>
      </c>
      <c r="DJ117" t="str">
        <f t="shared" si="12"/>
        <v>205</v>
      </c>
      <c r="DK117" t="str">
        <f t="shared" si="13"/>
        <v/>
      </c>
      <c r="DL117" t="s">
        <v>1292</v>
      </c>
      <c r="DM117" t="s">
        <v>310</v>
      </c>
      <c r="DN117" t="s">
        <v>310</v>
      </c>
      <c r="DS117" t="s">
        <v>786</v>
      </c>
      <c r="DU117" t="s">
        <v>176</v>
      </c>
      <c r="DX117" s="1">
        <v>1</v>
      </c>
      <c r="DY117" s="1">
        <v>1</v>
      </c>
      <c r="DZ117" s="1">
        <v>1</v>
      </c>
      <c r="EA117" s="1">
        <v>0</v>
      </c>
      <c r="EB117" s="1">
        <v>10</v>
      </c>
      <c r="EC117" s="1">
        <v>4</v>
      </c>
      <c r="ED117" s="1">
        <v>0</v>
      </c>
      <c r="EE117" s="1">
        <v>0</v>
      </c>
      <c r="EF117" s="1">
        <v>1</v>
      </c>
      <c r="EG117" s="1">
        <v>2</v>
      </c>
      <c r="EH117" t="s">
        <v>160</v>
      </c>
    </row>
    <row r="118" spans="1:138">
      <c r="A118" t="s">
        <v>1653</v>
      </c>
      <c r="B118" t="s">
        <v>135</v>
      </c>
      <c r="D118" t="s">
        <v>1653</v>
      </c>
      <c r="E118" t="s">
        <v>1281</v>
      </c>
      <c r="F118" t="s">
        <v>298</v>
      </c>
      <c r="I118" t="s">
        <v>771</v>
      </c>
      <c r="K118" t="s">
        <v>1619</v>
      </c>
      <c r="M118" s="1">
        <v>1</v>
      </c>
      <c r="N118" s="1">
        <v>0</v>
      </c>
      <c r="O118" s="1">
        <v>0</v>
      </c>
      <c r="P118" t="s">
        <v>1653</v>
      </c>
      <c r="Q118" t="s">
        <v>1653</v>
      </c>
      <c r="R118" t="s">
        <v>140</v>
      </c>
      <c r="T118" t="s">
        <v>1653</v>
      </c>
      <c r="U118" t="s">
        <v>1654</v>
      </c>
      <c r="V118" t="s">
        <v>1655</v>
      </c>
      <c r="W118" s="1">
        <v>0</v>
      </c>
      <c r="Z118" s="1">
        <v>0</v>
      </c>
      <c r="AA118" s="1">
        <v>1</v>
      </c>
      <c r="AB118" t="s">
        <v>1656</v>
      </c>
      <c r="AC118" t="str">
        <f t="shared" si="7"/>
        <v>REP</v>
      </c>
      <c r="AD118" t="s">
        <v>144</v>
      </c>
      <c r="AE118" t="str">
        <f t="shared" si="8"/>
        <v>REP-1253.1</v>
      </c>
      <c r="AF118" t="s">
        <v>145</v>
      </c>
      <c r="AG118" t="s">
        <v>1657</v>
      </c>
      <c r="AH118" t="s">
        <v>147</v>
      </c>
      <c r="AI118" t="s">
        <v>1624</v>
      </c>
      <c r="AJ118" t="s">
        <v>149</v>
      </c>
      <c r="AK118" t="s">
        <v>150</v>
      </c>
      <c r="AL118" s="1">
        <v>1</v>
      </c>
      <c r="AM118" s="1">
        <v>0</v>
      </c>
      <c r="AO118" s="1">
        <v>2</v>
      </c>
      <c r="AP118" t="s">
        <v>805</v>
      </c>
      <c r="AQ118" t="s">
        <v>162</v>
      </c>
      <c r="AR118" t="s">
        <v>1619</v>
      </c>
      <c r="AS118" t="s">
        <v>162</v>
      </c>
      <c r="AT118" t="s">
        <v>1658</v>
      </c>
      <c r="AU118" s="1">
        <v>0</v>
      </c>
      <c r="AV118" s="1">
        <v>1</v>
      </c>
      <c r="AX118" s="1">
        <v>0</v>
      </c>
      <c r="AY118" t="s">
        <v>155</v>
      </c>
      <c r="AZ118" s="1">
        <v>0</v>
      </c>
      <c r="BB118" t="s">
        <v>1659</v>
      </c>
      <c r="BD118" s="1">
        <v>0</v>
      </c>
      <c r="BE118" t="s">
        <v>157</v>
      </c>
      <c r="BG118" s="1">
        <v>1</v>
      </c>
      <c r="BH118" t="s">
        <v>158</v>
      </c>
      <c r="BI118" s="1">
        <v>0</v>
      </c>
      <c r="BJ118" s="1">
        <v>0</v>
      </c>
      <c r="BK118" t="s">
        <v>1619</v>
      </c>
      <c r="BM118" s="1">
        <v>0</v>
      </c>
      <c r="BN118" t="s">
        <v>159</v>
      </c>
      <c r="BO118" t="s">
        <v>159</v>
      </c>
      <c r="BP118" t="s">
        <v>159</v>
      </c>
      <c r="BZ118" t="s">
        <v>1659</v>
      </c>
      <c r="CA118" t="s">
        <v>140</v>
      </c>
      <c r="CB118" t="s">
        <v>1653</v>
      </c>
      <c r="CC118" t="s">
        <v>160</v>
      </c>
      <c r="CF118" s="1">
        <v>0</v>
      </c>
      <c r="CG118" s="1">
        <v>0</v>
      </c>
      <c r="CJ118" t="str">
        <f t="shared" si="9"/>
        <v>N</v>
      </c>
      <c r="CL118" t="s">
        <v>805</v>
      </c>
      <c r="CM118" t="s">
        <v>162</v>
      </c>
      <c r="CN118" t="s">
        <v>805</v>
      </c>
      <c r="CO118" t="s">
        <v>162</v>
      </c>
      <c r="CQ118" t="s">
        <v>1659</v>
      </c>
      <c r="CR118" t="s">
        <v>1660</v>
      </c>
      <c r="CS118" t="s">
        <v>195</v>
      </c>
      <c r="CT118" t="str">
        <f t="shared" si="10"/>
        <v>y</v>
      </c>
      <c r="CU118" t="s">
        <v>805</v>
      </c>
      <c r="CW118" t="s">
        <v>166</v>
      </c>
      <c r="CX118" t="s">
        <v>167</v>
      </c>
      <c r="CY118" t="s">
        <v>167</v>
      </c>
      <c r="CZ118" t="s">
        <v>168</v>
      </c>
      <c r="DA118" t="s">
        <v>168</v>
      </c>
      <c r="DB118" t="s">
        <v>152</v>
      </c>
      <c r="DC118" t="s">
        <v>169</v>
      </c>
      <c r="DD118" t="s">
        <v>162</v>
      </c>
      <c r="DE118" t="s">
        <v>1628</v>
      </c>
      <c r="DF118" t="s">
        <v>171</v>
      </c>
      <c r="DG118" t="s">
        <v>171</v>
      </c>
      <c r="DH118" t="s">
        <v>1291</v>
      </c>
      <c r="DI118" t="str">
        <f t="shared" si="11"/>
        <v>10</v>
      </c>
      <c r="DJ118" t="str">
        <f t="shared" si="12"/>
        <v>205</v>
      </c>
      <c r="DK118" t="str">
        <f t="shared" si="13"/>
        <v/>
      </c>
      <c r="DL118" t="s">
        <v>1292</v>
      </c>
      <c r="DM118" t="s">
        <v>310</v>
      </c>
      <c r="DN118" t="s">
        <v>310</v>
      </c>
      <c r="DS118" t="s">
        <v>786</v>
      </c>
      <c r="DU118" t="s">
        <v>176</v>
      </c>
      <c r="DX118" s="1">
        <v>1</v>
      </c>
      <c r="DY118" s="1">
        <v>1</v>
      </c>
      <c r="DZ118" s="1">
        <v>1</v>
      </c>
      <c r="EA118" s="1">
        <v>0</v>
      </c>
      <c r="EB118" s="1">
        <v>10</v>
      </c>
      <c r="EC118" s="1">
        <v>4</v>
      </c>
      <c r="ED118" s="1">
        <v>0</v>
      </c>
      <c r="EE118" s="1">
        <v>0</v>
      </c>
      <c r="EF118" s="1">
        <v>1</v>
      </c>
      <c r="EG118" s="1">
        <v>2</v>
      </c>
      <c r="EH118" t="s">
        <v>160</v>
      </c>
    </row>
    <row r="119" spans="1:138">
      <c r="A119" t="s">
        <v>1661</v>
      </c>
      <c r="B119" t="s">
        <v>135</v>
      </c>
      <c r="D119" t="s">
        <v>1661</v>
      </c>
      <c r="E119" t="s">
        <v>1281</v>
      </c>
      <c r="F119" t="s">
        <v>298</v>
      </c>
      <c r="I119" t="s">
        <v>771</v>
      </c>
      <c r="K119" t="s">
        <v>1619</v>
      </c>
      <c r="M119" s="1">
        <v>1</v>
      </c>
      <c r="N119" s="1">
        <v>0</v>
      </c>
      <c r="O119" s="1">
        <v>0</v>
      </c>
      <c r="P119" t="s">
        <v>1661</v>
      </c>
      <c r="Q119" t="s">
        <v>1661</v>
      </c>
      <c r="R119" t="s">
        <v>140</v>
      </c>
      <c r="T119" t="s">
        <v>1661</v>
      </c>
      <c r="U119" t="s">
        <v>1662</v>
      </c>
      <c r="V119" t="s">
        <v>1663</v>
      </c>
      <c r="W119" s="1">
        <v>0</v>
      </c>
      <c r="Z119" s="1">
        <v>0</v>
      </c>
      <c r="AA119" s="1">
        <v>1</v>
      </c>
      <c r="AB119" t="s">
        <v>1664</v>
      </c>
      <c r="AC119" t="str">
        <f t="shared" si="7"/>
        <v>REP</v>
      </c>
      <c r="AD119" t="s">
        <v>144</v>
      </c>
      <c r="AE119" t="str">
        <f t="shared" si="8"/>
        <v>REP-1256.1</v>
      </c>
      <c r="AF119" t="s">
        <v>145</v>
      </c>
      <c r="AG119" t="s">
        <v>1665</v>
      </c>
      <c r="AH119" t="s">
        <v>147</v>
      </c>
      <c r="AI119" t="s">
        <v>1624</v>
      </c>
      <c r="AJ119" t="s">
        <v>149</v>
      </c>
      <c r="AK119" t="s">
        <v>150</v>
      </c>
      <c r="AL119" s="1">
        <v>1</v>
      </c>
      <c r="AM119" s="1">
        <v>0</v>
      </c>
      <c r="AO119" s="1">
        <v>2</v>
      </c>
      <c r="AP119" t="s">
        <v>805</v>
      </c>
      <c r="AQ119" t="s">
        <v>162</v>
      </c>
      <c r="AR119" t="s">
        <v>1619</v>
      </c>
      <c r="AS119" t="s">
        <v>162</v>
      </c>
      <c r="AT119" t="s">
        <v>1666</v>
      </c>
      <c r="AU119" s="1">
        <v>0</v>
      </c>
      <c r="AV119" s="1">
        <v>1</v>
      </c>
      <c r="AX119" s="1">
        <v>0</v>
      </c>
      <c r="AY119" t="s">
        <v>155</v>
      </c>
      <c r="AZ119" s="1">
        <v>0</v>
      </c>
      <c r="BB119" t="s">
        <v>1667</v>
      </c>
      <c r="BD119" s="1">
        <v>0</v>
      </c>
      <c r="BE119" t="s">
        <v>157</v>
      </c>
      <c r="BG119" s="1">
        <v>1</v>
      </c>
      <c r="BH119" t="s">
        <v>158</v>
      </c>
      <c r="BI119" s="1">
        <v>0</v>
      </c>
      <c r="BJ119" s="1">
        <v>0</v>
      </c>
      <c r="BK119" t="s">
        <v>1619</v>
      </c>
      <c r="BM119" s="1">
        <v>0</v>
      </c>
      <c r="BN119" t="s">
        <v>159</v>
      </c>
      <c r="BO119" t="s">
        <v>159</v>
      </c>
      <c r="BP119" t="s">
        <v>159</v>
      </c>
      <c r="BZ119" t="s">
        <v>1667</v>
      </c>
      <c r="CA119" t="s">
        <v>140</v>
      </c>
      <c r="CB119" t="s">
        <v>1661</v>
      </c>
      <c r="CC119" t="s">
        <v>160</v>
      </c>
      <c r="CF119" s="1">
        <v>0</v>
      </c>
      <c r="CG119" s="1">
        <v>0</v>
      </c>
      <c r="CJ119" t="str">
        <f t="shared" si="9"/>
        <v>N</v>
      </c>
      <c r="CL119" t="s">
        <v>805</v>
      </c>
      <c r="CM119" t="s">
        <v>162</v>
      </c>
      <c r="CN119" t="s">
        <v>805</v>
      </c>
      <c r="CO119" t="s">
        <v>162</v>
      </c>
      <c r="CQ119" t="s">
        <v>1667</v>
      </c>
      <c r="CR119" t="s">
        <v>1668</v>
      </c>
      <c r="CS119" t="s">
        <v>195</v>
      </c>
      <c r="CT119" t="str">
        <f t="shared" si="10"/>
        <v>y</v>
      </c>
      <c r="CU119" t="s">
        <v>805</v>
      </c>
      <c r="CW119" t="s">
        <v>166</v>
      </c>
      <c r="CX119" t="s">
        <v>167</v>
      </c>
      <c r="CY119" t="s">
        <v>167</v>
      </c>
      <c r="CZ119" t="s">
        <v>168</v>
      </c>
      <c r="DA119" t="s">
        <v>168</v>
      </c>
      <c r="DB119" t="s">
        <v>152</v>
      </c>
      <c r="DC119" t="s">
        <v>169</v>
      </c>
      <c r="DD119" t="s">
        <v>162</v>
      </c>
      <c r="DE119" t="s">
        <v>1628</v>
      </c>
      <c r="DF119" t="s">
        <v>171</v>
      </c>
      <c r="DG119" t="s">
        <v>171</v>
      </c>
      <c r="DH119" t="s">
        <v>1291</v>
      </c>
      <c r="DI119" t="str">
        <f t="shared" si="11"/>
        <v>10</v>
      </c>
      <c r="DJ119" t="str">
        <f t="shared" si="12"/>
        <v>205</v>
      </c>
      <c r="DK119" t="str">
        <f t="shared" si="13"/>
        <v/>
      </c>
      <c r="DL119" t="s">
        <v>1292</v>
      </c>
      <c r="DM119" t="s">
        <v>310</v>
      </c>
      <c r="DN119" t="s">
        <v>310</v>
      </c>
      <c r="DS119" t="s">
        <v>786</v>
      </c>
      <c r="DU119" t="s">
        <v>176</v>
      </c>
      <c r="DX119" s="1">
        <v>1</v>
      </c>
      <c r="DY119" s="1">
        <v>1</v>
      </c>
      <c r="DZ119" s="1">
        <v>1</v>
      </c>
      <c r="EA119" s="1">
        <v>0</v>
      </c>
      <c r="EB119" s="1">
        <v>10</v>
      </c>
      <c r="EC119" s="1">
        <v>4</v>
      </c>
      <c r="ED119" s="1">
        <v>0</v>
      </c>
      <c r="EE119" s="1">
        <v>0</v>
      </c>
      <c r="EF119" s="1">
        <v>1</v>
      </c>
      <c r="EG119" s="1">
        <v>2</v>
      </c>
      <c r="EH119" t="s">
        <v>160</v>
      </c>
    </row>
    <row r="120" spans="1:138">
      <c r="A120" t="s">
        <v>1669</v>
      </c>
      <c r="B120" t="s">
        <v>135</v>
      </c>
      <c r="D120" t="s">
        <v>1669</v>
      </c>
      <c r="E120" t="s">
        <v>1281</v>
      </c>
      <c r="F120" t="s">
        <v>298</v>
      </c>
      <c r="I120" t="s">
        <v>771</v>
      </c>
      <c r="K120" t="s">
        <v>1619</v>
      </c>
      <c r="M120" s="1">
        <v>1</v>
      </c>
      <c r="N120" s="1">
        <v>0</v>
      </c>
      <c r="O120" s="1">
        <v>0</v>
      </c>
      <c r="P120" t="s">
        <v>1669</v>
      </c>
      <c r="Q120" t="s">
        <v>1669</v>
      </c>
      <c r="R120" t="s">
        <v>140</v>
      </c>
      <c r="T120" t="s">
        <v>1669</v>
      </c>
      <c r="U120" t="s">
        <v>1670</v>
      </c>
      <c r="V120" t="s">
        <v>1671</v>
      </c>
      <c r="W120" s="1">
        <v>0</v>
      </c>
      <c r="Z120" s="1">
        <v>0</v>
      </c>
      <c r="AA120" s="1">
        <v>1</v>
      </c>
      <c r="AB120" t="s">
        <v>1672</v>
      </c>
      <c r="AC120" t="str">
        <f t="shared" si="7"/>
        <v>REP</v>
      </c>
      <c r="AD120" t="s">
        <v>144</v>
      </c>
      <c r="AE120" t="str">
        <f t="shared" si="8"/>
        <v>REP-0936.1</v>
      </c>
      <c r="AF120" t="s">
        <v>145</v>
      </c>
      <c r="AG120" t="s">
        <v>1673</v>
      </c>
      <c r="AH120" t="s">
        <v>147</v>
      </c>
      <c r="AI120" t="s">
        <v>1624</v>
      </c>
      <c r="AJ120" t="s">
        <v>149</v>
      </c>
      <c r="AK120" t="s">
        <v>150</v>
      </c>
      <c r="AL120" s="1">
        <v>1</v>
      </c>
      <c r="AM120" s="1">
        <v>0</v>
      </c>
      <c r="AO120" s="1">
        <v>2</v>
      </c>
      <c r="AP120" t="s">
        <v>805</v>
      </c>
      <c r="AQ120" t="s">
        <v>162</v>
      </c>
      <c r="AR120" t="s">
        <v>1619</v>
      </c>
      <c r="AS120" t="s">
        <v>162</v>
      </c>
      <c r="AT120" t="s">
        <v>1674</v>
      </c>
      <c r="AU120" s="1">
        <v>0</v>
      </c>
      <c r="AV120" s="1">
        <v>1</v>
      </c>
      <c r="AX120" s="1">
        <v>0</v>
      </c>
      <c r="AY120" t="s">
        <v>155</v>
      </c>
      <c r="AZ120" s="1">
        <v>0</v>
      </c>
      <c r="BB120" t="s">
        <v>1675</v>
      </c>
      <c r="BD120" s="1">
        <v>0</v>
      </c>
      <c r="BE120" t="s">
        <v>157</v>
      </c>
      <c r="BG120" s="1">
        <v>1</v>
      </c>
      <c r="BH120" t="s">
        <v>158</v>
      </c>
      <c r="BI120" s="1">
        <v>0</v>
      </c>
      <c r="BJ120" s="1">
        <v>0</v>
      </c>
      <c r="BK120" t="s">
        <v>1619</v>
      </c>
      <c r="BM120" s="1">
        <v>0</v>
      </c>
      <c r="BN120" t="s">
        <v>159</v>
      </c>
      <c r="BO120" t="s">
        <v>159</v>
      </c>
      <c r="BP120" t="s">
        <v>159</v>
      </c>
      <c r="BZ120" t="s">
        <v>1675</v>
      </c>
      <c r="CA120" t="s">
        <v>140</v>
      </c>
      <c r="CB120" t="s">
        <v>1669</v>
      </c>
      <c r="CC120" t="s">
        <v>160</v>
      </c>
      <c r="CF120" s="1">
        <v>0</v>
      </c>
      <c r="CG120" s="1">
        <v>0</v>
      </c>
      <c r="CJ120" t="str">
        <f t="shared" si="9"/>
        <v>N</v>
      </c>
      <c r="CL120" t="s">
        <v>805</v>
      </c>
      <c r="CM120" t="s">
        <v>162</v>
      </c>
      <c r="CN120" t="s">
        <v>805</v>
      </c>
      <c r="CO120" t="s">
        <v>162</v>
      </c>
      <c r="CQ120" t="s">
        <v>1675</v>
      </c>
      <c r="CR120" t="s">
        <v>1676</v>
      </c>
      <c r="CS120" t="s">
        <v>195</v>
      </c>
      <c r="CT120" t="str">
        <f t="shared" si="10"/>
        <v>y</v>
      </c>
      <c r="CU120" t="s">
        <v>805</v>
      </c>
      <c r="CW120" t="s">
        <v>166</v>
      </c>
      <c r="CX120" t="s">
        <v>167</v>
      </c>
      <c r="CY120" t="s">
        <v>167</v>
      </c>
      <c r="CZ120" t="s">
        <v>168</v>
      </c>
      <c r="DA120" t="s">
        <v>168</v>
      </c>
      <c r="DB120" t="s">
        <v>152</v>
      </c>
      <c r="DC120" t="s">
        <v>169</v>
      </c>
      <c r="DD120" t="s">
        <v>162</v>
      </c>
      <c r="DE120" t="s">
        <v>1628</v>
      </c>
      <c r="DF120" t="s">
        <v>171</v>
      </c>
      <c r="DG120" t="s">
        <v>171</v>
      </c>
      <c r="DH120" t="s">
        <v>1291</v>
      </c>
      <c r="DI120" t="str">
        <f t="shared" si="11"/>
        <v>10</v>
      </c>
      <c r="DJ120" t="str">
        <f t="shared" si="12"/>
        <v>205</v>
      </c>
      <c r="DK120" t="str">
        <f t="shared" si="13"/>
        <v/>
      </c>
      <c r="DL120" t="s">
        <v>1292</v>
      </c>
      <c r="DM120" t="s">
        <v>310</v>
      </c>
      <c r="DN120" t="s">
        <v>310</v>
      </c>
      <c r="DS120" t="s">
        <v>786</v>
      </c>
      <c r="DU120" t="s">
        <v>176</v>
      </c>
      <c r="DX120" s="1">
        <v>1</v>
      </c>
      <c r="DY120" s="1">
        <v>1</v>
      </c>
      <c r="DZ120" s="1">
        <v>1</v>
      </c>
      <c r="EA120" s="1">
        <v>0</v>
      </c>
      <c r="EB120" s="1">
        <v>10</v>
      </c>
      <c r="EC120" s="1">
        <v>4</v>
      </c>
      <c r="ED120" s="1">
        <v>0</v>
      </c>
      <c r="EE120" s="1">
        <v>0</v>
      </c>
      <c r="EF120" s="1">
        <v>1</v>
      </c>
      <c r="EG120" s="1">
        <v>2</v>
      </c>
      <c r="EH120" t="s">
        <v>160</v>
      </c>
    </row>
    <row r="121" spans="1:138">
      <c r="A121" t="s">
        <v>1677</v>
      </c>
      <c r="B121" t="s">
        <v>135</v>
      </c>
      <c r="D121" t="s">
        <v>1677</v>
      </c>
      <c r="E121" t="s">
        <v>1281</v>
      </c>
      <c r="F121" t="s">
        <v>137</v>
      </c>
      <c r="I121" t="s">
        <v>138</v>
      </c>
      <c r="K121" t="s">
        <v>1678</v>
      </c>
      <c r="L121" t="s">
        <v>1679</v>
      </c>
      <c r="M121" s="1">
        <v>1</v>
      </c>
      <c r="N121" s="1">
        <v>1</v>
      </c>
      <c r="O121" s="1">
        <v>0</v>
      </c>
      <c r="P121" t="s">
        <v>1677</v>
      </c>
      <c r="Q121" t="s">
        <v>1677</v>
      </c>
      <c r="R121" t="s">
        <v>140</v>
      </c>
      <c r="T121" t="s">
        <v>1680</v>
      </c>
      <c r="U121" t="s">
        <v>1681</v>
      </c>
      <c r="V121" t="s">
        <v>1682</v>
      </c>
      <c r="W121" s="1">
        <v>1</v>
      </c>
      <c r="Z121" s="1">
        <v>0</v>
      </c>
      <c r="AA121" s="1">
        <v>1</v>
      </c>
      <c r="AB121" t="s">
        <v>1683</v>
      </c>
      <c r="AC121" t="str">
        <f t="shared" si="7"/>
        <v>PDL</v>
      </c>
      <c r="AD121" t="s">
        <v>377</v>
      </c>
      <c r="AE121" t="str">
        <f t="shared" si="8"/>
        <v>PDL-1434.2</v>
      </c>
      <c r="AF121" t="s">
        <v>145</v>
      </c>
      <c r="AG121" t="s">
        <v>1684</v>
      </c>
      <c r="AH121" t="s">
        <v>147</v>
      </c>
      <c r="AI121" t="s">
        <v>405</v>
      </c>
      <c r="AJ121" t="s">
        <v>149</v>
      </c>
      <c r="AK121" t="s">
        <v>188</v>
      </c>
      <c r="AL121" s="1">
        <v>1</v>
      </c>
      <c r="AM121" s="1">
        <v>0</v>
      </c>
      <c r="AO121" s="1">
        <v>2</v>
      </c>
      <c r="AP121" t="s">
        <v>805</v>
      </c>
      <c r="AQ121" t="s">
        <v>162</v>
      </c>
      <c r="AR121" t="s">
        <v>1685</v>
      </c>
      <c r="AS121" t="s">
        <v>406</v>
      </c>
      <c r="AT121" t="s">
        <v>1686</v>
      </c>
      <c r="AU121" s="1">
        <v>0</v>
      </c>
      <c r="AV121" s="1">
        <v>1</v>
      </c>
      <c r="AX121" s="1">
        <v>0</v>
      </c>
      <c r="AY121" t="s">
        <v>191</v>
      </c>
      <c r="AZ121" s="1">
        <v>0</v>
      </c>
      <c r="BB121" t="s">
        <v>1687</v>
      </c>
      <c r="BD121" s="1">
        <v>0</v>
      </c>
      <c r="BE121" t="s">
        <v>157</v>
      </c>
      <c r="BG121" s="1">
        <v>1</v>
      </c>
      <c r="BH121" t="s">
        <v>193</v>
      </c>
      <c r="BI121" s="1">
        <v>0</v>
      </c>
      <c r="BJ121" s="1">
        <v>0</v>
      </c>
      <c r="BK121" t="s">
        <v>1678</v>
      </c>
      <c r="BL121" t="s">
        <v>1679</v>
      </c>
      <c r="BM121" s="1">
        <v>0</v>
      </c>
      <c r="BN121" t="s">
        <v>159</v>
      </c>
      <c r="BO121" t="s">
        <v>159</v>
      </c>
      <c r="BP121" t="s">
        <v>159</v>
      </c>
      <c r="BZ121" t="s">
        <v>1687</v>
      </c>
      <c r="CA121" t="s">
        <v>140</v>
      </c>
      <c r="CB121" t="s">
        <v>1677</v>
      </c>
      <c r="CC121" t="s">
        <v>160</v>
      </c>
      <c r="CF121" s="1">
        <v>0</v>
      </c>
      <c r="CG121" s="1">
        <v>0</v>
      </c>
      <c r="CJ121" t="str">
        <f t="shared" si="9"/>
        <v>N</v>
      </c>
      <c r="CL121" t="s">
        <v>805</v>
      </c>
      <c r="CM121" t="s">
        <v>162</v>
      </c>
      <c r="CN121" t="s">
        <v>805</v>
      </c>
      <c r="CO121" t="s">
        <v>162</v>
      </c>
      <c r="CQ121" t="s">
        <v>1687</v>
      </c>
      <c r="CR121" t="s">
        <v>1688</v>
      </c>
      <c r="CS121" t="s">
        <v>195</v>
      </c>
      <c r="CT121" t="str">
        <f t="shared" si="10"/>
        <v>y</v>
      </c>
      <c r="CU121" t="s">
        <v>805</v>
      </c>
      <c r="CW121" t="s">
        <v>166</v>
      </c>
      <c r="CX121" t="s">
        <v>167</v>
      </c>
      <c r="CY121" t="s">
        <v>167</v>
      </c>
      <c r="CZ121" t="s">
        <v>168</v>
      </c>
      <c r="DA121" t="s">
        <v>168</v>
      </c>
      <c r="DB121" t="s">
        <v>152</v>
      </c>
      <c r="DC121" t="s">
        <v>169</v>
      </c>
      <c r="DD121" t="s">
        <v>406</v>
      </c>
      <c r="DE121" t="s">
        <v>411</v>
      </c>
      <c r="DF121" t="s">
        <v>196</v>
      </c>
      <c r="DG121" t="s">
        <v>196</v>
      </c>
      <c r="DH121" t="s">
        <v>1291</v>
      </c>
      <c r="DI121" t="str">
        <f t="shared" si="11"/>
        <v>10</v>
      </c>
      <c r="DJ121" t="str">
        <f t="shared" si="12"/>
        <v>205</v>
      </c>
      <c r="DK121" t="str">
        <f t="shared" si="13"/>
        <v/>
      </c>
      <c r="DL121" t="s">
        <v>1292</v>
      </c>
      <c r="DM121" t="s">
        <v>174</v>
      </c>
      <c r="DN121" t="s">
        <v>174</v>
      </c>
      <c r="DS121" t="s">
        <v>175</v>
      </c>
      <c r="DU121" t="s">
        <v>200</v>
      </c>
      <c r="DX121" s="1">
        <v>1</v>
      </c>
      <c r="DY121" s="1">
        <v>1</v>
      </c>
      <c r="DZ121" s="1">
        <v>1</v>
      </c>
      <c r="EA121" s="1">
        <v>0</v>
      </c>
      <c r="EB121" s="1">
        <v>10</v>
      </c>
      <c r="EC121" s="1">
        <v>4</v>
      </c>
      <c r="ED121" s="1">
        <v>0</v>
      </c>
      <c r="EE121" s="1">
        <v>0</v>
      </c>
      <c r="EF121" s="1">
        <v>1</v>
      </c>
      <c r="EG121" s="1">
        <v>2</v>
      </c>
      <c r="EH121" t="s">
        <v>160</v>
      </c>
    </row>
    <row r="122" spans="1:138">
      <c r="A122" t="s">
        <v>1689</v>
      </c>
      <c r="B122" t="s">
        <v>135</v>
      </c>
      <c r="D122" t="s">
        <v>1689</v>
      </c>
      <c r="E122" t="s">
        <v>1413</v>
      </c>
      <c r="F122" t="s">
        <v>137</v>
      </c>
      <c r="I122" t="s">
        <v>138</v>
      </c>
      <c r="K122" t="s">
        <v>1690</v>
      </c>
      <c r="L122" t="s">
        <v>1691</v>
      </c>
      <c r="M122" s="1">
        <v>1</v>
      </c>
      <c r="N122" s="1">
        <v>1</v>
      </c>
      <c r="O122" s="1">
        <v>0</v>
      </c>
      <c r="P122" t="s">
        <v>1689</v>
      </c>
      <c r="Q122" t="s">
        <v>1689</v>
      </c>
      <c r="R122" t="s">
        <v>140</v>
      </c>
      <c r="T122" t="s">
        <v>1692</v>
      </c>
      <c r="U122" t="s">
        <v>1693</v>
      </c>
      <c r="V122" t="s">
        <v>1694</v>
      </c>
      <c r="W122" s="1">
        <v>1</v>
      </c>
      <c r="Z122" s="1">
        <v>0</v>
      </c>
      <c r="AA122" s="1">
        <v>1</v>
      </c>
      <c r="AB122" t="s">
        <v>1695</v>
      </c>
      <c r="AC122" t="str">
        <f t="shared" si="7"/>
        <v>PDL</v>
      </c>
      <c r="AD122" t="s">
        <v>432</v>
      </c>
      <c r="AE122" t="str">
        <f t="shared" si="8"/>
        <v>PDL-1439.3</v>
      </c>
      <c r="AF122" t="s">
        <v>145</v>
      </c>
      <c r="AG122" t="s">
        <v>1696</v>
      </c>
      <c r="AH122" t="s">
        <v>147</v>
      </c>
      <c r="AI122" t="s">
        <v>233</v>
      </c>
      <c r="AJ122" t="s">
        <v>149</v>
      </c>
      <c r="AK122" t="s">
        <v>188</v>
      </c>
      <c r="AL122" s="1">
        <v>1</v>
      </c>
      <c r="AM122" s="1">
        <v>0</v>
      </c>
      <c r="AO122" s="1">
        <v>2</v>
      </c>
      <c r="AP122" t="s">
        <v>805</v>
      </c>
      <c r="AQ122" t="s">
        <v>162</v>
      </c>
      <c r="AR122" t="s">
        <v>1697</v>
      </c>
      <c r="AS122" t="s">
        <v>237</v>
      </c>
      <c r="AT122" t="s">
        <v>1698</v>
      </c>
      <c r="AU122" s="1">
        <v>0</v>
      </c>
      <c r="AV122" s="1">
        <v>1</v>
      </c>
      <c r="AX122" s="1">
        <v>0</v>
      </c>
      <c r="AY122" t="s">
        <v>191</v>
      </c>
      <c r="AZ122" s="1">
        <v>0</v>
      </c>
      <c r="BB122" t="s">
        <v>1699</v>
      </c>
      <c r="BD122" s="1">
        <v>0</v>
      </c>
      <c r="BE122" t="s">
        <v>157</v>
      </c>
      <c r="BG122" s="1">
        <v>1</v>
      </c>
      <c r="BH122" t="s">
        <v>193</v>
      </c>
      <c r="BI122" s="1">
        <v>0</v>
      </c>
      <c r="BJ122" s="1">
        <v>0</v>
      </c>
      <c r="BK122" t="s">
        <v>1690</v>
      </c>
      <c r="BL122" t="s">
        <v>1691</v>
      </c>
      <c r="BM122" s="1">
        <v>0</v>
      </c>
      <c r="BN122" t="s">
        <v>159</v>
      </c>
      <c r="BO122" t="s">
        <v>159</v>
      </c>
      <c r="BP122" t="s">
        <v>159</v>
      </c>
      <c r="BZ122" t="s">
        <v>1699</v>
      </c>
      <c r="CA122" t="s">
        <v>140</v>
      </c>
      <c r="CB122" t="s">
        <v>1689</v>
      </c>
      <c r="CC122" t="s">
        <v>160</v>
      </c>
      <c r="CF122" s="1">
        <v>0</v>
      </c>
      <c r="CG122" s="1">
        <v>0</v>
      </c>
      <c r="CJ122" t="str">
        <f t="shared" si="9"/>
        <v>N</v>
      </c>
      <c r="CL122" t="s">
        <v>805</v>
      </c>
      <c r="CM122" t="s">
        <v>162</v>
      </c>
      <c r="CN122" t="s">
        <v>805</v>
      </c>
      <c r="CO122" t="s">
        <v>162</v>
      </c>
      <c r="CQ122" t="s">
        <v>1699</v>
      </c>
      <c r="CR122" t="s">
        <v>1700</v>
      </c>
      <c r="CS122" t="s">
        <v>195</v>
      </c>
      <c r="CT122" t="str">
        <f t="shared" si="10"/>
        <v>y</v>
      </c>
      <c r="CU122" t="s">
        <v>805</v>
      </c>
      <c r="CW122" t="s">
        <v>166</v>
      </c>
      <c r="CX122" t="s">
        <v>167</v>
      </c>
      <c r="CY122" t="s">
        <v>167</v>
      </c>
      <c r="CZ122" t="s">
        <v>168</v>
      </c>
      <c r="DA122" t="s">
        <v>168</v>
      </c>
      <c r="DB122" t="s">
        <v>152</v>
      </c>
      <c r="DC122" t="s">
        <v>169</v>
      </c>
      <c r="DD122" t="s">
        <v>237</v>
      </c>
      <c r="DE122" t="s">
        <v>241</v>
      </c>
      <c r="DF122" t="s">
        <v>196</v>
      </c>
      <c r="DG122" t="s">
        <v>196</v>
      </c>
      <c r="DH122" t="s">
        <v>1425</v>
      </c>
      <c r="DI122" t="str">
        <f t="shared" si="11"/>
        <v>10</v>
      </c>
      <c r="DJ122" t="str">
        <f t="shared" si="12"/>
        <v>210</v>
      </c>
      <c r="DK122" t="str">
        <f t="shared" si="13"/>
        <v/>
      </c>
      <c r="DL122" t="s">
        <v>1426</v>
      </c>
      <c r="DM122" t="s">
        <v>174</v>
      </c>
      <c r="DN122" t="s">
        <v>174</v>
      </c>
      <c r="DS122" t="s">
        <v>175</v>
      </c>
      <c r="DU122" t="s">
        <v>200</v>
      </c>
      <c r="DX122" s="1">
        <v>1</v>
      </c>
      <c r="DY122" s="1">
        <v>1</v>
      </c>
      <c r="DZ122" s="1">
        <v>1</v>
      </c>
      <c r="EA122" s="1">
        <v>0</v>
      </c>
      <c r="EB122" s="1">
        <v>10</v>
      </c>
      <c r="EC122" s="1">
        <v>4</v>
      </c>
      <c r="ED122" s="1">
        <v>0</v>
      </c>
      <c r="EE122" s="1">
        <v>0</v>
      </c>
      <c r="EF122" s="1">
        <v>1</v>
      </c>
      <c r="EG122" s="1">
        <v>2</v>
      </c>
      <c r="EH122" t="s">
        <v>160</v>
      </c>
    </row>
    <row r="123" spans="1:138">
      <c r="A123" t="s">
        <v>1701</v>
      </c>
      <c r="B123" t="s">
        <v>135</v>
      </c>
      <c r="D123" t="s">
        <v>1701</v>
      </c>
      <c r="E123" t="s">
        <v>1281</v>
      </c>
      <c r="F123" t="s">
        <v>298</v>
      </c>
      <c r="I123" t="s">
        <v>771</v>
      </c>
      <c r="K123" t="s">
        <v>1619</v>
      </c>
      <c r="M123" s="1">
        <v>1</v>
      </c>
      <c r="N123" s="1">
        <v>0</v>
      </c>
      <c r="O123" s="1">
        <v>0</v>
      </c>
      <c r="P123" t="s">
        <v>1701</v>
      </c>
      <c r="Q123" t="s">
        <v>1701</v>
      </c>
      <c r="R123" t="s">
        <v>140</v>
      </c>
      <c r="T123" t="s">
        <v>1701</v>
      </c>
      <c r="U123" t="s">
        <v>1702</v>
      </c>
      <c r="V123" t="s">
        <v>1703</v>
      </c>
      <c r="W123" s="1">
        <v>0</v>
      </c>
      <c r="Z123" s="1">
        <v>0</v>
      </c>
      <c r="AA123" s="1">
        <v>1</v>
      </c>
      <c r="AB123" t="s">
        <v>1704</v>
      </c>
      <c r="AC123" t="str">
        <f t="shared" si="7"/>
        <v>REP</v>
      </c>
      <c r="AD123" t="s">
        <v>144</v>
      </c>
      <c r="AE123" t="str">
        <f t="shared" si="8"/>
        <v>REP-1409.1</v>
      </c>
      <c r="AF123" t="s">
        <v>145</v>
      </c>
      <c r="AG123" t="s">
        <v>1705</v>
      </c>
      <c r="AH123" t="s">
        <v>147</v>
      </c>
      <c r="AI123" t="s">
        <v>1624</v>
      </c>
      <c r="AJ123" t="s">
        <v>149</v>
      </c>
      <c r="AK123" t="s">
        <v>150</v>
      </c>
      <c r="AL123" s="1">
        <v>1</v>
      </c>
      <c r="AM123" s="1">
        <v>0</v>
      </c>
      <c r="AO123" s="1">
        <v>2</v>
      </c>
      <c r="AP123" t="s">
        <v>805</v>
      </c>
      <c r="AQ123" t="s">
        <v>162</v>
      </c>
      <c r="AR123" t="s">
        <v>1619</v>
      </c>
      <c r="AS123" t="s">
        <v>162</v>
      </c>
      <c r="AT123" t="s">
        <v>1706</v>
      </c>
      <c r="AU123" s="1">
        <v>0</v>
      </c>
      <c r="AV123" s="1">
        <v>1</v>
      </c>
      <c r="AX123" s="1">
        <v>0</v>
      </c>
      <c r="AY123" t="s">
        <v>155</v>
      </c>
      <c r="AZ123" s="1">
        <v>0</v>
      </c>
      <c r="BB123" t="s">
        <v>1707</v>
      </c>
      <c r="BD123" s="1">
        <v>0</v>
      </c>
      <c r="BE123" t="s">
        <v>157</v>
      </c>
      <c r="BG123" s="1">
        <v>1</v>
      </c>
      <c r="BH123" t="s">
        <v>158</v>
      </c>
      <c r="BI123" s="1">
        <v>0</v>
      </c>
      <c r="BJ123" s="1">
        <v>0</v>
      </c>
      <c r="BK123" t="s">
        <v>1619</v>
      </c>
      <c r="BM123" s="1">
        <v>0</v>
      </c>
      <c r="BN123" t="s">
        <v>159</v>
      </c>
      <c r="BO123" t="s">
        <v>159</v>
      </c>
      <c r="BP123" t="s">
        <v>159</v>
      </c>
      <c r="BZ123" t="s">
        <v>1707</v>
      </c>
      <c r="CA123" t="s">
        <v>140</v>
      </c>
      <c r="CB123" t="s">
        <v>1701</v>
      </c>
      <c r="CC123" t="s">
        <v>160</v>
      </c>
      <c r="CF123" s="1">
        <v>0</v>
      </c>
      <c r="CG123" s="1">
        <v>0</v>
      </c>
      <c r="CJ123" t="str">
        <f t="shared" si="9"/>
        <v>N</v>
      </c>
      <c r="CL123" t="s">
        <v>805</v>
      </c>
      <c r="CM123" t="s">
        <v>162</v>
      </c>
      <c r="CN123" t="s">
        <v>805</v>
      </c>
      <c r="CO123" t="s">
        <v>162</v>
      </c>
      <c r="CQ123" t="s">
        <v>1707</v>
      </c>
      <c r="CR123" t="s">
        <v>1708</v>
      </c>
      <c r="CS123" t="s">
        <v>195</v>
      </c>
      <c r="CT123" t="str">
        <f t="shared" si="10"/>
        <v>y</v>
      </c>
      <c r="CU123" t="s">
        <v>805</v>
      </c>
      <c r="CW123" t="s">
        <v>166</v>
      </c>
      <c r="CX123" t="s">
        <v>167</v>
      </c>
      <c r="CY123" t="s">
        <v>167</v>
      </c>
      <c r="CZ123" t="s">
        <v>168</v>
      </c>
      <c r="DA123" t="s">
        <v>168</v>
      </c>
      <c r="DB123" t="s">
        <v>152</v>
      </c>
      <c r="DC123" t="s">
        <v>169</v>
      </c>
      <c r="DD123" t="s">
        <v>162</v>
      </c>
      <c r="DE123" t="s">
        <v>1628</v>
      </c>
      <c r="DF123" t="s">
        <v>171</v>
      </c>
      <c r="DG123" t="s">
        <v>171</v>
      </c>
      <c r="DH123" t="s">
        <v>1291</v>
      </c>
      <c r="DI123" t="str">
        <f t="shared" si="11"/>
        <v>10</v>
      </c>
      <c r="DJ123" t="str">
        <f t="shared" si="12"/>
        <v>205</v>
      </c>
      <c r="DK123" t="str">
        <f t="shared" si="13"/>
        <v/>
      </c>
      <c r="DL123" t="s">
        <v>1292</v>
      </c>
      <c r="DM123" t="s">
        <v>310</v>
      </c>
      <c r="DN123" t="s">
        <v>310</v>
      </c>
      <c r="DS123" t="s">
        <v>786</v>
      </c>
      <c r="DU123" t="s">
        <v>176</v>
      </c>
      <c r="DX123" s="1">
        <v>1</v>
      </c>
      <c r="DY123" s="1">
        <v>1</v>
      </c>
      <c r="DZ123" s="1">
        <v>1</v>
      </c>
      <c r="EA123" s="1">
        <v>0</v>
      </c>
      <c r="EB123" s="1">
        <v>10</v>
      </c>
      <c r="EC123" s="1">
        <v>4</v>
      </c>
      <c r="ED123" s="1">
        <v>0</v>
      </c>
      <c r="EE123" s="1">
        <v>0</v>
      </c>
      <c r="EF123" s="1">
        <v>1</v>
      </c>
      <c r="EG123" s="1">
        <v>2</v>
      </c>
      <c r="EH123" t="s">
        <v>160</v>
      </c>
    </row>
    <row r="124" spans="1:138">
      <c r="A124" t="s">
        <v>1709</v>
      </c>
      <c r="B124" t="s">
        <v>135</v>
      </c>
      <c r="D124" t="s">
        <v>1709</v>
      </c>
      <c r="E124" t="s">
        <v>1281</v>
      </c>
      <c r="F124" t="s">
        <v>298</v>
      </c>
      <c r="I124" t="s">
        <v>771</v>
      </c>
      <c r="K124" t="s">
        <v>1619</v>
      </c>
      <c r="M124" s="1">
        <v>1</v>
      </c>
      <c r="N124" s="1">
        <v>0</v>
      </c>
      <c r="O124" s="1">
        <v>0</v>
      </c>
      <c r="P124" t="s">
        <v>1709</v>
      </c>
      <c r="Q124" t="s">
        <v>1709</v>
      </c>
      <c r="R124" t="s">
        <v>140</v>
      </c>
      <c r="T124" t="s">
        <v>1709</v>
      </c>
      <c r="U124" t="s">
        <v>1710</v>
      </c>
      <c r="V124" t="s">
        <v>1711</v>
      </c>
      <c r="W124" s="1">
        <v>0</v>
      </c>
      <c r="Z124" s="1">
        <v>0</v>
      </c>
      <c r="AA124" s="1">
        <v>1</v>
      </c>
      <c r="AB124" t="s">
        <v>1712</v>
      </c>
      <c r="AC124" t="str">
        <f t="shared" si="7"/>
        <v>REP</v>
      </c>
      <c r="AD124" t="s">
        <v>144</v>
      </c>
      <c r="AE124" t="str">
        <f t="shared" si="8"/>
        <v>REP-1995.1</v>
      </c>
      <c r="AF124" t="s">
        <v>145</v>
      </c>
      <c r="AG124" t="s">
        <v>1713</v>
      </c>
      <c r="AH124" t="s">
        <v>147</v>
      </c>
      <c r="AI124" t="s">
        <v>1624</v>
      </c>
      <c r="AJ124" t="s">
        <v>149</v>
      </c>
      <c r="AK124" t="s">
        <v>150</v>
      </c>
      <c r="AL124" s="1">
        <v>1</v>
      </c>
      <c r="AM124" s="1">
        <v>0</v>
      </c>
      <c r="AO124" s="1">
        <v>2</v>
      </c>
      <c r="AP124" t="s">
        <v>1714</v>
      </c>
      <c r="AQ124" t="s">
        <v>162</v>
      </c>
      <c r="AR124" t="s">
        <v>1619</v>
      </c>
      <c r="AS124" t="s">
        <v>162</v>
      </c>
      <c r="AT124" t="s">
        <v>1715</v>
      </c>
      <c r="AU124" s="1">
        <v>0</v>
      </c>
      <c r="AV124" s="1">
        <v>1</v>
      </c>
      <c r="AX124" s="1">
        <v>0</v>
      </c>
      <c r="AY124" t="s">
        <v>155</v>
      </c>
      <c r="AZ124" s="1">
        <v>0</v>
      </c>
      <c r="BB124" t="s">
        <v>1716</v>
      </c>
      <c r="BD124" s="1">
        <v>0</v>
      </c>
      <c r="BE124" t="s">
        <v>157</v>
      </c>
      <c r="BG124" s="1">
        <v>1</v>
      </c>
      <c r="BH124" t="s">
        <v>158</v>
      </c>
      <c r="BI124" s="1">
        <v>0</v>
      </c>
      <c r="BJ124" s="1">
        <v>0</v>
      </c>
      <c r="BK124" t="s">
        <v>1619</v>
      </c>
      <c r="BM124" s="1">
        <v>0</v>
      </c>
      <c r="BN124" t="s">
        <v>159</v>
      </c>
      <c r="BO124" t="s">
        <v>159</v>
      </c>
      <c r="BP124" t="s">
        <v>159</v>
      </c>
      <c r="BZ124" t="s">
        <v>1716</v>
      </c>
      <c r="CA124" t="s">
        <v>140</v>
      </c>
      <c r="CB124" t="s">
        <v>1709</v>
      </c>
      <c r="CC124" t="s">
        <v>160</v>
      </c>
      <c r="CF124" s="1">
        <v>0</v>
      </c>
      <c r="CG124" s="1">
        <v>0</v>
      </c>
      <c r="CJ124" t="str">
        <f t="shared" si="9"/>
        <v>N</v>
      </c>
      <c r="CL124" t="s">
        <v>1714</v>
      </c>
      <c r="CM124" t="s">
        <v>162</v>
      </c>
      <c r="CN124" t="s">
        <v>1714</v>
      </c>
      <c r="CO124" t="s">
        <v>162</v>
      </c>
      <c r="CQ124" t="s">
        <v>1716</v>
      </c>
      <c r="CR124" t="s">
        <v>1717</v>
      </c>
      <c r="CS124" t="s">
        <v>195</v>
      </c>
      <c r="CT124" t="str">
        <f t="shared" si="10"/>
        <v>y</v>
      </c>
      <c r="CU124" t="s">
        <v>1714</v>
      </c>
      <c r="CW124" t="s">
        <v>166</v>
      </c>
      <c r="CX124" t="s">
        <v>167</v>
      </c>
      <c r="CY124" t="s">
        <v>167</v>
      </c>
      <c r="CZ124" t="s">
        <v>168</v>
      </c>
      <c r="DA124" t="s">
        <v>168</v>
      </c>
      <c r="DB124" t="s">
        <v>152</v>
      </c>
      <c r="DC124" t="s">
        <v>169</v>
      </c>
      <c r="DD124" t="s">
        <v>162</v>
      </c>
      <c r="DE124" t="s">
        <v>1628</v>
      </c>
      <c r="DF124" t="s">
        <v>171</v>
      </c>
      <c r="DG124" t="s">
        <v>171</v>
      </c>
      <c r="DH124" t="s">
        <v>1291</v>
      </c>
      <c r="DI124" t="str">
        <f t="shared" si="11"/>
        <v>10</v>
      </c>
      <c r="DJ124" t="str">
        <f t="shared" si="12"/>
        <v>205</v>
      </c>
      <c r="DK124" t="str">
        <f t="shared" si="13"/>
        <v/>
      </c>
      <c r="DL124" t="s">
        <v>1292</v>
      </c>
      <c r="DM124" t="s">
        <v>310</v>
      </c>
      <c r="DN124" t="s">
        <v>310</v>
      </c>
      <c r="DS124" t="s">
        <v>786</v>
      </c>
      <c r="DU124" t="s">
        <v>176</v>
      </c>
      <c r="DX124" s="1">
        <v>1</v>
      </c>
      <c r="DY124" s="1">
        <v>1</v>
      </c>
      <c r="DZ124" s="1">
        <v>1</v>
      </c>
      <c r="EA124" s="1">
        <v>0</v>
      </c>
      <c r="EB124" s="1">
        <v>10</v>
      </c>
      <c r="EC124" s="1">
        <v>4</v>
      </c>
      <c r="ED124" s="1">
        <v>0</v>
      </c>
      <c r="EE124" s="1">
        <v>0</v>
      </c>
      <c r="EF124" s="1">
        <v>1</v>
      </c>
      <c r="EG124" s="1">
        <v>2</v>
      </c>
      <c r="EH124" t="s">
        <v>160</v>
      </c>
    </row>
    <row r="125" spans="1:138">
      <c r="A125" t="s">
        <v>1718</v>
      </c>
      <c r="B125" t="s">
        <v>135</v>
      </c>
      <c r="D125" t="s">
        <v>1718</v>
      </c>
      <c r="E125" t="s">
        <v>1281</v>
      </c>
      <c r="F125" t="s">
        <v>298</v>
      </c>
      <c r="I125" t="s">
        <v>771</v>
      </c>
      <c r="K125" t="s">
        <v>1619</v>
      </c>
      <c r="M125" s="1">
        <v>1</v>
      </c>
      <c r="N125" s="1">
        <v>0</v>
      </c>
      <c r="O125" s="1">
        <v>0</v>
      </c>
      <c r="P125" t="s">
        <v>1718</v>
      </c>
      <c r="Q125" t="s">
        <v>1718</v>
      </c>
      <c r="R125" t="s">
        <v>140</v>
      </c>
      <c r="T125" t="s">
        <v>1718</v>
      </c>
      <c r="U125" t="s">
        <v>1719</v>
      </c>
      <c r="V125" t="s">
        <v>1720</v>
      </c>
      <c r="W125" s="1">
        <v>0</v>
      </c>
      <c r="Z125" s="1">
        <v>0</v>
      </c>
      <c r="AA125" s="1">
        <v>1</v>
      </c>
      <c r="AB125" t="s">
        <v>1721</v>
      </c>
      <c r="AC125" t="str">
        <f t="shared" si="7"/>
        <v>REP</v>
      </c>
      <c r="AD125" t="s">
        <v>144</v>
      </c>
      <c r="AE125" t="str">
        <f t="shared" si="8"/>
        <v>REP-1708.1</v>
      </c>
      <c r="AF125" t="s">
        <v>145</v>
      </c>
      <c r="AG125" t="s">
        <v>1722</v>
      </c>
      <c r="AH125" t="s">
        <v>147</v>
      </c>
      <c r="AI125" t="s">
        <v>1624</v>
      </c>
      <c r="AJ125" t="s">
        <v>149</v>
      </c>
      <c r="AK125" t="s">
        <v>150</v>
      </c>
      <c r="AL125" s="1">
        <v>1</v>
      </c>
      <c r="AM125" s="1">
        <v>0</v>
      </c>
      <c r="AO125" s="1">
        <v>2</v>
      </c>
      <c r="AP125" t="s">
        <v>805</v>
      </c>
      <c r="AQ125" t="s">
        <v>162</v>
      </c>
      <c r="AR125" t="s">
        <v>1619</v>
      </c>
      <c r="AS125" t="s">
        <v>162</v>
      </c>
      <c r="AT125" t="s">
        <v>1723</v>
      </c>
      <c r="AU125" s="1">
        <v>0</v>
      </c>
      <c r="AV125" s="1">
        <v>1</v>
      </c>
      <c r="AX125" s="1">
        <v>0</v>
      </c>
      <c r="AY125" t="s">
        <v>155</v>
      </c>
      <c r="AZ125" s="1">
        <v>0</v>
      </c>
      <c r="BB125" t="s">
        <v>1724</v>
      </c>
      <c r="BD125" s="1">
        <v>0</v>
      </c>
      <c r="BE125" t="s">
        <v>157</v>
      </c>
      <c r="BG125" s="1">
        <v>1</v>
      </c>
      <c r="BH125" t="s">
        <v>158</v>
      </c>
      <c r="BI125" s="1">
        <v>0</v>
      </c>
      <c r="BJ125" s="1">
        <v>0</v>
      </c>
      <c r="BK125" t="s">
        <v>1619</v>
      </c>
      <c r="BM125" s="1">
        <v>0</v>
      </c>
      <c r="BN125" t="s">
        <v>159</v>
      </c>
      <c r="BO125" t="s">
        <v>159</v>
      </c>
      <c r="BP125" t="s">
        <v>159</v>
      </c>
      <c r="BZ125" t="s">
        <v>1724</v>
      </c>
      <c r="CA125" t="s">
        <v>140</v>
      </c>
      <c r="CB125" t="s">
        <v>1718</v>
      </c>
      <c r="CC125" t="s">
        <v>160</v>
      </c>
      <c r="CF125" s="1">
        <v>0</v>
      </c>
      <c r="CG125" s="1">
        <v>0</v>
      </c>
      <c r="CJ125" t="str">
        <f t="shared" si="9"/>
        <v>N</v>
      </c>
      <c r="CL125" t="s">
        <v>805</v>
      </c>
      <c r="CM125" t="s">
        <v>162</v>
      </c>
      <c r="CN125" t="s">
        <v>805</v>
      </c>
      <c r="CO125" t="s">
        <v>162</v>
      </c>
      <c r="CQ125" t="s">
        <v>1724</v>
      </c>
      <c r="CR125" t="s">
        <v>1725</v>
      </c>
      <c r="CS125" t="s">
        <v>195</v>
      </c>
      <c r="CT125" t="str">
        <f t="shared" si="10"/>
        <v>y</v>
      </c>
      <c r="CU125" t="s">
        <v>805</v>
      </c>
      <c r="CW125" t="s">
        <v>166</v>
      </c>
      <c r="CX125" t="s">
        <v>167</v>
      </c>
      <c r="CY125" t="s">
        <v>167</v>
      </c>
      <c r="CZ125" t="s">
        <v>168</v>
      </c>
      <c r="DA125" t="s">
        <v>168</v>
      </c>
      <c r="DB125" t="s">
        <v>152</v>
      </c>
      <c r="DC125" t="s">
        <v>169</v>
      </c>
      <c r="DD125" t="s">
        <v>162</v>
      </c>
      <c r="DE125" t="s">
        <v>1628</v>
      </c>
      <c r="DF125" t="s">
        <v>171</v>
      </c>
      <c r="DG125" t="s">
        <v>171</v>
      </c>
      <c r="DH125" t="s">
        <v>1291</v>
      </c>
      <c r="DI125" t="str">
        <f t="shared" si="11"/>
        <v>10</v>
      </c>
      <c r="DJ125" t="str">
        <f t="shared" si="12"/>
        <v>205</v>
      </c>
      <c r="DK125" t="str">
        <f t="shared" si="13"/>
        <v/>
      </c>
      <c r="DL125" t="s">
        <v>1292</v>
      </c>
      <c r="DM125" t="s">
        <v>310</v>
      </c>
      <c r="DN125" t="s">
        <v>310</v>
      </c>
      <c r="DS125" t="s">
        <v>786</v>
      </c>
      <c r="DU125" t="s">
        <v>176</v>
      </c>
      <c r="DX125" s="1">
        <v>1</v>
      </c>
      <c r="DY125" s="1">
        <v>1</v>
      </c>
      <c r="DZ125" s="1">
        <v>1</v>
      </c>
      <c r="EA125" s="1">
        <v>0</v>
      </c>
      <c r="EB125" s="1">
        <v>10</v>
      </c>
      <c r="EC125" s="1">
        <v>4</v>
      </c>
      <c r="ED125" s="1">
        <v>0</v>
      </c>
      <c r="EE125" s="1">
        <v>0</v>
      </c>
      <c r="EF125" s="1">
        <v>1</v>
      </c>
      <c r="EG125" s="1">
        <v>2</v>
      </c>
      <c r="EH125" t="s">
        <v>160</v>
      </c>
    </row>
    <row r="126" spans="1:138">
      <c r="A126" t="s">
        <v>1726</v>
      </c>
      <c r="B126" t="s">
        <v>135</v>
      </c>
      <c r="D126" t="s">
        <v>1726</v>
      </c>
      <c r="E126" t="s">
        <v>1281</v>
      </c>
      <c r="F126" t="s">
        <v>298</v>
      </c>
      <c r="I126" t="s">
        <v>771</v>
      </c>
      <c r="K126" t="s">
        <v>1619</v>
      </c>
      <c r="M126" s="1">
        <v>1</v>
      </c>
      <c r="N126" s="1">
        <v>0</v>
      </c>
      <c r="O126" s="1">
        <v>0</v>
      </c>
      <c r="P126" t="s">
        <v>1726</v>
      </c>
      <c r="Q126" t="s">
        <v>1726</v>
      </c>
      <c r="R126" t="s">
        <v>140</v>
      </c>
      <c r="T126" t="s">
        <v>1726</v>
      </c>
      <c r="U126" t="s">
        <v>1727</v>
      </c>
      <c r="V126" t="s">
        <v>1728</v>
      </c>
      <c r="W126" s="1">
        <v>0</v>
      </c>
      <c r="Z126" s="1">
        <v>0</v>
      </c>
      <c r="AA126" s="1">
        <v>1</v>
      </c>
      <c r="AB126" t="s">
        <v>1729</v>
      </c>
      <c r="AC126" t="str">
        <f t="shared" si="7"/>
        <v>REP</v>
      </c>
      <c r="AD126" t="s">
        <v>144</v>
      </c>
      <c r="AE126" t="str">
        <f t="shared" si="8"/>
        <v>REP-1377.1</v>
      </c>
      <c r="AF126" t="s">
        <v>145</v>
      </c>
      <c r="AG126" t="s">
        <v>1673</v>
      </c>
      <c r="AH126" t="s">
        <v>147</v>
      </c>
      <c r="AI126" t="s">
        <v>1624</v>
      </c>
      <c r="AJ126" t="s">
        <v>149</v>
      </c>
      <c r="AK126" t="s">
        <v>150</v>
      </c>
      <c r="AL126" s="1">
        <v>1</v>
      </c>
      <c r="AM126" s="1">
        <v>0</v>
      </c>
      <c r="AO126" s="1">
        <v>2</v>
      </c>
      <c r="AP126" t="s">
        <v>805</v>
      </c>
      <c r="AQ126" t="s">
        <v>162</v>
      </c>
      <c r="AR126" t="s">
        <v>1619</v>
      </c>
      <c r="AS126" t="s">
        <v>162</v>
      </c>
      <c r="AT126" t="s">
        <v>1730</v>
      </c>
      <c r="AU126" s="1">
        <v>0</v>
      </c>
      <c r="AV126" s="1">
        <v>1</v>
      </c>
      <c r="AX126" s="1">
        <v>0</v>
      </c>
      <c r="AY126" t="s">
        <v>155</v>
      </c>
      <c r="AZ126" s="1">
        <v>0</v>
      </c>
      <c r="BB126" t="s">
        <v>1731</v>
      </c>
      <c r="BD126" s="1">
        <v>0</v>
      </c>
      <c r="BE126" t="s">
        <v>157</v>
      </c>
      <c r="BG126" s="1">
        <v>1</v>
      </c>
      <c r="BH126" t="s">
        <v>158</v>
      </c>
      <c r="BI126" s="1">
        <v>0</v>
      </c>
      <c r="BJ126" s="1">
        <v>0</v>
      </c>
      <c r="BK126" t="s">
        <v>1619</v>
      </c>
      <c r="BM126" s="1">
        <v>0</v>
      </c>
      <c r="BN126" t="s">
        <v>159</v>
      </c>
      <c r="BO126" t="s">
        <v>159</v>
      </c>
      <c r="BP126" t="s">
        <v>159</v>
      </c>
      <c r="BZ126" t="s">
        <v>1731</v>
      </c>
      <c r="CA126" t="s">
        <v>140</v>
      </c>
      <c r="CB126" t="s">
        <v>1726</v>
      </c>
      <c r="CC126" t="s">
        <v>160</v>
      </c>
      <c r="CF126" s="1">
        <v>0</v>
      </c>
      <c r="CG126" s="1">
        <v>0</v>
      </c>
      <c r="CJ126" t="str">
        <f t="shared" si="9"/>
        <v>N</v>
      </c>
      <c r="CL126" t="s">
        <v>805</v>
      </c>
      <c r="CM126" t="s">
        <v>162</v>
      </c>
      <c r="CN126" t="s">
        <v>805</v>
      </c>
      <c r="CO126" t="s">
        <v>162</v>
      </c>
      <c r="CQ126" t="s">
        <v>1731</v>
      </c>
      <c r="CR126" t="s">
        <v>1732</v>
      </c>
      <c r="CS126" t="s">
        <v>195</v>
      </c>
      <c r="CT126" t="str">
        <f t="shared" si="10"/>
        <v>y</v>
      </c>
      <c r="CU126" t="s">
        <v>805</v>
      </c>
      <c r="CW126" t="s">
        <v>166</v>
      </c>
      <c r="CX126" t="s">
        <v>167</v>
      </c>
      <c r="CY126" t="s">
        <v>167</v>
      </c>
      <c r="CZ126" t="s">
        <v>168</v>
      </c>
      <c r="DA126" t="s">
        <v>168</v>
      </c>
      <c r="DB126" t="s">
        <v>152</v>
      </c>
      <c r="DC126" t="s">
        <v>169</v>
      </c>
      <c r="DD126" t="s">
        <v>162</v>
      </c>
      <c r="DE126" t="s">
        <v>1628</v>
      </c>
      <c r="DF126" t="s">
        <v>171</v>
      </c>
      <c r="DG126" t="s">
        <v>171</v>
      </c>
      <c r="DH126" t="s">
        <v>1291</v>
      </c>
      <c r="DI126" t="str">
        <f t="shared" si="11"/>
        <v>10</v>
      </c>
      <c r="DJ126" t="str">
        <f t="shared" si="12"/>
        <v>205</v>
      </c>
      <c r="DK126" t="str">
        <f t="shared" si="13"/>
        <v/>
      </c>
      <c r="DL126" t="s">
        <v>1292</v>
      </c>
      <c r="DM126" t="s">
        <v>310</v>
      </c>
      <c r="DN126" t="s">
        <v>310</v>
      </c>
      <c r="DS126" t="s">
        <v>786</v>
      </c>
      <c r="DU126" t="s">
        <v>176</v>
      </c>
      <c r="DX126" s="1">
        <v>1</v>
      </c>
      <c r="DY126" s="1">
        <v>1</v>
      </c>
      <c r="DZ126" s="1">
        <v>1</v>
      </c>
      <c r="EA126" s="1">
        <v>0</v>
      </c>
      <c r="EB126" s="1">
        <v>10</v>
      </c>
      <c r="EC126" s="1">
        <v>4</v>
      </c>
      <c r="ED126" s="1">
        <v>0</v>
      </c>
      <c r="EE126" s="1">
        <v>0</v>
      </c>
      <c r="EF126" s="1">
        <v>1</v>
      </c>
      <c r="EG126" s="1">
        <v>2</v>
      </c>
      <c r="EH126" t="s">
        <v>160</v>
      </c>
    </row>
    <row r="127" spans="1:138">
      <c r="A127" t="s">
        <v>1733</v>
      </c>
      <c r="B127" t="s">
        <v>135</v>
      </c>
      <c r="D127" t="s">
        <v>1733</v>
      </c>
      <c r="E127" t="s">
        <v>1281</v>
      </c>
      <c r="F127" t="s">
        <v>298</v>
      </c>
      <c r="I127" t="s">
        <v>771</v>
      </c>
      <c r="K127" t="s">
        <v>1619</v>
      </c>
      <c r="M127" s="1">
        <v>1</v>
      </c>
      <c r="N127" s="1">
        <v>0</v>
      </c>
      <c r="O127" s="1">
        <v>0</v>
      </c>
      <c r="P127" t="s">
        <v>1733</v>
      </c>
      <c r="Q127" t="s">
        <v>1733</v>
      </c>
      <c r="R127" t="s">
        <v>140</v>
      </c>
      <c r="T127" t="s">
        <v>1733</v>
      </c>
      <c r="U127" t="s">
        <v>1734</v>
      </c>
      <c r="V127" t="s">
        <v>1735</v>
      </c>
      <c r="W127" s="1">
        <v>0</v>
      </c>
      <c r="Z127" s="1">
        <v>0</v>
      </c>
      <c r="AA127" s="1">
        <v>1</v>
      </c>
      <c r="AB127" t="s">
        <v>1736</v>
      </c>
      <c r="AC127" t="str">
        <f t="shared" si="7"/>
        <v>REP</v>
      </c>
      <c r="AD127" t="s">
        <v>144</v>
      </c>
      <c r="AE127" t="str">
        <f t="shared" si="8"/>
        <v>REP-1722.1</v>
      </c>
      <c r="AF127" t="s">
        <v>145</v>
      </c>
      <c r="AG127" t="s">
        <v>1737</v>
      </c>
      <c r="AH127" t="s">
        <v>147</v>
      </c>
      <c r="AI127" t="s">
        <v>1624</v>
      </c>
      <c r="AJ127" t="s">
        <v>149</v>
      </c>
      <c r="AK127" t="s">
        <v>150</v>
      </c>
      <c r="AL127" s="1">
        <v>1</v>
      </c>
      <c r="AM127" s="1">
        <v>0</v>
      </c>
      <c r="AO127" s="1">
        <v>2</v>
      </c>
      <c r="AP127" t="s">
        <v>805</v>
      </c>
      <c r="AQ127" t="s">
        <v>162</v>
      </c>
      <c r="AR127" t="s">
        <v>1619</v>
      </c>
      <c r="AS127" t="s">
        <v>162</v>
      </c>
      <c r="AT127" t="s">
        <v>1738</v>
      </c>
      <c r="AU127" s="1">
        <v>0</v>
      </c>
      <c r="AV127" s="1">
        <v>1</v>
      </c>
      <c r="AX127" s="1">
        <v>0</v>
      </c>
      <c r="AY127" t="s">
        <v>155</v>
      </c>
      <c r="AZ127" s="1">
        <v>0</v>
      </c>
      <c r="BB127" t="s">
        <v>1739</v>
      </c>
      <c r="BD127" s="1">
        <v>0</v>
      </c>
      <c r="BE127" t="s">
        <v>157</v>
      </c>
      <c r="BG127" s="1">
        <v>1</v>
      </c>
      <c r="BH127" t="s">
        <v>158</v>
      </c>
      <c r="BI127" s="1">
        <v>0</v>
      </c>
      <c r="BJ127" s="1">
        <v>0</v>
      </c>
      <c r="BK127" t="s">
        <v>1619</v>
      </c>
      <c r="BM127" s="1">
        <v>0</v>
      </c>
      <c r="BN127" t="s">
        <v>159</v>
      </c>
      <c r="BO127" t="s">
        <v>159</v>
      </c>
      <c r="BP127" t="s">
        <v>159</v>
      </c>
      <c r="BZ127" t="s">
        <v>1739</v>
      </c>
      <c r="CA127" t="s">
        <v>140</v>
      </c>
      <c r="CB127" t="s">
        <v>1733</v>
      </c>
      <c r="CC127" t="s">
        <v>160</v>
      </c>
      <c r="CF127" s="1">
        <v>0</v>
      </c>
      <c r="CG127" s="1">
        <v>0</v>
      </c>
      <c r="CJ127" t="str">
        <f t="shared" si="9"/>
        <v>N</v>
      </c>
      <c r="CL127" t="s">
        <v>805</v>
      </c>
      <c r="CM127" t="s">
        <v>162</v>
      </c>
      <c r="CN127" t="s">
        <v>805</v>
      </c>
      <c r="CO127" t="s">
        <v>162</v>
      </c>
      <c r="CQ127" t="s">
        <v>1739</v>
      </c>
      <c r="CR127" t="s">
        <v>1740</v>
      </c>
      <c r="CS127" t="s">
        <v>195</v>
      </c>
      <c r="CT127" t="str">
        <f t="shared" si="10"/>
        <v>y</v>
      </c>
      <c r="CU127" t="s">
        <v>805</v>
      </c>
      <c r="CW127" t="s">
        <v>166</v>
      </c>
      <c r="CX127" t="s">
        <v>167</v>
      </c>
      <c r="CY127" t="s">
        <v>167</v>
      </c>
      <c r="CZ127" t="s">
        <v>168</v>
      </c>
      <c r="DA127" t="s">
        <v>168</v>
      </c>
      <c r="DB127" t="s">
        <v>152</v>
      </c>
      <c r="DC127" t="s">
        <v>169</v>
      </c>
      <c r="DD127" t="s">
        <v>162</v>
      </c>
      <c r="DE127" t="s">
        <v>1628</v>
      </c>
      <c r="DF127" t="s">
        <v>171</v>
      </c>
      <c r="DG127" t="s">
        <v>171</v>
      </c>
      <c r="DH127" t="s">
        <v>1291</v>
      </c>
      <c r="DI127" t="str">
        <f t="shared" si="11"/>
        <v>10</v>
      </c>
      <c r="DJ127" t="str">
        <f t="shared" si="12"/>
        <v>205</v>
      </c>
      <c r="DK127" t="str">
        <f t="shared" si="13"/>
        <v/>
      </c>
      <c r="DL127" t="s">
        <v>1292</v>
      </c>
      <c r="DM127" t="s">
        <v>310</v>
      </c>
      <c r="DN127" t="s">
        <v>310</v>
      </c>
      <c r="DS127" t="s">
        <v>786</v>
      </c>
      <c r="DU127" t="s">
        <v>176</v>
      </c>
      <c r="DX127" s="1">
        <v>1</v>
      </c>
      <c r="DY127" s="1">
        <v>1</v>
      </c>
      <c r="DZ127" s="1">
        <v>1</v>
      </c>
      <c r="EA127" s="1">
        <v>0</v>
      </c>
      <c r="EB127" s="1">
        <v>10</v>
      </c>
      <c r="EC127" s="1">
        <v>4</v>
      </c>
      <c r="ED127" s="1">
        <v>0</v>
      </c>
      <c r="EE127" s="1">
        <v>0</v>
      </c>
      <c r="EF127" s="1">
        <v>1</v>
      </c>
      <c r="EG127" s="1">
        <v>2</v>
      </c>
      <c r="EH127" t="s">
        <v>160</v>
      </c>
    </row>
    <row r="128" spans="1:138">
      <c r="A128" t="s">
        <v>1741</v>
      </c>
      <c r="B128" t="s">
        <v>135</v>
      </c>
      <c r="D128" t="s">
        <v>1741</v>
      </c>
      <c r="E128" t="s">
        <v>1393</v>
      </c>
      <c r="F128" t="s">
        <v>137</v>
      </c>
      <c r="I128" t="s">
        <v>138</v>
      </c>
      <c r="K128" t="s">
        <v>1742</v>
      </c>
      <c r="L128" t="s">
        <v>1743</v>
      </c>
      <c r="M128" s="1">
        <v>1</v>
      </c>
      <c r="N128" s="1">
        <v>1</v>
      </c>
      <c r="O128" s="1">
        <v>0</v>
      </c>
      <c r="P128" t="s">
        <v>1741</v>
      </c>
      <c r="Q128" t="s">
        <v>1741</v>
      </c>
      <c r="R128" t="s">
        <v>140</v>
      </c>
      <c r="T128" t="s">
        <v>1744</v>
      </c>
      <c r="U128" t="s">
        <v>1745</v>
      </c>
      <c r="V128" t="s">
        <v>1746</v>
      </c>
      <c r="W128" s="1">
        <v>1</v>
      </c>
      <c r="Z128" s="1">
        <v>0</v>
      </c>
      <c r="AA128" s="1">
        <v>1</v>
      </c>
      <c r="AB128" t="s">
        <v>1747</v>
      </c>
      <c r="AC128" t="str">
        <f t="shared" si="7"/>
        <v>PDL</v>
      </c>
      <c r="AD128" t="s">
        <v>186</v>
      </c>
      <c r="AE128" t="str">
        <f t="shared" si="8"/>
        <v>PDL-1544.6</v>
      </c>
      <c r="AF128" t="s">
        <v>145</v>
      </c>
      <c r="AG128" t="s">
        <v>1748</v>
      </c>
      <c r="AH128" t="s">
        <v>147</v>
      </c>
      <c r="AI128" t="s">
        <v>233</v>
      </c>
      <c r="AJ128" t="s">
        <v>149</v>
      </c>
      <c r="AK128" t="s">
        <v>188</v>
      </c>
      <c r="AL128" s="1">
        <v>1</v>
      </c>
      <c r="AM128" s="1">
        <v>0</v>
      </c>
      <c r="AO128" s="1">
        <v>2</v>
      </c>
      <c r="AP128" t="s">
        <v>1743</v>
      </c>
      <c r="AQ128" t="s">
        <v>564</v>
      </c>
      <c r="AR128" t="s">
        <v>1749</v>
      </c>
      <c r="AS128" t="s">
        <v>237</v>
      </c>
      <c r="AT128" t="s">
        <v>1750</v>
      </c>
      <c r="AU128" s="1">
        <v>0</v>
      </c>
      <c r="AV128" s="1">
        <v>1</v>
      </c>
      <c r="AX128" s="1">
        <v>0</v>
      </c>
      <c r="AY128" t="s">
        <v>191</v>
      </c>
      <c r="AZ128" s="1">
        <v>0</v>
      </c>
      <c r="BB128" t="s">
        <v>1751</v>
      </c>
      <c r="BD128" s="1">
        <v>0</v>
      </c>
      <c r="BE128" t="s">
        <v>157</v>
      </c>
      <c r="BG128" s="1">
        <v>1</v>
      </c>
      <c r="BH128" t="s">
        <v>193</v>
      </c>
      <c r="BI128" s="1">
        <v>0</v>
      </c>
      <c r="BJ128" s="1">
        <v>0</v>
      </c>
      <c r="BK128" t="s">
        <v>1742</v>
      </c>
      <c r="BL128" t="s">
        <v>1743</v>
      </c>
      <c r="BM128" s="1">
        <v>0</v>
      </c>
      <c r="BN128" t="s">
        <v>159</v>
      </c>
      <c r="BO128" t="s">
        <v>159</v>
      </c>
      <c r="BP128" t="s">
        <v>159</v>
      </c>
      <c r="BZ128" t="s">
        <v>1751</v>
      </c>
      <c r="CA128" t="s">
        <v>140</v>
      </c>
      <c r="CB128" t="s">
        <v>1741</v>
      </c>
      <c r="CC128" t="s">
        <v>160</v>
      </c>
      <c r="CF128" s="1">
        <v>1</v>
      </c>
      <c r="CG128" s="1">
        <v>1</v>
      </c>
      <c r="CH128" t="s">
        <v>1752</v>
      </c>
      <c r="CI128" t="s">
        <v>1753</v>
      </c>
      <c r="CJ128" t="str">
        <f t="shared" si="9"/>
        <v>Y</v>
      </c>
      <c r="CK128" t="s">
        <v>805</v>
      </c>
      <c r="CL128" t="s">
        <v>1743</v>
      </c>
      <c r="CM128" t="s">
        <v>564</v>
      </c>
      <c r="CN128" t="s">
        <v>805</v>
      </c>
      <c r="CO128" t="s">
        <v>162</v>
      </c>
      <c r="CQ128" t="s">
        <v>1751</v>
      </c>
      <c r="CR128" t="s">
        <v>1754</v>
      </c>
      <c r="CS128" t="s">
        <v>1755</v>
      </c>
      <c r="CT128" t="str">
        <f t="shared" si="10"/>
        <v>n</v>
      </c>
      <c r="CU128" t="s">
        <v>805</v>
      </c>
      <c r="CW128" t="s">
        <v>166</v>
      </c>
      <c r="CX128" t="s">
        <v>167</v>
      </c>
      <c r="CY128" t="s">
        <v>167</v>
      </c>
      <c r="CZ128" t="s">
        <v>168</v>
      </c>
      <c r="DA128" t="s">
        <v>168</v>
      </c>
      <c r="DB128" t="s">
        <v>152</v>
      </c>
      <c r="DC128" t="s">
        <v>169</v>
      </c>
      <c r="DD128" t="s">
        <v>237</v>
      </c>
      <c r="DE128" t="s">
        <v>241</v>
      </c>
      <c r="DF128" t="s">
        <v>196</v>
      </c>
      <c r="DG128" t="s">
        <v>196</v>
      </c>
      <c r="DH128" t="s">
        <v>1410</v>
      </c>
      <c r="DI128" t="str">
        <f t="shared" si="11"/>
        <v>10</v>
      </c>
      <c r="DJ128" t="str">
        <f t="shared" si="12"/>
        <v>227</v>
      </c>
      <c r="DK128" t="str">
        <f t="shared" si="13"/>
        <v/>
      </c>
      <c r="DL128" t="s">
        <v>1411</v>
      </c>
      <c r="DM128" t="s">
        <v>174</v>
      </c>
      <c r="DN128" t="s">
        <v>174</v>
      </c>
      <c r="DS128" t="s">
        <v>175</v>
      </c>
      <c r="DU128" t="s">
        <v>200</v>
      </c>
      <c r="DX128" s="1">
        <v>1</v>
      </c>
      <c r="DY128" s="1">
        <v>1</v>
      </c>
      <c r="DZ128" s="1">
        <v>1</v>
      </c>
      <c r="EA128" s="1">
        <v>0</v>
      </c>
      <c r="EB128" s="1">
        <v>10</v>
      </c>
      <c r="EC128" s="1">
        <v>4</v>
      </c>
      <c r="ED128" s="1">
        <v>0</v>
      </c>
      <c r="EE128" s="1">
        <v>0</v>
      </c>
      <c r="EF128" s="1">
        <v>1</v>
      </c>
      <c r="EG128" s="1">
        <v>2</v>
      </c>
      <c r="EH128" t="s">
        <v>160</v>
      </c>
    </row>
    <row r="129" spans="1:138">
      <c r="A129" t="s">
        <v>1756</v>
      </c>
      <c r="B129" t="s">
        <v>135</v>
      </c>
      <c r="D129" t="s">
        <v>1756</v>
      </c>
      <c r="E129" t="s">
        <v>1281</v>
      </c>
      <c r="F129" t="s">
        <v>298</v>
      </c>
      <c r="I129" t="s">
        <v>771</v>
      </c>
      <c r="K129" t="s">
        <v>1619</v>
      </c>
      <c r="M129" s="1">
        <v>1</v>
      </c>
      <c r="N129" s="1">
        <v>0</v>
      </c>
      <c r="O129" s="1">
        <v>0</v>
      </c>
      <c r="P129" t="s">
        <v>1756</v>
      </c>
      <c r="Q129" t="s">
        <v>1756</v>
      </c>
      <c r="R129" t="s">
        <v>140</v>
      </c>
      <c r="T129" t="s">
        <v>1756</v>
      </c>
      <c r="U129" t="s">
        <v>1757</v>
      </c>
      <c r="V129" t="s">
        <v>1758</v>
      </c>
      <c r="W129" s="1">
        <v>0</v>
      </c>
      <c r="Z129" s="1">
        <v>0</v>
      </c>
      <c r="AA129" s="1">
        <v>1</v>
      </c>
      <c r="AB129" t="s">
        <v>1759</v>
      </c>
      <c r="AC129" t="str">
        <f t="shared" si="7"/>
        <v>REP</v>
      </c>
      <c r="AD129" t="s">
        <v>144</v>
      </c>
      <c r="AE129" t="str">
        <f t="shared" si="8"/>
        <v>REP-1467.1</v>
      </c>
      <c r="AF129" t="s">
        <v>145</v>
      </c>
      <c r="AG129" t="s">
        <v>1760</v>
      </c>
      <c r="AH129" t="s">
        <v>147</v>
      </c>
      <c r="AI129" t="s">
        <v>1624</v>
      </c>
      <c r="AJ129" t="s">
        <v>149</v>
      </c>
      <c r="AK129" t="s">
        <v>150</v>
      </c>
      <c r="AL129" s="1">
        <v>1</v>
      </c>
      <c r="AM129" s="1">
        <v>0</v>
      </c>
      <c r="AO129" s="1">
        <v>2</v>
      </c>
      <c r="AP129" t="s">
        <v>805</v>
      </c>
      <c r="AQ129" t="s">
        <v>162</v>
      </c>
      <c r="AR129" t="s">
        <v>1619</v>
      </c>
      <c r="AS129" t="s">
        <v>162</v>
      </c>
      <c r="AT129" t="s">
        <v>1761</v>
      </c>
      <c r="AU129" s="1">
        <v>0</v>
      </c>
      <c r="AV129" s="1">
        <v>1</v>
      </c>
      <c r="AX129" s="1">
        <v>0</v>
      </c>
      <c r="AY129" t="s">
        <v>155</v>
      </c>
      <c r="AZ129" s="1">
        <v>0</v>
      </c>
      <c r="BB129" t="s">
        <v>1762</v>
      </c>
      <c r="BD129" s="1">
        <v>0</v>
      </c>
      <c r="BE129" t="s">
        <v>157</v>
      </c>
      <c r="BG129" s="1">
        <v>1</v>
      </c>
      <c r="BH129" t="s">
        <v>158</v>
      </c>
      <c r="BI129" s="1">
        <v>0</v>
      </c>
      <c r="BJ129" s="1">
        <v>0</v>
      </c>
      <c r="BK129" t="s">
        <v>1619</v>
      </c>
      <c r="BM129" s="1">
        <v>0</v>
      </c>
      <c r="BN129" t="s">
        <v>159</v>
      </c>
      <c r="BO129" t="s">
        <v>159</v>
      </c>
      <c r="BP129" t="s">
        <v>159</v>
      </c>
      <c r="BZ129" t="s">
        <v>1762</v>
      </c>
      <c r="CA129" t="s">
        <v>140</v>
      </c>
      <c r="CB129" t="s">
        <v>1756</v>
      </c>
      <c r="CC129" t="s">
        <v>160</v>
      </c>
      <c r="CF129" s="1">
        <v>0</v>
      </c>
      <c r="CG129" s="1">
        <v>0</v>
      </c>
      <c r="CJ129" t="str">
        <f t="shared" si="9"/>
        <v>N</v>
      </c>
      <c r="CL129" t="s">
        <v>805</v>
      </c>
      <c r="CM129" t="s">
        <v>162</v>
      </c>
      <c r="CN129" t="s">
        <v>805</v>
      </c>
      <c r="CO129" t="s">
        <v>162</v>
      </c>
      <c r="CQ129" t="s">
        <v>1762</v>
      </c>
      <c r="CR129" t="s">
        <v>1763</v>
      </c>
      <c r="CS129" t="s">
        <v>195</v>
      </c>
      <c r="CT129" t="str">
        <f t="shared" si="10"/>
        <v>y</v>
      </c>
      <c r="CU129" t="s">
        <v>805</v>
      </c>
      <c r="CW129" t="s">
        <v>166</v>
      </c>
      <c r="CX129" t="s">
        <v>167</v>
      </c>
      <c r="CY129" t="s">
        <v>167</v>
      </c>
      <c r="CZ129" t="s">
        <v>168</v>
      </c>
      <c r="DA129" t="s">
        <v>168</v>
      </c>
      <c r="DB129" t="s">
        <v>152</v>
      </c>
      <c r="DC129" t="s">
        <v>169</v>
      </c>
      <c r="DD129" t="s">
        <v>162</v>
      </c>
      <c r="DE129" t="s">
        <v>1628</v>
      </c>
      <c r="DF129" t="s">
        <v>171</v>
      </c>
      <c r="DG129" t="s">
        <v>171</v>
      </c>
      <c r="DH129" t="s">
        <v>1291</v>
      </c>
      <c r="DI129" t="str">
        <f t="shared" si="11"/>
        <v>10</v>
      </c>
      <c r="DJ129" t="str">
        <f t="shared" si="12"/>
        <v>205</v>
      </c>
      <c r="DK129" t="str">
        <f t="shared" si="13"/>
        <v/>
      </c>
      <c r="DL129" t="s">
        <v>1292</v>
      </c>
      <c r="DM129" t="s">
        <v>310</v>
      </c>
      <c r="DN129" t="s">
        <v>310</v>
      </c>
      <c r="DS129" t="s">
        <v>786</v>
      </c>
      <c r="DU129" t="s">
        <v>176</v>
      </c>
      <c r="DX129" s="1">
        <v>1</v>
      </c>
      <c r="DY129" s="1">
        <v>1</v>
      </c>
      <c r="DZ129" s="1">
        <v>1</v>
      </c>
      <c r="EA129" s="1">
        <v>0</v>
      </c>
      <c r="EB129" s="1">
        <v>10</v>
      </c>
      <c r="EC129" s="1">
        <v>4</v>
      </c>
      <c r="ED129" s="1">
        <v>0</v>
      </c>
      <c r="EE129" s="1">
        <v>0</v>
      </c>
      <c r="EF129" s="1">
        <v>1</v>
      </c>
      <c r="EG129" s="1">
        <v>2</v>
      </c>
      <c r="EH129" t="s">
        <v>160</v>
      </c>
    </row>
    <row r="130" spans="1:138">
      <c r="A130" t="s">
        <v>1764</v>
      </c>
      <c r="B130" t="s">
        <v>135</v>
      </c>
      <c r="D130" t="s">
        <v>1764</v>
      </c>
      <c r="E130" t="s">
        <v>1281</v>
      </c>
      <c r="F130" t="s">
        <v>298</v>
      </c>
      <c r="I130" t="s">
        <v>771</v>
      </c>
      <c r="K130" t="s">
        <v>1619</v>
      </c>
      <c r="M130" s="1">
        <v>1</v>
      </c>
      <c r="N130" s="1">
        <v>0</v>
      </c>
      <c r="O130" s="1">
        <v>0</v>
      </c>
      <c r="P130" t="s">
        <v>1764</v>
      </c>
      <c r="Q130" t="s">
        <v>1764</v>
      </c>
      <c r="R130" t="s">
        <v>140</v>
      </c>
      <c r="T130" t="s">
        <v>1764</v>
      </c>
      <c r="U130" t="s">
        <v>1765</v>
      </c>
      <c r="V130" t="s">
        <v>1766</v>
      </c>
      <c r="W130" s="1">
        <v>0</v>
      </c>
      <c r="Z130" s="1">
        <v>0</v>
      </c>
      <c r="AA130" s="1">
        <v>1</v>
      </c>
      <c r="AB130" t="s">
        <v>1767</v>
      </c>
      <c r="AC130" t="str">
        <f t="shared" si="7"/>
        <v>REP</v>
      </c>
      <c r="AD130" t="s">
        <v>144</v>
      </c>
      <c r="AE130" t="str">
        <f t="shared" si="8"/>
        <v>REP-1737.1</v>
      </c>
      <c r="AF130" t="s">
        <v>145</v>
      </c>
      <c r="AG130" t="s">
        <v>1768</v>
      </c>
      <c r="AH130" t="s">
        <v>147</v>
      </c>
      <c r="AI130" t="s">
        <v>1624</v>
      </c>
      <c r="AJ130" t="s">
        <v>149</v>
      </c>
      <c r="AK130" t="s">
        <v>150</v>
      </c>
      <c r="AL130" s="1">
        <v>1</v>
      </c>
      <c r="AM130" s="1">
        <v>0</v>
      </c>
      <c r="AO130" s="1">
        <v>2</v>
      </c>
      <c r="AP130" t="s">
        <v>805</v>
      </c>
      <c r="AQ130" t="s">
        <v>162</v>
      </c>
      <c r="AR130" t="s">
        <v>1619</v>
      </c>
      <c r="AS130" t="s">
        <v>162</v>
      </c>
      <c r="AT130" t="s">
        <v>1769</v>
      </c>
      <c r="AU130" s="1">
        <v>0</v>
      </c>
      <c r="AV130" s="1">
        <v>1</v>
      </c>
      <c r="AX130" s="1">
        <v>0</v>
      </c>
      <c r="AY130" t="s">
        <v>155</v>
      </c>
      <c r="AZ130" s="1">
        <v>0</v>
      </c>
      <c r="BB130" t="s">
        <v>1770</v>
      </c>
      <c r="BD130" s="1">
        <v>0</v>
      </c>
      <c r="BE130" t="s">
        <v>157</v>
      </c>
      <c r="BG130" s="1">
        <v>1</v>
      </c>
      <c r="BH130" t="s">
        <v>158</v>
      </c>
      <c r="BI130" s="1">
        <v>0</v>
      </c>
      <c r="BJ130" s="1">
        <v>0</v>
      </c>
      <c r="BK130" t="s">
        <v>1619</v>
      </c>
      <c r="BM130" s="1">
        <v>0</v>
      </c>
      <c r="BN130" t="s">
        <v>159</v>
      </c>
      <c r="BO130" t="s">
        <v>159</v>
      </c>
      <c r="BP130" t="s">
        <v>159</v>
      </c>
      <c r="BZ130" t="s">
        <v>1770</v>
      </c>
      <c r="CA130" t="s">
        <v>140</v>
      </c>
      <c r="CB130" t="s">
        <v>1764</v>
      </c>
      <c r="CC130" t="s">
        <v>160</v>
      </c>
      <c r="CF130" s="1">
        <v>0</v>
      </c>
      <c r="CG130" s="1">
        <v>0</v>
      </c>
      <c r="CJ130" t="str">
        <f t="shared" si="9"/>
        <v>N</v>
      </c>
      <c r="CL130" t="s">
        <v>805</v>
      </c>
      <c r="CM130" t="s">
        <v>162</v>
      </c>
      <c r="CN130" t="s">
        <v>805</v>
      </c>
      <c r="CO130" t="s">
        <v>162</v>
      </c>
      <c r="CQ130" t="s">
        <v>1770</v>
      </c>
      <c r="CR130" t="s">
        <v>1771</v>
      </c>
      <c r="CS130" t="s">
        <v>195</v>
      </c>
      <c r="CT130" t="str">
        <f t="shared" si="10"/>
        <v>y</v>
      </c>
      <c r="CU130" t="s">
        <v>805</v>
      </c>
      <c r="CW130" t="s">
        <v>166</v>
      </c>
      <c r="CX130" t="s">
        <v>167</v>
      </c>
      <c r="CY130" t="s">
        <v>167</v>
      </c>
      <c r="CZ130" t="s">
        <v>168</v>
      </c>
      <c r="DA130" t="s">
        <v>168</v>
      </c>
      <c r="DB130" t="s">
        <v>152</v>
      </c>
      <c r="DC130" t="s">
        <v>169</v>
      </c>
      <c r="DD130" t="s">
        <v>162</v>
      </c>
      <c r="DE130" t="s">
        <v>1628</v>
      </c>
      <c r="DF130" t="s">
        <v>171</v>
      </c>
      <c r="DG130" t="s">
        <v>171</v>
      </c>
      <c r="DH130" t="s">
        <v>1291</v>
      </c>
      <c r="DI130" t="str">
        <f t="shared" si="11"/>
        <v>10</v>
      </c>
      <c r="DJ130" t="str">
        <f t="shared" si="12"/>
        <v>205</v>
      </c>
      <c r="DK130" t="str">
        <f t="shared" si="13"/>
        <v/>
      </c>
      <c r="DL130" t="s">
        <v>1292</v>
      </c>
      <c r="DM130" t="s">
        <v>310</v>
      </c>
      <c r="DN130" t="s">
        <v>310</v>
      </c>
      <c r="DS130" t="s">
        <v>786</v>
      </c>
      <c r="DU130" t="s">
        <v>176</v>
      </c>
      <c r="DX130" s="1">
        <v>1</v>
      </c>
      <c r="DY130" s="1">
        <v>1</v>
      </c>
      <c r="DZ130" s="1">
        <v>1</v>
      </c>
      <c r="EA130" s="1">
        <v>0</v>
      </c>
      <c r="EB130" s="1">
        <v>10</v>
      </c>
      <c r="EC130" s="1">
        <v>4</v>
      </c>
      <c r="ED130" s="1">
        <v>0</v>
      </c>
      <c r="EE130" s="1">
        <v>0</v>
      </c>
      <c r="EF130" s="1">
        <v>1</v>
      </c>
      <c r="EG130" s="1">
        <v>2</v>
      </c>
      <c r="EH130" t="s">
        <v>160</v>
      </c>
    </row>
    <row r="131" spans="1:138">
      <c r="A131" t="s">
        <v>1772</v>
      </c>
      <c r="B131" t="s">
        <v>135</v>
      </c>
      <c r="D131" t="s">
        <v>1772</v>
      </c>
      <c r="E131" t="s">
        <v>1281</v>
      </c>
      <c r="F131" t="s">
        <v>298</v>
      </c>
      <c r="I131" t="s">
        <v>771</v>
      </c>
      <c r="K131" t="s">
        <v>1619</v>
      </c>
      <c r="M131" s="1">
        <v>1</v>
      </c>
      <c r="N131" s="1">
        <v>0</v>
      </c>
      <c r="O131" s="1">
        <v>0</v>
      </c>
      <c r="P131" t="s">
        <v>1772</v>
      </c>
      <c r="Q131" t="s">
        <v>1772</v>
      </c>
      <c r="R131" t="s">
        <v>140</v>
      </c>
      <c r="T131" t="s">
        <v>1772</v>
      </c>
      <c r="U131" t="s">
        <v>1773</v>
      </c>
      <c r="V131" t="s">
        <v>1774</v>
      </c>
      <c r="W131" s="1">
        <v>0</v>
      </c>
      <c r="Z131" s="1">
        <v>0</v>
      </c>
      <c r="AA131" s="1">
        <v>1</v>
      </c>
      <c r="AB131" t="s">
        <v>1775</v>
      </c>
      <c r="AC131" t="str">
        <f t="shared" ref="AC131:AC194" si="14">LEFT(AB131,3)</f>
        <v>REP</v>
      </c>
      <c r="AD131" t="s">
        <v>144</v>
      </c>
      <c r="AE131" t="str">
        <f t="shared" ref="AE131:AE194" si="15">AB131 &amp; "." &amp; AD131</f>
        <v>REP-1851.1</v>
      </c>
      <c r="AF131" t="s">
        <v>145</v>
      </c>
      <c r="AG131" t="s">
        <v>1776</v>
      </c>
      <c r="AH131" t="s">
        <v>147</v>
      </c>
      <c r="AI131" t="s">
        <v>1624</v>
      </c>
      <c r="AJ131" t="s">
        <v>149</v>
      </c>
      <c r="AK131" t="s">
        <v>150</v>
      </c>
      <c r="AL131" s="1">
        <v>1</v>
      </c>
      <c r="AM131" s="1">
        <v>0</v>
      </c>
      <c r="AO131" s="1">
        <v>2</v>
      </c>
      <c r="AP131" t="s">
        <v>805</v>
      </c>
      <c r="AQ131" t="s">
        <v>162</v>
      </c>
      <c r="AR131" t="s">
        <v>1619</v>
      </c>
      <c r="AS131" t="s">
        <v>162</v>
      </c>
      <c r="AT131" t="s">
        <v>1777</v>
      </c>
      <c r="AU131" s="1">
        <v>0</v>
      </c>
      <c r="AV131" s="1">
        <v>1</v>
      </c>
      <c r="AX131" s="1">
        <v>0</v>
      </c>
      <c r="AY131" t="s">
        <v>155</v>
      </c>
      <c r="AZ131" s="1">
        <v>0</v>
      </c>
      <c r="BB131" t="s">
        <v>1778</v>
      </c>
      <c r="BD131" s="1">
        <v>0</v>
      </c>
      <c r="BE131" t="s">
        <v>157</v>
      </c>
      <c r="BG131" s="1">
        <v>1</v>
      </c>
      <c r="BH131" t="s">
        <v>158</v>
      </c>
      <c r="BI131" s="1">
        <v>0</v>
      </c>
      <c r="BJ131" s="1">
        <v>0</v>
      </c>
      <c r="BK131" t="s">
        <v>1619</v>
      </c>
      <c r="BM131" s="1">
        <v>0</v>
      </c>
      <c r="BN131" t="s">
        <v>159</v>
      </c>
      <c r="BO131" t="s">
        <v>159</v>
      </c>
      <c r="BP131" t="s">
        <v>159</v>
      </c>
      <c r="BZ131" t="s">
        <v>1778</v>
      </c>
      <c r="CA131" t="s">
        <v>140</v>
      </c>
      <c r="CB131" t="s">
        <v>1772</v>
      </c>
      <c r="CC131" t="s">
        <v>160</v>
      </c>
      <c r="CF131" s="1">
        <v>0</v>
      </c>
      <c r="CG131" s="1">
        <v>0</v>
      </c>
      <c r="CJ131" t="str">
        <f t="shared" ref="CJ131:CJ194" si="16">IF(CI131="","N","Y")</f>
        <v>N</v>
      </c>
      <c r="CL131" t="s">
        <v>805</v>
      </c>
      <c r="CM131" t="s">
        <v>162</v>
      </c>
      <c r="CN131" t="s">
        <v>805</v>
      </c>
      <c r="CO131" t="s">
        <v>162</v>
      </c>
      <c r="CQ131" t="s">
        <v>1778</v>
      </c>
      <c r="CR131" t="s">
        <v>1779</v>
      </c>
      <c r="CS131" t="s">
        <v>195</v>
      </c>
      <c r="CT131" t="str">
        <f t="shared" ref="CT131:CT194" si="17">IF(OR(ISNUMBER(SEARCH("DUMMY",CS131)),ISNUMBER(SEARCH("D-U-M-M-Y",CS131))),"y","n")</f>
        <v>y</v>
      </c>
      <c r="CU131" t="s">
        <v>805</v>
      </c>
      <c r="CW131" t="s">
        <v>166</v>
      </c>
      <c r="CX131" t="s">
        <v>167</v>
      </c>
      <c r="CY131" t="s">
        <v>167</v>
      </c>
      <c r="CZ131" t="s">
        <v>168</v>
      </c>
      <c r="DA131" t="s">
        <v>168</v>
      </c>
      <c r="DB131" t="s">
        <v>152</v>
      </c>
      <c r="DC131" t="s">
        <v>169</v>
      </c>
      <c r="DD131" t="s">
        <v>162</v>
      </c>
      <c r="DE131" t="s">
        <v>1628</v>
      </c>
      <c r="DF131" t="s">
        <v>171</v>
      </c>
      <c r="DG131" t="s">
        <v>171</v>
      </c>
      <c r="DH131" t="s">
        <v>1291</v>
      </c>
      <c r="DI131" t="str">
        <f t="shared" ref="DI131:DI194" si="18">LEFT(DH131,2)</f>
        <v>10</v>
      </c>
      <c r="DJ131" t="str">
        <f t="shared" ref="DJ131:DJ194" si="19">MID(DH131,4,3)</f>
        <v>205</v>
      </c>
      <c r="DK131" t="str">
        <f t="shared" ref="DK131:DK194" si="20">MID(DH131,7,3)</f>
        <v/>
      </c>
      <c r="DL131" t="s">
        <v>1292</v>
      </c>
      <c r="DM131" t="s">
        <v>310</v>
      </c>
      <c r="DN131" t="s">
        <v>310</v>
      </c>
      <c r="DS131" t="s">
        <v>786</v>
      </c>
      <c r="DU131" t="s">
        <v>176</v>
      </c>
      <c r="DX131" s="1">
        <v>1</v>
      </c>
      <c r="DY131" s="1">
        <v>1</v>
      </c>
      <c r="DZ131" s="1">
        <v>1</v>
      </c>
      <c r="EA131" s="1">
        <v>0</v>
      </c>
      <c r="EB131" s="1">
        <v>10</v>
      </c>
      <c r="EC131" s="1">
        <v>4</v>
      </c>
      <c r="ED131" s="1">
        <v>0</v>
      </c>
      <c r="EE131" s="1">
        <v>0</v>
      </c>
      <c r="EF131" s="1">
        <v>1</v>
      </c>
      <c r="EG131" s="1">
        <v>2</v>
      </c>
      <c r="EH131" t="s">
        <v>160</v>
      </c>
    </row>
    <row r="132" spans="1:138">
      <c r="A132" t="s">
        <v>1780</v>
      </c>
      <c r="B132" t="s">
        <v>135</v>
      </c>
      <c r="D132" t="s">
        <v>1780</v>
      </c>
      <c r="E132" t="s">
        <v>1281</v>
      </c>
      <c r="F132" t="s">
        <v>298</v>
      </c>
      <c r="I132" t="s">
        <v>771</v>
      </c>
      <c r="K132" t="s">
        <v>1619</v>
      </c>
      <c r="M132" s="1">
        <v>1</v>
      </c>
      <c r="N132" s="1">
        <v>0</v>
      </c>
      <c r="O132" s="1">
        <v>0</v>
      </c>
      <c r="P132" t="s">
        <v>1780</v>
      </c>
      <c r="Q132" t="s">
        <v>1780</v>
      </c>
      <c r="R132" t="s">
        <v>140</v>
      </c>
      <c r="T132" t="s">
        <v>1780</v>
      </c>
      <c r="U132" t="s">
        <v>1781</v>
      </c>
      <c r="V132" t="s">
        <v>1782</v>
      </c>
      <c r="W132" s="1">
        <v>0</v>
      </c>
      <c r="Z132" s="1">
        <v>0</v>
      </c>
      <c r="AA132" s="1">
        <v>1</v>
      </c>
      <c r="AB132" t="s">
        <v>1783</v>
      </c>
      <c r="AC132" t="str">
        <f t="shared" si="14"/>
        <v>REP</v>
      </c>
      <c r="AD132" t="s">
        <v>144</v>
      </c>
      <c r="AE132" t="str">
        <f t="shared" si="15"/>
        <v>REP-1543.1</v>
      </c>
      <c r="AF132" t="s">
        <v>145</v>
      </c>
      <c r="AG132" t="s">
        <v>1784</v>
      </c>
      <c r="AH132" t="s">
        <v>147</v>
      </c>
      <c r="AI132" t="s">
        <v>1624</v>
      </c>
      <c r="AJ132" t="s">
        <v>149</v>
      </c>
      <c r="AK132" t="s">
        <v>150</v>
      </c>
      <c r="AL132" s="1">
        <v>1</v>
      </c>
      <c r="AM132" s="1">
        <v>0</v>
      </c>
      <c r="AO132" s="1">
        <v>2</v>
      </c>
      <c r="AP132" t="s">
        <v>805</v>
      </c>
      <c r="AQ132" t="s">
        <v>162</v>
      </c>
      <c r="AR132" t="s">
        <v>1619</v>
      </c>
      <c r="AS132" t="s">
        <v>162</v>
      </c>
      <c r="AT132" t="s">
        <v>1785</v>
      </c>
      <c r="AU132" s="1">
        <v>0</v>
      </c>
      <c r="AV132" s="1">
        <v>1</v>
      </c>
      <c r="AX132" s="1">
        <v>0</v>
      </c>
      <c r="AY132" t="s">
        <v>155</v>
      </c>
      <c r="AZ132" s="1">
        <v>0</v>
      </c>
      <c r="BB132" t="s">
        <v>1786</v>
      </c>
      <c r="BD132" s="1">
        <v>0</v>
      </c>
      <c r="BE132" t="s">
        <v>157</v>
      </c>
      <c r="BG132" s="1">
        <v>1</v>
      </c>
      <c r="BH132" t="s">
        <v>158</v>
      </c>
      <c r="BI132" s="1">
        <v>0</v>
      </c>
      <c r="BJ132" s="1">
        <v>0</v>
      </c>
      <c r="BK132" t="s">
        <v>1619</v>
      </c>
      <c r="BM132" s="1">
        <v>0</v>
      </c>
      <c r="BN132" t="s">
        <v>159</v>
      </c>
      <c r="BO132" t="s">
        <v>159</v>
      </c>
      <c r="BP132" t="s">
        <v>159</v>
      </c>
      <c r="BZ132" t="s">
        <v>1786</v>
      </c>
      <c r="CA132" t="s">
        <v>140</v>
      </c>
      <c r="CB132" t="s">
        <v>1780</v>
      </c>
      <c r="CC132" t="s">
        <v>160</v>
      </c>
      <c r="CF132" s="1">
        <v>0</v>
      </c>
      <c r="CG132" s="1">
        <v>0</v>
      </c>
      <c r="CJ132" t="str">
        <f t="shared" si="16"/>
        <v>N</v>
      </c>
      <c r="CL132" t="s">
        <v>805</v>
      </c>
      <c r="CM132" t="s">
        <v>162</v>
      </c>
      <c r="CN132" t="s">
        <v>805</v>
      </c>
      <c r="CO132" t="s">
        <v>162</v>
      </c>
      <c r="CQ132" t="s">
        <v>1786</v>
      </c>
      <c r="CR132" t="s">
        <v>1787</v>
      </c>
      <c r="CS132" t="s">
        <v>195</v>
      </c>
      <c r="CT132" t="str">
        <f t="shared" si="17"/>
        <v>y</v>
      </c>
      <c r="CU132" t="s">
        <v>805</v>
      </c>
      <c r="CW132" t="s">
        <v>166</v>
      </c>
      <c r="CX132" t="s">
        <v>167</v>
      </c>
      <c r="CY132" t="s">
        <v>167</v>
      </c>
      <c r="CZ132" t="s">
        <v>168</v>
      </c>
      <c r="DA132" t="s">
        <v>168</v>
      </c>
      <c r="DB132" t="s">
        <v>152</v>
      </c>
      <c r="DC132" t="s">
        <v>169</v>
      </c>
      <c r="DD132" t="s">
        <v>162</v>
      </c>
      <c r="DE132" t="s">
        <v>1628</v>
      </c>
      <c r="DF132" t="s">
        <v>171</v>
      </c>
      <c r="DG132" t="s">
        <v>171</v>
      </c>
      <c r="DH132" t="s">
        <v>1291</v>
      </c>
      <c r="DI132" t="str">
        <f t="shared" si="18"/>
        <v>10</v>
      </c>
      <c r="DJ132" t="str">
        <f t="shared" si="19"/>
        <v>205</v>
      </c>
      <c r="DK132" t="str">
        <f t="shared" si="20"/>
        <v/>
      </c>
      <c r="DL132" t="s">
        <v>1292</v>
      </c>
      <c r="DM132" t="s">
        <v>310</v>
      </c>
      <c r="DN132" t="s">
        <v>310</v>
      </c>
      <c r="DS132" t="s">
        <v>786</v>
      </c>
      <c r="DU132" t="s">
        <v>176</v>
      </c>
      <c r="DX132" s="1">
        <v>1</v>
      </c>
      <c r="DY132" s="1">
        <v>1</v>
      </c>
      <c r="DZ132" s="1">
        <v>1</v>
      </c>
      <c r="EA132" s="1">
        <v>0</v>
      </c>
      <c r="EB132" s="1">
        <v>10</v>
      </c>
      <c r="EC132" s="1">
        <v>4</v>
      </c>
      <c r="ED132" s="1">
        <v>0</v>
      </c>
      <c r="EE132" s="1">
        <v>0</v>
      </c>
      <c r="EF132" s="1">
        <v>1</v>
      </c>
      <c r="EG132" s="1">
        <v>2</v>
      </c>
      <c r="EH132" t="s">
        <v>160</v>
      </c>
    </row>
    <row r="133" spans="1:138">
      <c r="A133" t="s">
        <v>1788</v>
      </c>
      <c r="B133" t="s">
        <v>135</v>
      </c>
      <c r="D133" t="s">
        <v>1788</v>
      </c>
      <c r="E133" t="s">
        <v>1281</v>
      </c>
      <c r="F133" t="s">
        <v>298</v>
      </c>
      <c r="I133" t="s">
        <v>771</v>
      </c>
      <c r="K133" t="s">
        <v>1619</v>
      </c>
      <c r="M133" s="1">
        <v>1</v>
      </c>
      <c r="N133" s="1">
        <v>0</v>
      </c>
      <c r="O133" s="1">
        <v>0</v>
      </c>
      <c r="P133" t="s">
        <v>1788</v>
      </c>
      <c r="Q133" t="s">
        <v>1788</v>
      </c>
      <c r="R133" t="s">
        <v>140</v>
      </c>
      <c r="T133" t="s">
        <v>1788</v>
      </c>
      <c r="U133" t="s">
        <v>1789</v>
      </c>
      <c r="V133" t="s">
        <v>1790</v>
      </c>
      <c r="W133" s="1">
        <v>0</v>
      </c>
      <c r="Z133" s="1">
        <v>0</v>
      </c>
      <c r="AA133" s="1">
        <v>1</v>
      </c>
      <c r="AB133" t="s">
        <v>1791</v>
      </c>
      <c r="AC133" t="str">
        <f t="shared" si="14"/>
        <v>REP</v>
      </c>
      <c r="AD133" t="s">
        <v>144</v>
      </c>
      <c r="AE133" t="str">
        <f t="shared" si="15"/>
        <v>REP-1792.1</v>
      </c>
      <c r="AF133" t="s">
        <v>145</v>
      </c>
      <c r="AG133" t="s">
        <v>1331</v>
      </c>
      <c r="AH133" t="s">
        <v>147</v>
      </c>
      <c r="AI133" t="s">
        <v>1624</v>
      </c>
      <c r="AJ133" t="s">
        <v>149</v>
      </c>
      <c r="AK133" t="s">
        <v>150</v>
      </c>
      <c r="AL133" s="1">
        <v>1</v>
      </c>
      <c r="AM133" s="1">
        <v>0</v>
      </c>
      <c r="AO133" s="1">
        <v>2</v>
      </c>
      <c r="AP133" t="s">
        <v>805</v>
      </c>
      <c r="AQ133" t="s">
        <v>162</v>
      </c>
      <c r="AR133" t="s">
        <v>1619</v>
      </c>
      <c r="AS133" t="s">
        <v>162</v>
      </c>
      <c r="AT133" t="s">
        <v>1792</v>
      </c>
      <c r="AU133" s="1">
        <v>0</v>
      </c>
      <c r="AV133" s="1">
        <v>1</v>
      </c>
      <c r="AX133" s="1">
        <v>0</v>
      </c>
      <c r="AY133" t="s">
        <v>155</v>
      </c>
      <c r="AZ133" s="1">
        <v>0</v>
      </c>
      <c r="BB133" t="s">
        <v>1793</v>
      </c>
      <c r="BD133" s="1">
        <v>0</v>
      </c>
      <c r="BE133" t="s">
        <v>157</v>
      </c>
      <c r="BG133" s="1">
        <v>1</v>
      </c>
      <c r="BH133" t="s">
        <v>158</v>
      </c>
      <c r="BI133" s="1">
        <v>0</v>
      </c>
      <c r="BJ133" s="1">
        <v>0</v>
      </c>
      <c r="BK133" t="s">
        <v>1619</v>
      </c>
      <c r="BM133" s="1">
        <v>0</v>
      </c>
      <c r="BN133" t="s">
        <v>159</v>
      </c>
      <c r="BO133" t="s">
        <v>159</v>
      </c>
      <c r="BP133" t="s">
        <v>159</v>
      </c>
      <c r="BZ133" t="s">
        <v>1793</v>
      </c>
      <c r="CA133" t="s">
        <v>140</v>
      </c>
      <c r="CB133" t="s">
        <v>1788</v>
      </c>
      <c r="CC133" t="s">
        <v>160</v>
      </c>
      <c r="CF133" s="1">
        <v>0</v>
      </c>
      <c r="CG133" s="1">
        <v>0</v>
      </c>
      <c r="CJ133" t="str">
        <f t="shared" si="16"/>
        <v>N</v>
      </c>
      <c r="CL133" t="s">
        <v>805</v>
      </c>
      <c r="CM133" t="s">
        <v>162</v>
      </c>
      <c r="CN133" t="s">
        <v>805</v>
      </c>
      <c r="CO133" t="s">
        <v>162</v>
      </c>
      <c r="CQ133" t="s">
        <v>1793</v>
      </c>
      <c r="CR133" t="s">
        <v>1794</v>
      </c>
      <c r="CS133" t="s">
        <v>195</v>
      </c>
      <c r="CT133" t="str">
        <f t="shared" si="17"/>
        <v>y</v>
      </c>
      <c r="CU133" t="s">
        <v>805</v>
      </c>
      <c r="CW133" t="s">
        <v>166</v>
      </c>
      <c r="CX133" t="s">
        <v>167</v>
      </c>
      <c r="CY133" t="s">
        <v>167</v>
      </c>
      <c r="CZ133" t="s">
        <v>168</v>
      </c>
      <c r="DA133" t="s">
        <v>168</v>
      </c>
      <c r="DB133" t="s">
        <v>152</v>
      </c>
      <c r="DC133" t="s">
        <v>169</v>
      </c>
      <c r="DD133" t="s">
        <v>162</v>
      </c>
      <c r="DE133" t="s">
        <v>1628</v>
      </c>
      <c r="DF133" t="s">
        <v>171</v>
      </c>
      <c r="DG133" t="s">
        <v>171</v>
      </c>
      <c r="DH133" t="s">
        <v>1291</v>
      </c>
      <c r="DI133" t="str">
        <f t="shared" si="18"/>
        <v>10</v>
      </c>
      <c r="DJ133" t="str">
        <f t="shared" si="19"/>
        <v>205</v>
      </c>
      <c r="DK133" t="str">
        <f t="shared" si="20"/>
        <v/>
      </c>
      <c r="DL133" t="s">
        <v>1292</v>
      </c>
      <c r="DM133" t="s">
        <v>310</v>
      </c>
      <c r="DN133" t="s">
        <v>310</v>
      </c>
      <c r="DS133" t="s">
        <v>786</v>
      </c>
      <c r="DU133" t="s">
        <v>176</v>
      </c>
      <c r="DX133" s="1">
        <v>1</v>
      </c>
      <c r="DY133" s="1">
        <v>1</v>
      </c>
      <c r="DZ133" s="1">
        <v>1</v>
      </c>
      <c r="EA133" s="1">
        <v>0</v>
      </c>
      <c r="EB133" s="1">
        <v>10</v>
      </c>
      <c r="EC133" s="1">
        <v>4</v>
      </c>
      <c r="ED133" s="1">
        <v>0</v>
      </c>
      <c r="EE133" s="1">
        <v>0</v>
      </c>
      <c r="EF133" s="1">
        <v>1</v>
      </c>
      <c r="EG133" s="1">
        <v>2</v>
      </c>
      <c r="EH133" t="s">
        <v>160</v>
      </c>
    </row>
    <row r="134" spans="1:138">
      <c r="A134" t="s">
        <v>1795</v>
      </c>
      <c r="B134" t="s">
        <v>135</v>
      </c>
      <c r="D134" t="s">
        <v>1795</v>
      </c>
      <c r="E134" t="s">
        <v>1281</v>
      </c>
      <c r="F134" t="s">
        <v>298</v>
      </c>
      <c r="I134" t="s">
        <v>771</v>
      </c>
      <c r="K134" t="s">
        <v>1619</v>
      </c>
      <c r="M134" s="1">
        <v>1</v>
      </c>
      <c r="N134" s="1">
        <v>0</v>
      </c>
      <c r="O134" s="1">
        <v>0</v>
      </c>
      <c r="P134" t="s">
        <v>1795</v>
      </c>
      <c r="Q134" t="s">
        <v>1795</v>
      </c>
      <c r="R134" t="s">
        <v>140</v>
      </c>
      <c r="T134" t="s">
        <v>1795</v>
      </c>
      <c r="U134" t="s">
        <v>1796</v>
      </c>
      <c r="V134" t="s">
        <v>1797</v>
      </c>
      <c r="W134" s="1">
        <v>0</v>
      </c>
      <c r="Z134" s="1">
        <v>0</v>
      </c>
      <c r="AA134" s="1">
        <v>1</v>
      </c>
      <c r="AB134" t="s">
        <v>1798</v>
      </c>
      <c r="AC134" t="str">
        <f t="shared" si="14"/>
        <v>REP</v>
      </c>
      <c r="AD134" t="s">
        <v>144</v>
      </c>
      <c r="AE134" t="str">
        <f t="shared" si="15"/>
        <v>REP-1578.1</v>
      </c>
      <c r="AF134" t="s">
        <v>145</v>
      </c>
      <c r="AG134" t="s">
        <v>1799</v>
      </c>
      <c r="AH134" t="s">
        <v>147</v>
      </c>
      <c r="AI134" t="s">
        <v>1624</v>
      </c>
      <c r="AJ134" t="s">
        <v>149</v>
      </c>
      <c r="AK134" t="s">
        <v>150</v>
      </c>
      <c r="AL134" s="1">
        <v>1</v>
      </c>
      <c r="AM134" s="1">
        <v>0</v>
      </c>
      <c r="AO134" s="1">
        <v>2</v>
      </c>
      <c r="AP134" t="s">
        <v>805</v>
      </c>
      <c r="AQ134" t="s">
        <v>162</v>
      </c>
      <c r="AR134" t="s">
        <v>1619</v>
      </c>
      <c r="AS134" t="s">
        <v>162</v>
      </c>
      <c r="AT134" t="s">
        <v>1800</v>
      </c>
      <c r="AU134" s="1">
        <v>0</v>
      </c>
      <c r="AV134" s="1">
        <v>1</v>
      </c>
      <c r="AX134" s="1">
        <v>0</v>
      </c>
      <c r="AY134" t="s">
        <v>155</v>
      </c>
      <c r="AZ134" s="1">
        <v>0</v>
      </c>
      <c r="BB134" t="s">
        <v>1801</v>
      </c>
      <c r="BD134" s="1">
        <v>0</v>
      </c>
      <c r="BE134" t="s">
        <v>157</v>
      </c>
      <c r="BG134" s="1">
        <v>1</v>
      </c>
      <c r="BH134" t="s">
        <v>158</v>
      </c>
      <c r="BI134" s="1">
        <v>0</v>
      </c>
      <c r="BJ134" s="1">
        <v>0</v>
      </c>
      <c r="BK134" t="s">
        <v>1619</v>
      </c>
      <c r="BM134" s="1">
        <v>0</v>
      </c>
      <c r="BN134" t="s">
        <v>159</v>
      </c>
      <c r="BO134" t="s">
        <v>159</v>
      </c>
      <c r="BP134" t="s">
        <v>159</v>
      </c>
      <c r="BZ134" t="s">
        <v>1801</v>
      </c>
      <c r="CA134" t="s">
        <v>140</v>
      </c>
      <c r="CB134" t="s">
        <v>1795</v>
      </c>
      <c r="CC134" t="s">
        <v>160</v>
      </c>
      <c r="CF134" s="1">
        <v>0</v>
      </c>
      <c r="CG134" s="1">
        <v>0</v>
      </c>
      <c r="CJ134" t="str">
        <f t="shared" si="16"/>
        <v>N</v>
      </c>
      <c r="CL134" t="s">
        <v>805</v>
      </c>
      <c r="CM134" t="s">
        <v>162</v>
      </c>
      <c r="CN134" t="s">
        <v>805</v>
      </c>
      <c r="CO134" t="s">
        <v>162</v>
      </c>
      <c r="CQ134" t="s">
        <v>1801</v>
      </c>
      <c r="CR134" t="s">
        <v>1802</v>
      </c>
      <c r="CS134" t="s">
        <v>195</v>
      </c>
      <c r="CT134" t="str">
        <f t="shared" si="17"/>
        <v>y</v>
      </c>
      <c r="CU134" t="s">
        <v>805</v>
      </c>
      <c r="CW134" t="s">
        <v>166</v>
      </c>
      <c r="CX134" t="s">
        <v>167</v>
      </c>
      <c r="CY134" t="s">
        <v>167</v>
      </c>
      <c r="CZ134" t="s">
        <v>168</v>
      </c>
      <c r="DA134" t="s">
        <v>168</v>
      </c>
      <c r="DB134" t="s">
        <v>152</v>
      </c>
      <c r="DC134" t="s">
        <v>169</v>
      </c>
      <c r="DD134" t="s">
        <v>162</v>
      </c>
      <c r="DE134" t="s">
        <v>1628</v>
      </c>
      <c r="DF134" t="s">
        <v>171</v>
      </c>
      <c r="DG134" t="s">
        <v>171</v>
      </c>
      <c r="DH134" t="s">
        <v>1291</v>
      </c>
      <c r="DI134" t="str">
        <f t="shared" si="18"/>
        <v>10</v>
      </c>
      <c r="DJ134" t="str">
        <f t="shared" si="19"/>
        <v>205</v>
      </c>
      <c r="DK134" t="str">
        <f t="shared" si="20"/>
        <v/>
      </c>
      <c r="DL134" t="s">
        <v>1292</v>
      </c>
      <c r="DM134" t="s">
        <v>310</v>
      </c>
      <c r="DN134" t="s">
        <v>310</v>
      </c>
      <c r="DS134" t="s">
        <v>786</v>
      </c>
      <c r="DU134" t="s">
        <v>176</v>
      </c>
      <c r="DX134" s="1">
        <v>1</v>
      </c>
      <c r="DY134" s="1">
        <v>1</v>
      </c>
      <c r="DZ134" s="1">
        <v>1</v>
      </c>
      <c r="EA134" s="1">
        <v>0</v>
      </c>
      <c r="EB134" s="1">
        <v>10</v>
      </c>
      <c r="EC134" s="1">
        <v>4</v>
      </c>
      <c r="ED134" s="1">
        <v>0</v>
      </c>
      <c r="EE134" s="1">
        <v>0</v>
      </c>
      <c r="EF134" s="1">
        <v>1</v>
      </c>
      <c r="EG134" s="1">
        <v>2</v>
      </c>
      <c r="EH134" t="s">
        <v>160</v>
      </c>
    </row>
    <row r="135" spans="1:138">
      <c r="A135" t="s">
        <v>1803</v>
      </c>
      <c r="B135" t="s">
        <v>135</v>
      </c>
      <c r="D135" t="s">
        <v>1803</v>
      </c>
      <c r="E135" t="s">
        <v>1281</v>
      </c>
      <c r="F135" t="s">
        <v>298</v>
      </c>
      <c r="I135" t="s">
        <v>771</v>
      </c>
      <c r="K135" t="s">
        <v>1619</v>
      </c>
      <c r="M135" s="1">
        <v>1</v>
      </c>
      <c r="N135" s="1">
        <v>0</v>
      </c>
      <c r="O135" s="1">
        <v>0</v>
      </c>
      <c r="P135" t="s">
        <v>1803</v>
      </c>
      <c r="Q135" t="s">
        <v>1803</v>
      </c>
      <c r="R135" t="s">
        <v>140</v>
      </c>
      <c r="T135" t="s">
        <v>1803</v>
      </c>
      <c r="U135" t="s">
        <v>1804</v>
      </c>
      <c r="V135" t="s">
        <v>1805</v>
      </c>
      <c r="W135" s="1">
        <v>0</v>
      </c>
      <c r="Z135" s="1">
        <v>0</v>
      </c>
      <c r="AA135" s="1">
        <v>1</v>
      </c>
      <c r="AB135" t="s">
        <v>1806</v>
      </c>
      <c r="AC135" t="str">
        <f t="shared" si="14"/>
        <v>REP</v>
      </c>
      <c r="AD135" t="s">
        <v>144</v>
      </c>
      <c r="AE135" t="str">
        <f t="shared" si="15"/>
        <v>REP-1795.1</v>
      </c>
      <c r="AF135" t="s">
        <v>145</v>
      </c>
      <c r="AG135" t="s">
        <v>1760</v>
      </c>
      <c r="AH135" t="s">
        <v>147</v>
      </c>
      <c r="AI135" t="s">
        <v>1624</v>
      </c>
      <c r="AJ135" t="s">
        <v>149</v>
      </c>
      <c r="AK135" t="s">
        <v>150</v>
      </c>
      <c r="AL135" s="1">
        <v>1</v>
      </c>
      <c r="AM135" s="1">
        <v>0</v>
      </c>
      <c r="AO135" s="1">
        <v>2</v>
      </c>
      <c r="AP135" t="s">
        <v>805</v>
      </c>
      <c r="AQ135" t="s">
        <v>162</v>
      </c>
      <c r="AR135" t="s">
        <v>1619</v>
      </c>
      <c r="AS135" t="s">
        <v>162</v>
      </c>
      <c r="AT135" t="s">
        <v>1807</v>
      </c>
      <c r="AU135" s="1">
        <v>0</v>
      </c>
      <c r="AV135" s="1">
        <v>1</v>
      </c>
      <c r="AX135" s="1">
        <v>0</v>
      </c>
      <c r="AY135" t="s">
        <v>155</v>
      </c>
      <c r="AZ135" s="1">
        <v>0</v>
      </c>
      <c r="BB135" t="s">
        <v>1808</v>
      </c>
      <c r="BD135" s="1">
        <v>0</v>
      </c>
      <c r="BE135" t="s">
        <v>157</v>
      </c>
      <c r="BG135" s="1">
        <v>1</v>
      </c>
      <c r="BH135" t="s">
        <v>158</v>
      </c>
      <c r="BI135" s="1">
        <v>0</v>
      </c>
      <c r="BJ135" s="1">
        <v>0</v>
      </c>
      <c r="BK135" t="s">
        <v>1619</v>
      </c>
      <c r="BM135" s="1">
        <v>0</v>
      </c>
      <c r="BN135" t="s">
        <v>159</v>
      </c>
      <c r="BO135" t="s">
        <v>159</v>
      </c>
      <c r="BP135" t="s">
        <v>159</v>
      </c>
      <c r="BZ135" t="s">
        <v>1808</v>
      </c>
      <c r="CA135" t="s">
        <v>140</v>
      </c>
      <c r="CB135" t="s">
        <v>1803</v>
      </c>
      <c r="CC135" t="s">
        <v>160</v>
      </c>
      <c r="CF135" s="1">
        <v>0</v>
      </c>
      <c r="CG135" s="1">
        <v>0</v>
      </c>
      <c r="CJ135" t="str">
        <f t="shared" si="16"/>
        <v>N</v>
      </c>
      <c r="CL135" t="s">
        <v>805</v>
      </c>
      <c r="CM135" t="s">
        <v>162</v>
      </c>
      <c r="CN135" t="s">
        <v>805</v>
      </c>
      <c r="CO135" t="s">
        <v>162</v>
      </c>
      <c r="CQ135" t="s">
        <v>1808</v>
      </c>
      <c r="CR135" t="s">
        <v>1809</v>
      </c>
      <c r="CS135" t="s">
        <v>195</v>
      </c>
      <c r="CT135" t="str">
        <f t="shared" si="17"/>
        <v>y</v>
      </c>
      <c r="CU135" t="s">
        <v>805</v>
      </c>
      <c r="CW135" t="s">
        <v>166</v>
      </c>
      <c r="CX135" t="s">
        <v>167</v>
      </c>
      <c r="CY135" t="s">
        <v>167</v>
      </c>
      <c r="CZ135" t="s">
        <v>168</v>
      </c>
      <c r="DA135" t="s">
        <v>168</v>
      </c>
      <c r="DB135" t="s">
        <v>152</v>
      </c>
      <c r="DC135" t="s">
        <v>169</v>
      </c>
      <c r="DD135" t="s">
        <v>162</v>
      </c>
      <c r="DE135" t="s">
        <v>1628</v>
      </c>
      <c r="DF135" t="s">
        <v>171</v>
      </c>
      <c r="DG135" t="s">
        <v>171</v>
      </c>
      <c r="DH135" t="s">
        <v>1291</v>
      </c>
      <c r="DI135" t="str">
        <f t="shared" si="18"/>
        <v>10</v>
      </c>
      <c r="DJ135" t="str">
        <f t="shared" si="19"/>
        <v>205</v>
      </c>
      <c r="DK135" t="str">
        <f t="shared" si="20"/>
        <v/>
      </c>
      <c r="DL135" t="s">
        <v>1292</v>
      </c>
      <c r="DM135" t="s">
        <v>310</v>
      </c>
      <c r="DN135" t="s">
        <v>310</v>
      </c>
      <c r="DS135" t="s">
        <v>786</v>
      </c>
      <c r="DU135" t="s">
        <v>176</v>
      </c>
      <c r="DX135" s="1">
        <v>1</v>
      </c>
      <c r="DY135" s="1">
        <v>1</v>
      </c>
      <c r="DZ135" s="1">
        <v>1</v>
      </c>
      <c r="EA135" s="1">
        <v>0</v>
      </c>
      <c r="EB135" s="1">
        <v>10</v>
      </c>
      <c r="EC135" s="1">
        <v>4</v>
      </c>
      <c r="ED135" s="1">
        <v>0</v>
      </c>
      <c r="EE135" s="1">
        <v>0</v>
      </c>
      <c r="EF135" s="1">
        <v>1</v>
      </c>
      <c r="EG135" s="1">
        <v>2</v>
      </c>
      <c r="EH135" t="s">
        <v>160</v>
      </c>
    </row>
    <row r="136" spans="1:138">
      <c r="A136" t="s">
        <v>1810</v>
      </c>
      <c r="B136" t="s">
        <v>135</v>
      </c>
      <c r="D136" t="s">
        <v>1810</v>
      </c>
      <c r="E136" t="s">
        <v>276</v>
      </c>
      <c r="F136" t="s">
        <v>137</v>
      </c>
      <c r="I136" t="s">
        <v>277</v>
      </c>
      <c r="K136" t="s">
        <v>1811</v>
      </c>
      <c r="L136" t="s">
        <v>1812</v>
      </c>
      <c r="M136" s="1">
        <v>1</v>
      </c>
      <c r="N136" s="1">
        <v>1</v>
      </c>
      <c r="O136" s="1">
        <v>0</v>
      </c>
      <c r="P136" t="s">
        <v>1810</v>
      </c>
      <c r="Q136" t="s">
        <v>1810</v>
      </c>
      <c r="R136" t="s">
        <v>140</v>
      </c>
      <c r="T136" t="s">
        <v>1813</v>
      </c>
      <c r="U136" t="s">
        <v>1814</v>
      </c>
      <c r="V136" t="s">
        <v>1815</v>
      </c>
      <c r="W136" s="1">
        <v>1</v>
      </c>
      <c r="Z136" s="1">
        <v>0</v>
      </c>
      <c r="AA136" s="1">
        <v>1</v>
      </c>
      <c r="AB136" t="s">
        <v>1816</v>
      </c>
      <c r="AC136" t="str">
        <f t="shared" si="14"/>
        <v>FRM</v>
      </c>
      <c r="AD136" t="s">
        <v>432</v>
      </c>
      <c r="AE136" t="str">
        <f t="shared" si="15"/>
        <v>FRM-0797.3</v>
      </c>
      <c r="AF136" t="s">
        <v>145</v>
      </c>
      <c r="AG136" t="s">
        <v>1817</v>
      </c>
      <c r="AH136" t="s">
        <v>147</v>
      </c>
      <c r="AI136" t="s">
        <v>147</v>
      </c>
      <c r="AJ136" t="s">
        <v>149</v>
      </c>
      <c r="AK136" t="s">
        <v>188</v>
      </c>
      <c r="AL136" s="1">
        <v>1</v>
      </c>
      <c r="AM136" s="1">
        <v>0</v>
      </c>
      <c r="AO136" s="1">
        <v>2</v>
      </c>
      <c r="AP136" t="s">
        <v>1812</v>
      </c>
      <c r="AQ136" t="s">
        <v>564</v>
      </c>
      <c r="AR136" t="s">
        <v>1818</v>
      </c>
      <c r="AS136" t="s">
        <v>152</v>
      </c>
      <c r="AT136" t="s">
        <v>1819</v>
      </c>
      <c r="AU136" s="1">
        <v>0</v>
      </c>
      <c r="AV136" s="1">
        <v>1</v>
      </c>
      <c r="AX136" s="1">
        <v>0</v>
      </c>
      <c r="AZ136" s="1">
        <v>0</v>
      </c>
      <c r="BB136" t="s">
        <v>1820</v>
      </c>
      <c r="BD136" s="1">
        <v>0</v>
      </c>
      <c r="BE136" t="s">
        <v>157</v>
      </c>
      <c r="BG136" s="1">
        <v>1</v>
      </c>
      <c r="BH136" t="s">
        <v>193</v>
      </c>
      <c r="BI136" s="1">
        <v>0</v>
      </c>
      <c r="BJ136" s="1">
        <v>0</v>
      </c>
      <c r="BK136" t="s">
        <v>1811</v>
      </c>
      <c r="BL136" t="s">
        <v>1821</v>
      </c>
      <c r="BM136" s="1">
        <v>0</v>
      </c>
      <c r="BN136" t="s">
        <v>159</v>
      </c>
      <c r="BO136" t="s">
        <v>159</v>
      </c>
      <c r="BP136" t="s">
        <v>159</v>
      </c>
      <c r="BZ136" t="s">
        <v>1820</v>
      </c>
      <c r="CA136" t="s">
        <v>140</v>
      </c>
      <c r="CB136" t="s">
        <v>1810</v>
      </c>
      <c r="CC136" t="s">
        <v>160</v>
      </c>
      <c r="CF136" s="1">
        <v>0</v>
      </c>
      <c r="CG136" s="1">
        <v>0</v>
      </c>
      <c r="CJ136" t="str">
        <f t="shared" si="16"/>
        <v>N</v>
      </c>
      <c r="CL136" t="s">
        <v>1812</v>
      </c>
      <c r="CM136" t="s">
        <v>564</v>
      </c>
      <c r="CN136" t="s">
        <v>1714</v>
      </c>
      <c r="CO136" t="s">
        <v>162</v>
      </c>
      <c r="CQ136" t="s">
        <v>1820</v>
      </c>
      <c r="CR136" t="s">
        <v>1822</v>
      </c>
      <c r="CS136" t="s">
        <v>1823</v>
      </c>
      <c r="CT136" t="str">
        <f t="shared" si="17"/>
        <v>n</v>
      </c>
      <c r="CU136" t="s">
        <v>1714</v>
      </c>
      <c r="CW136" t="s">
        <v>166</v>
      </c>
      <c r="CX136" t="s">
        <v>167</v>
      </c>
      <c r="CY136" t="s">
        <v>167</v>
      </c>
      <c r="CZ136" t="s">
        <v>168</v>
      </c>
      <c r="DA136" t="s">
        <v>168</v>
      </c>
      <c r="DB136" t="s">
        <v>152</v>
      </c>
      <c r="DC136" t="s">
        <v>169</v>
      </c>
      <c r="DD136" t="s">
        <v>152</v>
      </c>
      <c r="DE136" t="s">
        <v>169</v>
      </c>
      <c r="DF136" t="s">
        <v>196</v>
      </c>
      <c r="DG136" t="s">
        <v>196</v>
      </c>
      <c r="DH136" t="s">
        <v>293</v>
      </c>
      <c r="DI136" t="str">
        <f t="shared" si="18"/>
        <v>10</v>
      </c>
      <c r="DJ136" t="str">
        <f t="shared" si="19"/>
        <v>940</v>
      </c>
      <c r="DK136" t="str">
        <f t="shared" si="20"/>
        <v/>
      </c>
      <c r="DL136" t="s">
        <v>294</v>
      </c>
      <c r="DM136" t="s">
        <v>174</v>
      </c>
      <c r="DN136" t="s">
        <v>174</v>
      </c>
      <c r="DS136" t="s">
        <v>295</v>
      </c>
      <c r="DX136" s="1">
        <v>1</v>
      </c>
      <c r="DY136" s="1">
        <v>1</v>
      </c>
      <c r="DZ136" s="1">
        <v>1</v>
      </c>
      <c r="EA136" s="1">
        <v>0</v>
      </c>
      <c r="EB136" s="1">
        <v>10</v>
      </c>
      <c r="EC136" s="1">
        <v>4</v>
      </c>
      <c r="ED136" s="1">
        <v>0</v>
      </c>
      <c r="EE136" s="1">
        <v>0</v>
      </c>
      <c r="EF136" s="1">
        <v>1</v>
      </c>
      <c r="EG136" s="1">
        <v>1</v>
      </c>
      <c r="EH136" t="s">
        <v>160</v>
      </c>
    </row>
    <row r="137" spans="1:138">
      <c r="A137" t="s">
        <v>1824</v>
      </c>
      <c r="B137" t="s">
        <v>135</v>
      </c>
      <c r="D137" t="s">
        <v>1824</v>
      </c>
      <c r="E137" t="s">
        <v>276</v>
      </c>
      <c r="F137" t="s">
        <v>137</v>
      </c>
      <c r="I137" t="s">
        <v>138</v>
      </c>
      <c r="K137" t="s">
        <v>1825</v>
      </c>
      <c r="L137" t="s">
        <v>1825</v>
      </c>
      <c r="M137" s="1">
        <v>1</v>
      </c>
      <c r="N137" s="1">
        <v>1</v>
      </c>
      <c r="O137" s="1">
        <v>0</v>
      </c>
      <c r="P137" t="s">
        <v>1824</v>
      </c>
      <c r="Q137" t="s">
        <v>1824</v>
      </c>
      <c r="R137" t="s">
        <v>140</v>
      </c>
      <c r="T137" t="s">
        <v>1824</v>
      </c>
      <c r="U137" t="s">
        <v>1826</v>
      </c>
      <c r="V137" t="s">
        <v>1827</v>
      </c>
      <c r="W137" s="1">
        <v>1</v>
      </c>
      <c r="Z137" s="1">
        <v>0</v>
      </c>
      <c r="AA137" s="1">
        <v>1</v>
      </c>
      <c r="AB137" t="s">
        <v>1828</v>
      </c>
      <c r="AC137" t="str">
        <f t="shared" si="14"/>
        <v>PDL</v>
      </c>
      <c r="AD137" t="s">
        <v>144</v>
      </c>
      <c r="AE137" t="str">
        <f t="shared" si="15"/>
        <v>PDL-1607.1</v>
      </c>
      <c r="AF137" t="s">
        <v>145</v>
      </c>
      <c r="AG137" t="s">
        <v>1829</v>
      </c>
      <c r="AH137" t="s">
        <v>147</v>
      </c>
      <c r="AI137" t="s">
        <v>233</v>
      </c>
      <c r="AJ137" t="s">
        <v>149</v>
      </c>
      <c r="AK137" t="s">
        <v>188</v>
      </c>
      <c r="AL137" s="1">
        <v>1</v>
      </c>
      <c r="AM137" s="1">
        <v>0</v>
      </c>
      <c r="AO137" s="1">
        <v>2</v>
      </c>
      <c r="AP137" t="s">
        <v>1714</v>
      </c>
      <c r="AQ137" t="s">
        <v>162</v>
      </c>
      <c r="AR137" t="s">
        <v>1830</v>
      </c>
      <c r="AS137" t="s">
        <v>237</v>
      </c>
      <c r="AT137" t="s">
        <v>1831</v>
      </c>
      <c r="AU137" s="1">
        <v>0</v>
      </c>
      <c r="AV137" s="1">
        <v>1</v>
      </c>
      <c r="AX137" s="1">
        <v>0</v>
      </c>
      <c r="AY137" t="s">
        <v>191</v>
      </c>
      <c r="AZ137" s="1">
        <v>0</v>
      </c>
      <c r="BB137" t="s">
        <v>1832</v>
      </c>
      <c r="BD137" s="1">
        <v>0</v>
      </c>
      <c r="BE137" t="s">
        <v>157</v>
      </c>
      <c r="BG137" s="1">
        <v>1</v>
      </c>
      <c r="BH137" t="s">
        <v>193</v>
      </c>
      <c r="BI137" s="1">
        <v>0</v>
      </c>
      <c r="BJ137" s="1">
        <v>0</v>
      </c>
      <c r="BK137" t="s">
        <v>1825</v>
      </c>
      <c r="BL137" t="s">
        <v>1825</v>
      </c>
      <c r="BM137" s="1">
        <v>0</v>
      </c>
      <c r="BN137" t="s">
        <v>159</v>
      </c>
      <c r="BO137" t="s">
        <v>159</v>
      </c>
      <c r="BP137" t="s">
        <v>159</v>
      </c>
      <c r="BZ137" t="s">
        <v>1832</v>
      </c>
      <c r="CA137" t="s">
        <v>140</v>
      </c>
      <c r="CB137" t="s">
        <v>1824</v>
      </c>
      <c r="CC137" t="s">
        <v>160</v>
      </c>
      <c r="CF137" s="1">
        <v>0</v>
      </c>
      <c r="CG137" s="1">
        <v>0</v>
      </c>
      <c r="CJ137" t="str">
        <f t="shared" si="16"/>
        <v>N</v>
      </c>
      <c r="CL137" t="s">
        <v>1714</v>
      </c>
      <c r="CM137" t="s">
        <v>162</v>
      </c>
      <c r="CN137" t="s">
        <v>1714</v>
      </c>
      <c r="CO137" t="s">
        <v>162</v>
      </c>
      <c r="CQ137" t="s">
        <v>1832</v>
      </c>
      <c r="CR137" t="s">
        <v>1833</v>
      </c>
      <c r="CS137" t="s">
        <v>195</v>
      </c>
      <c r="CT137" t="str">
        <f t="shared" si="17"/>
        <v>y</v>
      </c>
      <c r="CU137" t="s">
        <v>1714</v>
      </c>
      <c r="CW137" t="s">
        <v>166</v>
      </c>
      <c r="CX137" t="s">
        <v>167</v>
      </c>
      <c r="CY137" t="s">
        <v>167</v>
      </c>
      <c r="CZ137" t="s">
        <v>168</v>
      </c>
      <c r="DA137" t="s">
        <v>168</v>
      </c>
      <c r="DB137" t="s">
        <v>152</v>
      </c>
      <c r="DC137" t="s">
        <v>169</v>
      </c>
      <c r="DD137" t="s">
        <v>237</v>
      </c>
      <c r="DE137" t="s">
        <v>241</v>
      </c>
      <c r="DF137" t="s">
        <v>196</v>
      </c>
      <c r="DG137" t="s">
        <v>196</v>
      </c>
      <c r="DH137" t="s">
        <v>293</v>
      </c>
      <c r="DI137" t="str">
        <f t="shared" si="18"/>
        <v>10</v>
      </c>
      <c r="DJ137" t="str">
        <f t="shared" si="19"/>
        <v>940</v>
      </c>
      <c r="DK137" t="str">
        <f t="shared" si="20"/>
        <v/>
      </c>
      <c r="DL137" t="s">
        <v>294</v>
      </c>
      <c r="DM137" t="s">
        <v>174</v>
      </c>
      <c r="DN137" t="s">
        <v>174</v>
      </c>
      <c r="DS137" t="s">
        <v>175</v>
      </c>
      <c r="DU137" t="s">
        <v>200</v>
      </c>
      <c r="DX137" s="1">
        <v>1</v>
      </c>
      <c r="DY137" s="1">
        <v>1</v>
      </c>
      <c r="DZ137" s="1">
        <v>1</v>
      </c>
      <c r="EA137" s="1">
        <v>0</v>
      </c>
      <c r="EB137" s="1">
        <v>10</v>
      </c>
      <c r="EC137" s="1">
        <v>4</v>
      </c>
      <c r="ED137" s="1">
        <v>0</v>
      </c>
      <c r="EE137" s="1">
        <v>0</v>
      </c>
      <c r="EF137" s="1">
        <v>1</v>
      </c>
      <c r="EG137" s="1">
        <v>2</v>
      </c>
      <c r="EH137" t="s">
        <v>160</v>
      </c>
    </row>
    <row r="138" spans="1:138">
      <c r="A138" t="s">
        <v>1834</v>
      </c>
      <c r="B138" t="s">
        <v>135</v>
      </c>
      <c r="D138" t="s">
        <v>1834</v>
      </c>
      <c r="E138" t="s">
        <v>276</v>
      </c>
      <c r="F138" t="s">
        <v>137</v>
      </c>
      <c r="I138" t="s">
        <v>1100</v>
      </c>
      <c r="K138" t="s">
        <v>139</v>
      </c>
      <c r="M138" s="1">
        <v>1</v>
      </c>
      <c r="N138" s="1">
        <v>0</v>
      </c>
      <c r="O138" s="1">
        <v>0</v>
      </c>
      <c r="P138" t="s">
        <v>1834</v>
      </c>
      <c r="Q138" t="s">
        <v>1834</v>
      </c>
      <c r="R138" t="s">
        <v>140</v>
      </c>
      <c r="T138" t="s">
        <v>1834</v>
      </c>
      <c r="U138" t="s">
        <v>1835</v>
      </c>
      <c r="V138" t="s">
        <v>1836</v>
      </c>
      <c r="W138" s="1">
        <v>0</v>
      </c>
      <c r="Z138" s="1">
        <v>0</v>
      </c>
      <c r="AA138" s="1">
        <v>1</v>
      </c>
      <c r="AB138" t="s">
        <v>1837</v>
      </c>
      <c r="AC138" t="str">
        <f t="shared" si="14"/>
        <v>PDN</v>
      </c>
      <c r="AD138" t="s">
        <v>144</v>
      </c>
      <c r="AE138" t="str">
        <f t="shared" si="15"/>
        <v>PDN-0151.1</v>
      </c>
      <c r="AF138" t="s">
        <v>145</v>
      </c>
      <c r="AG138" t="s">
        <v>1838</v>
      </c>
      <c r="AH138" t="s">
        <v>147</v>
      </c>
      <c r="AI138" t="s">
        <v>1624</v>
      </c>
      <c r="AJ138" t="s">
        <v>149</v>
      </c>
      <c r="AK138" t="s">
        <v>150</v>
      </c>
      <c r="AL138" s="1">
        <v>1</v>
      </c>
      <c r="AM138" s="1">
        <v>0</v>
      </c>
      <c r="AO138" s="1">
        <v>2</v>
      </c>
      <c r="AP138" t="s">
        <v>1714</v>
      </c>
      <c r="AQ138" t="s">
        <v>162</v>
      </c>
      <c r="AR138" t="s">
        <v>139</v>
      </c>
      <c r="AS138" t="s">
        <v>162</v>
      </c>
      <c r="AT138" t="s">
        <v>1839</v>
      </c>
      <c r="AU138" s="1">
        <v>0</v>
      </c>
      <c r="AV138" s="1">
        <v>1</v>
      </c>
      <c r="AX138" s="1">
        <v>0</v>
      </c>
      <c r="AY138" t="s">
        <v>155</v>
      </c>
      <c r="AZ138" s="1">
        <v>0</v>
      </c>
      <c r="BB138" t="s">
        <v>1840</v>
      </c>
      <c r="BD138" s="1">
        <v>0</v>
      </c>
      <c r="BE138" t="s">
        <v>157</v>
      </c>
      <c r="BG138" s="1">
        <v>1</v>
      </c>
      <c r="BH138" t="s">
        <v>158</v>
      </c>
      <c r="BI138" s="1">
        <v>0</v>
      </c>
      <c r="BJ138" s="1">
        <v>0</v>
      </c>
      <c r="BK138" t="s">
        <v>139</v>
      </c>
      <c r="BM138" s="1">
        <v>0</v>
      </c>
      <c r="BN138" t="s">
        <v>159</v>
      </c>
      <c r="BO138" t="s">
        <v>159</v>
      </c>
      <c r="BP138" t="s">
        <v>159</v>
      </c>
      <c r="BZ138" t="s">
        <v>1840</v>
      </c>
      <c r="CA138" t="s">
        <v>140</v>
      </c>
      <c r="CB138" t="s">
        <v>1834</v>
      </c>
      <c r="CC138" t="s">
        <v>160</v>
      </c>
      <c r="CF138" s="1">
        <v>0</v>
      </c>
      <c r="CG138" s="1">
        <v>0</v>
      </c>
      <c r="CJ138" t="str">
        <f t="shared" si="16"/>
        <v>N</v>
      </c>
      <c r="CL138" t="s">
        <v>1714</v>
      </c>
      <c r="CM138" t="s">
        <v>162</v>
      </c>
      <c r="CN138" t="s">
        <v>1714</v>
      </c>
      <c r="CO138" t="s">
        <v>162</v>
      </c>
      <c r="CQ138" t="s">
        <v>1840</v>
      </c>
      <c r="CR138" t="s">
        <v>1841</v>
      </c>
      <c r="CS138" t="s">
        <v>195</v>
      </c>
      <c r="CT138" t="str">
        <f t="shared" si="17"/>
        <v>y</v>
      </c>
      <c r="CU138" t="s">
        <v>1714</v>
      </c>
      <c r="CW138" t="s">
        <v>166</v>
      </c>
      <c r="CX138" t="s">
        <v>167</v>
      </c>
      <c r="CY138" t="s">
        <v>167</v>
      </c>
      <c r="CZ138" t="s">
        <v>168</v>
      </c>
      <c r="DA138" t="s">
        <v>168</v>
      </c>
      <c r="DB138" t="s">
        <v>152</v>
      </c>
      <c r="DC138" t="s">
        <v>169</v>
      </c>
      <c r="DD138" t="s">
        <v>162</v>
      </c>
      <c r="DE138" t="s">
        <v>1628</v>
      </c>
      <c r="DF138" t="s">
        <v>171</v>
      </c>
      <c r="DG138" t="s">
        <v>171</v>
      </c>
      <c r="DH138" t="s">
        <v>293</v>
      </c>
      <c r="DI138" t="str">
        <f t="shared" si="18"/>
        <v>10</v>
      </c>
      <c r="DJ138" t="str">
        <f t="shared" si="19"/>
        <v>940</v>
      </c>
      <c r="DK138" t="str">
        <f t="shared" si="20"/>
        <v/>
      </c>
      <c r="DL138" t="s">
        <v>294</v>
      </c>
      <c r="DM138" t="s">
        <v>174</v>
      </c>
      <c r="DN138" t="s">
        <v>174</v>
      </c>
      <c r="DS138" t="s">
        <v>1110</v>
      </c>
      <c r="DU138" t="s">
        <v>176</v>
      </c>
      <c r="DX138" s="1">
        <v>1</v>
      </c>
      <c r="DY138" s="1">
        <v>1</v>
      </c>
      <c r="DZ138" s="1">
        <v>1</v>
      </c>
      <c r="EA138" s="1">
        <v>0</v>
      </c>
      <c r="EB138" s="1">
        <v>10</v>
      </c>
      <c r="EC138" s="1">
        <v>4</v>
      </c>
      <c r="ED138" s="1">
        <v>0</v>
      </c>
      <c r="EE138" s="1">
        <v>0</v>
      </c>
      <c r="EF138" s="1">
        <v>1</v>
      </c>
      <c r="EG138" s="1">
        <v>2</v>
      </c>
      <c r="EH138" t="s">
        <v>160</v>
      </c>
    </row>
    <row r="139" spans="1:138">
      <c r="A139" t="s">
        <v>1842</v>
      </c>
      <c r="B139" t="s">
        <v>135</v>
      </c>
      <c r="D139" t="s">
        <v>1842</v>
      </c>
      <c r="E139" t="s">
        <v>276</v>
      </c>
      <c r="F139" t="s">
        <v>137</v>
      </c>
      <c r="I139" t="s">
        <v>1100</v>
      </c>
      <c r="K139" t="s">
        <v>139</v>
      </c>
      <c r="M139" s="1">
        <v>1</v>
      </c>
      <c r="N139" s="1">
        <v>0</v>
      </c>
      <c r="O139" s="1">
        <v>0</v>
      </c>
      <c r="P139" t="s">
        <v>1842</v>
      </c>
      <c r="Q139" t="s">
        <v>1842</v>
      </c>
      <c r="R139" t="s">
        <v>140</v>
      </c>
      <c r="T139" t="s">
        <v>1842</v>
      </c>
      <c r="U139" t="s">
        <v>1843</v>
      </c>
      <c r="V139" t="s">
        <v>1844</v>
      </c>
      <c r="W139" s="1">
        <v>0</v>
      </c>
      <c r="Z139" s="1">
        <v>0</v>
      </c>
      <c r="AA139" s="1">
        <v>1</v>
      </c>
      <c r="AB139" t="s">
        <v>1845</v>
      </c>
      <c r="AC139" t="str">
        <f t="shared" si="14"/>
        <v>PDN</v>
      </c>
      <c r="AD139" t="s">
        <v>144</v>
      </c>
      <c r="AE139" t="str">
        <f t="shared" si="15"/>
        <v>PDN-0156.1</v>
      </c>
      <c r="AF139" t="s">
        <v>145</v>
      </c>
      <c r="AG139" t="s">
        <v>1838</v>
      </c>
      <c r="AH139" t="s">
        <v>147</v>
      </c>
      <c r="AI139" t="s">
        <v>1624</v>
      </c>
      <c r="AJ139" t="s">
        <v>149</v>
      </c>
      <c r="AK139" t="s">
        <v>150</v>
      </c>
      <c r="AL139" s="1">
        <v>1</v>
      </c>
      <c r="AM139" s="1">
        <v>0</v>
      </c>
      <c r="AO139" s="1">
        <v>2</v>
      </c>
      <c r="AP139" t="s">
        <v>1714</v>
      </c>
      <c r="AQ139" t="s">
        <v>162</v>
      </c>
      <c r="AR139" t="s">
        <v>139</v>
      </c>
      <c r="AS139" t="s">
        <v>162</v>
      </c>
      <c r="AT139" t="s">
        <v>1846</v>
      </c>
      <c r="AU139" s="1">
        <v>0</v>
      </c>
      <c r="AV139" s="1">
        <v>1</v>
      </c>
      <c r="AX139" s="1">
        <v>0</v>
      </c>
      <c r="AY139" t="s">
        <v>155</v>
      </c>
      <c r="AZ139" s="1">
        <v>0</v>
      </c>
      <c r="BB139" t="s">
        <v>1847</v>
      </c>
      <c r="BD139" s="1">
        <v>0</v>
      </c>
      <c r="BE139" t="s">
        <v>157</v>
      </c>
      <c r="BG139" s="1">
        <v>1</v>
      </c>
      <c r="BH139" t="s">
        <v>158</v>
      </c>
      <c r="BI139" s="1">
        <v>0</v>
      </c>
      <c r="BJ139" s="1">
        <v>0</v>
      </c>
      <c r="BK139" t="s">
        <v>139</v>
      </c>
      <c r="BM139" s="1">
        <v>0</v>
      </c>
      <c r="BN139" t="s">
        <v>159</v>
      </c>
      <c r="BO139" t="s">
        <v>159</v>
      </c>
      <c r="BP139" t="s">
        <v>159</v>
      </c>
      <c r="BZ139" t="s">
        <v>1847</v>
      </c>
      <c r="CA139" t="s">
        <v>140</v>
      </c>
      <c r="CB139" t="s">
        <v>1842</v>
      </c>
      <c r="CC139" t="s">
        <v>160</v>
      </c>
      <c r="CF139" s="1">
        <v>0</v>
      </c>
      <c r="CG139" s="1">
        <v>0</v>
      </c>
      <c r="CJ139" t="str">
        <f t="shared" si="16"/>
        <v>N</v>
      </c>
      <c r="CL139" t="s">
        <v>1714</v>
      </c>
      <c r="CM139" t="s">
        <v>162</v>
      </c>
      <c r="CN139" t="s">
        <v>1714</v>
      </c>
      <c r="CO139" t="s">
        <v>162</v>
      </c>
      <c r="CQ139" t="s">
        <v>1847</v>
      </c>
      <c r="CR139" t="s">
        <v>1848</v>
      </c>
      <c r="CS139" t="s">
        <v>195</v>
      </c>
      <c r="CT139" t="str">
        <f t="shared" si="17"/>
        <v>y</v>
      </c>
      <c r="CU139" t="s">
        <v>1714</v>
      </c>
      <c r="CW139" t="s">
        <v>166</v>
      </c>
      <c r="CX139" t="s">
        <v>167</v>
      </c>
      <c r="CY139" t="s">
        <v>167</v>
      </c>
      <c r="CZ139" t="s">
        <v>168</v>
      </c>
      <c r="DA139" t="s">
        <v>168</v>
      </c>
      <c r="DB139" t="s">
        <v>152</v>
      </c>
      <c r="DC139" t="s">
        <v>169</v>
      </c>
      <c r="DD139" t="s">
        <v>162</v>
      </c>
      <c r="DE139" t="s">
        <v>1628</v>
      </c>
      <c r="DF139" t="s">
        <v>171</v>
      </c>
      <c r="DG139" t="s">
        <v>171</v>
      </c>
      <c r="DH139" t="s">
        <v>293</v>
      </c>
      <c r="DI139" t="str">
        <f t="shared" si="18"/>
        <v>10</v>
      </c>
      <c r="DJ139" t="str">
        <f t="shared" si="19"/>
        <v>940</v>
      </c>
      <c r="DK139" t="str">
        <f t="shared" si="20"/>
        <v/>
      </c>
      <c r="DL139" t="s">
        <v>294</v>
      </c>
      <c r="DM139" t="s">
        <v>174</v>
      </c>
      <c r="DN139" t="s">
        <v>174</v>
      </c>
      <c r="DS139" t="s">
        <v>1110</v>
      </c>
      <c r="DU139" t="s">
        <v>176</v>
      </c>
      <c r="DX139" s="1">
        <v>1</v>
      </c>
      <c r="DY139" s="1">
        <v>1</v>
      </c>
      <c r="DZ139" s="1">
        <v>1</v>
      </c>
      <c r="EA139" s="1">
        <v>0</v>
      </c>
      <c r="EB139" s="1">
        <v>10</v>
      </c>
      <c r="EC139" s="1">
        <v>4</v>
      </c>
      <c r="ED139" s="1">
        <v>0</v>
      </c>
      <c r="EE139" s="1">
        <v>0</v>
      </c>
      <c r="EF139" s="1">
        <v>1</v>
      </c>
      <c r="EG139" s="1">
        <v>2</v>
      </c>
      <c r="EH139" t="s">
        <v>160</v>
      </c>
    </row>
    <row r="140" spans="1:138">
      <c r="A140" t="s">
        <v>1849</v>
      </c>
      <c r="B140" t="s">
        <v>135</v>
      </c>
      <c r="D140" t="s">
        <v>1849</v>
      </c>
      <c r="E140" t="s">
        <v>276</v>
      </c>
      <c r="F140" t="s">
        <v>137</v>
      </c>
      <c r="I140" t="s">
        <v>1100</v>
      </c>
      <c r="K140" t="s">
        <v>139</v>
      </c>
      <c r="M140" s="1">
        <v>1</v>
      </c>
      <c r="N140" s="1">
        <v>0</v>
      </c>
      <c r="O140" s="1">
        <v>0</v>
      </c>
      <c r="P140" t="s">
        <v>1849</v>
      </c>
      <c r="Q140" t="s">
        <v>1849</v>
      </c>
      <c r="R140" t="s">
        <v>140</v>
      </c>
      <c r="T140" t="s">
        <v>1849</v>
      </c>
      <c r="U140" t="s">
        <v>1850</v>
      </c>
      <c r="V140" t="s">
        <v>1851</v>
      </c>
      <c r="W140" s="1">
        <v>0</v>
      </c>
      <c r="Z140" s="1">
        <v>0</v>
      </c>
      <c r="AA140" s="1">
        <v>1</v>
      </c>
      <c r="AB140" t="s">
        <v>1852</v>
      </c>
      <c r="AC140" t="str">
        <f t="shared" si="14"/>
        <v>PDN</v>
      </c>
      <c r="AD140" t="s">
        <v>144</v>
      </c>
      <c r="AE140" t="str">
        <f t="shared" si="15"/>
        <v>PDN-0164.1</v>
      </c>
      <c r="AF140" t="s">
        <v>145</v>
      </c>
      <c r="AG140" t="s">
        <v>1838</v>
      </c>
      <c r="AH140" t="s">
        <v>147</v>
      </c>
      <c r="AI140" t="s">
        <v>1624</v>
      </c>
      <c r="AJ140" t="s">
        <v>149</v>
      </c>
      <c r="AK140" t="s">
        <v>150</v>
      </c>
      <c r="AL140" s="1">
        <v>1</v>
      </c>
      <c r="AM140" s="1">
        <v>0</v>
      </c>
      <c r="AO140" s="1">
        <v>2</v>
      </c>
      <c r="AP140" t="s">
        <v>1714</v>
      </c>
      <c r="AQ140" t="s">
        <v>162</v>
      </c>
      <c r="AR140" t="s">
        <v>139</v>
      </c>
      <c r="AS140" t="s">
        <v>162</v>
      </c>
      <c r="AT140" t="s">
        <v>1853</v>
      </c>
      <c r="AU140" s="1">
        <v>0</v>
      </c>
      <c r="AV140" s="1">
        <v>1</v>
      </c>
      <c r="AX140" s="1">
        <v>0</v>
      </c>
      <c r="AY140" t="s">
        <v>155</v>
      </c>
      <c r="AZ140" s="1">
        <v>0</v>
      </c>
      <c r="BB140" t="s">
        <v>1854</v>
      </c>
      <c r="BD140" s="1">
        <v>0</v>
      </c>
      <c r="BE140" t="s">
        <v>157</v>
      </c>
      <c r="BG140" s="1">
        <v>1</v>
      </c>
      <c r="BH140" t="s">
        <v>158</v>
      </c>
      <c r="BI140" s="1">
        <v>0</v>
      </c>
      <c r="BJ140" s="1">
        <v>0</v>
      </c>
      <c r="BK140" t="s">
        <v>139</v>
      </c>
      <c r="BM140" s="1">
        <v>0</v>
      </c>
      <c r="BN140" t="s">
        <v>159</v>
      </c>
      <c r="BO140" t="s">
        <v>159</v>
      </c>
      <c r="BP140" t="s">
        <v>159</v>
      </c>
      <c r="BZ140" t="s">
        <v>1854</v>
      </c>
      <c r="CA140" t="s">
        <v>140</v>
      </c>
      <c r="CB140" t="s">
        <v>1849</v>
      </c>
      <c r="CC140" t="s">
        <v>160</v>
      </c>
      <c r="CF140" s="1">
        <v>0</v>
      </c>
      <c r="CG140" s="1">
        <v>0</v>
      </c>
      <c r="CJ140" t="str">
        <f t="shared" si="16"/>
        <v>N</v>
      </c>
      <c r="CL140" t="s">
        <v>1714</v>
      </c>
      <c r="CM140" t="s">
        <v>162</v>
      </c>
      <c r="CN140" t="s">
        <v>1714</v>
      </c>
      <c r="CO140" t="s">
        <v>162</v>
      </c>
      <c r="CQ140" t="s">
        <v>1854</v>
      </c>
      <c r="CR140" t="s">
        <v>1855</v>
      </c>
      <c r="CS140" t="s">
        <v>195</v>
      </c>
      <c r="CT140" t="str">
        <f t="shared" si="17"/>
        <v>y</v>
      </c>
      <c r="CU140" t="s">
        <v>1714</v>
      </c>
      <c r="CW140" t="s">
        <v>166</v>
      </c>
      <c r="CX140" t="s">
        <v>167</v>
      </c>
      <c r="CY140" t="s">
        <v>167</v>
      </c>
      <c r="CZ140" t="s">
        <v>168</v>
      </c>
      <c r="DA140" t="s">
        <v>168</v>
      </c>
      <c r="DB140" t="s">
        <v>152</v>
      </c>
      <c r="DC140" t="s">
        <v>169</v>
      </c>
      <c r="DD140" t="s">
        <v>162</v>
      </c>
      <c r="DE140" t="s">
        <v>1628</v>
      </c>
      <c r="DF140" t="s">
        <v>171</v>
      </c>
      <c r="DG140" t="s">
        <v>171</v>
      </c>
      <c r="DH140" t="s">
        <v>293</v>
      </c>
      <c r="DI140" t="str">
        <f t="shared" si="18"/>
        <v>10</v>
      </c>
      <c r="DJ140" t="str">
        <f t="shared" si="19"/>
        <v>940</v>
      </c>
      <c r="DK140" t="str">
        <f t="shared" si="20"/>
        <v/>
      </c>
      <c r="DL140" t="s">
        <v>294</v>
      </c>
      <c r="DM140" t="s">
        <v>174</v>
      </c>
      <c r="DN140" t="s">
        <v>174</v>
      </c>
      <c r="DS140" t="s">
        <v>1110</v>
      </c>
      <c r="DU140" t="s">
        <v>176</v>
      </c>
      <c r="DX140" s="1">
        <v>1</v>
      </c>
      <c r="DY140" s="1">
        <v>1</v>
      </c>
      <c r="DZ140" s="1">
        <v>1</v>
      </c>
      <c r="EA140" s="1">
        <v>0</v>
      </c>
      <c r="EB140" s="1">
        <v>10</v>
      </c>
      <c r="EC140" s="1">
        <v>4</v>
      </c>
      <c r="ED140" s="1">
        <v>0</v>
      </c>
      <c r="EE140" s="1">
        <v>0</v>
      </c>
      <c r="EF140" s="1">
        <v>1</v>
      </c>
      <c r="EG140" s="1">
        <v>2</v>
      </c>
      <c r="EH140" t="s">
        <v>160</v>
      </c>
    </row>
    <row r="141" spans="1:138">
      <c r="A141" t="s">
        <v>1856</v>
      </c>
      <c r="B141" t="s">
        <v>135</v>
      </c>
      <c r="D141" t="s">
        <v>1856</v>
      </c>
      <c r="E141" t="s">
        <v>1281</v>
      </c>
      <c r="F141" t="s">
        <v>137</v>
      </c>
      <c r="I141" t="s">
        <v>1857</v>
      </c>
      <c r="K141" t="s">
        <v>1858</v>
      </c>
      <c r="L141" t="s">
        <v>1859</v>
      </c>
      <c r="M141" s="1">
        <v>1</v>
      </c>
      <c r="N141" s="1">
        <v>1</v>
      </c>
      <c r="O141" s="1">
        <v>0</v>
      </c>
      <c r="P141" t="s">
        <v>1856</v>
      </c>
      <c r="Q141" t="s">
        <v>1856</v>
      </c>
      <c r="R141" t="s">
        <v>140</v>
      </c>
      <c r="T141" t="s">
        <v>1860</v>
      </c>
      <c r="U141" t="s">
        <v>1861</v>
      </c>
      <c r="V141" t="s">
        <v>1862</v>
      </c>
      <c r="W141" s="1">
        <v>1</v>
      </c>
      <c r="Z141" s="1">
        <v>0</v>
      </c>
      <c r="AA141" s="1">
        <v>1</v>
      </c>
      <c r="AB141" t="s">
        <v>1863</v>
      </c>
      <c r="AC141" t="str">
        <f t="shared" si="14"/>
        <v>AGR</v>
      </c>
      <c r="AD141" t="s">
        <v>186</v>
      </c>
      <c r="AE141" t="str">
        <f t="shared" si="15"/>
        <v>AGR-0013.6</v>
      </c>
      <c r="AF141" t="s">
        <v>145</v>
      </c>
      <c r="AG141" t="s">
        <v>1864</v>
      </c>
      <c r="AH141" t="s">
        <v>147</v>
      </c>
      <c r="AI141" t="s">
        <v>516</v>
      </c>
      <c r="AJ141" t="s">
        <v>149</v>
      </c>
      <c r="AK141" t="s">
        <v>188</v>
      </c>
      <c r="AL141" s="1">
        <v>1</v>
      </c>
      <c r="AM141" s="1">
        <v>0</v>
      </c>
      <c r="AO141" s="1">
        <v>2</v>
      </c>
      <c r="AP141" t="s">
        <v>1714</v>
      </c>
      <c r="AQ141" t="s">
        <v>162</v>
      </c>
      <c r="AR141" t="s">
        <v>1865</v>
      </c>
      <c r="AS141" t="s">
        <v>519</v>
      </c>
      <c r="AT141" t="s">
        <v>1866</v>
      </c>
      <c r="AU141" s="1">
        <v>0</v>
      </c>
      <c r="AV141" s="1">
        <v>1</v>
      </c>
      <c r="AX141" s="1">
        <v>0</v>
      </c>
      <c r="AY141" t="s">
        <v>191</v>
      </c>
      <c r="AZ141" s="1">
        <v>0</v>
      </c>
      <c r="BB141" t="s">
        <v>1867</v>
      </c>
      <c r="BD141" s="1">
        <v>0</v>
      </c>
      <c r="BE141" t="s">
        <v>157</v>
      </c>
      <c r="BG141" s="1">
        <v>1</v>
      </c>
      <c r="BH141" t="s">
        <v>193</v>
      </c>
      <c r="BI141" s="1">
        <v>0</v>
      </c>
      <c r="BJ141" s="1">
        <v>0</v>
      </c>
      <c r="BK141" t="s">
        <v>1858</v>
      </c>
      <c r="BL141" t="s">
        <v>1859</v>
      </c>
      <c r="BM141" s="1">
        <v>0</v>
      </c>
      <c r="BN141" t="s">
        <v>159</v>
      </c>
      <c r="BO141" t="s">
        <v>159</v>
      </c>
      <c r="BP141" t="s">
        <v>159</v>
      </c>
      <c r="BZ141" t="s">
        <v>1867</v>
      </c>
      <c r="CA141" t="s">
        <v>140</v>
      </c>
      <c r="CB141" t="s">
        <v>1856</v>
      </c>
      <c r="CC141" t="s">
        <v>160</v>
      </c>
      <c r="CF141" s="1">
        <v>0</v>
      </c>
      <c r="CG141" s="1">
        <v>0</v>
      </c>
      <c r="CJ141" t="str">
        <f t="shared" si="16"/>
        <v>N</v>
      </c>
      <c r="CL141" t="s">
        <v>1714</v>
      </c>
      <c r="CM141" t="s">
        <v>162</v>
      </c>
      <c r="CN141" t="s">
        <v>1714</v>
      </c>
      <c r="CO141" t="s">
        <v>162</v>
      </c>
      <c r="CQ141" t="s">
        <v>1867</v>
      </c>
      <c r="CR141" t="s">
        <v>1868</v>
      </c>
      <c r="CS141" t="s">
        <v>195</v>
      </c>
      <c r="CT141" t="str">
        <f t="shared" si="17"/>
        <v>y</v>
      </c>
      <c r="CU141" t="s">
        <v>1714</v>
      </c>
      <c r="CW141" t="s">
        <v>166</v>
      </c>
      <c r="CX141" t="s">
        <v>167</v>
      </c>
      <c r="CY141" t="s">
        <v>167</v>
      </c>
      <c r="CZ141" t="s">
        <v>168</v>
      </c>
      <c r="DA141" t="s">
        <v>168</v>
      </c>
      <c r="DB141" t="s">
        <v>152</v>
      </c>
      <c r="DC141" t="s">
        <v>169</v>
      </c>
      <c r="DD141" t="s">
        <v>519</v>
      </c>
      <c r="DE141" t="s">
        <v>529</v>
      </c>
      <c r="DF141" t="s">
        <v>196</v>
      </c>
      <c r="DG141" t="s">
        <v>196</v>
      </c>
      <c r="DH141" t="s">
        <v>1291</v>
      </c>
      <c r="DI141" t="str">
        <f t="shared" si="18"/>
        <v>10</v>
      </c>
      <c r="DJ141" t="str">
        <f t="shared" si="19"/>
        <v>205</v>
      </c>
      <c r="DK141" t="str">
        <f t="shared" si="20"/>
        <v/>
      </c>
      <c r="DL141" t="s">
        <v>1292</v>
      </c>
      <c r="DM141" t="s">
        <v>174</v>
      </c>
      <c r="DN141" t="s">
        <v>174</v>
      </c>
      <c r="DS141" t="s">
        <v>1869</v>
      </c>
      <c r="DU141" t="s">
        <v>200</v>
      </c>
      <c r="DX141" s="1">
        <v>1</v>
      </c>
      <c r="DY141" s="1">
        <v>1</v>
      </c>
      <c r="DZ141" s="1">
        <v>1</v>
      </c>
      <c r="EA141" s="1">
        <v>0</v>
      </c>
      <c r="EB141" s="1">
        <v>10</v>
      </c>
      <c r="EC141" s="1">
        <v>4</v>
      </c>
      <c r="ED141" s="1">
        <v>0</v>
      </c>
      <c r="EE141" s="1">
        <v>0</v>
      </c>
      <c r="EF141" s="1">
        <v>1</v>
      </c>
      <c r="EG141" s="1">
        <v>2</v>
      </c>
      <c r="EH141" t="s">
        <v>160</v>
      </c>
    </row>
    <row r="142" spans="1:138">
      <c r="A142" t="s">
        <v>1870</v>
      </c>
      <c r="B142" t="s">
        <v>135</v>
      </c>
      <c r="D142" t="s">
        <v>1870</v>
      </c>
      <c r="E142" t="s">
        <v>1281</v>
      </c>
      <c r="F142" t="s">
        <v>137</v>
      </c>
      <c r="I142" t="s">
        <v>1857</v>
      </c>
      <c r="K142" t="s">
        <v>1871</v>
      </c>
      <c r="L142" t="s">
        <v>1872</v>
      </c>
      <c r="M142" s="1">
        <v>1</v>
      </c>
      <c r="N142" s="1">
        <v>1</v>
      </c>
      <c r="O142" s="1">
        <v>0</v>
      </c>
      <c r="P142" t="s">
        <v>1870</v>
      </c>
      <c r="Q142" t="s">
        <v>1870</v>
      </c>
      <c r="R142" t="s">
        <v>140</v>
      </c>
      <c r="T142" t="s">
        <v>1873</v>
      </c>
      <c r="U142" t="s">
        <v>1874</v>
      </c>
      <c r="V142" t="s">
        <v>1875</v>
      </c>
      <c r="W142" s="1">
        <v>1</v>
      </c>
      <c r="Z142" s="1">
        <v>0</v>
      </c>
      <c r="AA142" s="1">
        <v>1</v>
      </c>
      <c r="AB142" t="s">
        <v>1876</v>
      </c>
      <c r="AC142" t="str">
        <f t="shared" si="14"/>
        <v>AGR</v>
      </c>
      <c r="AD142" t="s">
        <v>432</v>
      </c>
      <c r="AE142" t="str">
        <f t="shared" si="15"/>
        <v>AGR-0014.3</v>
      </c>
      <c r="AF142" t="s">
        <v>145</v>
      </c>
      <c r="AG142" t="s">
        <v>1877</v>
      </c>
      <c r="AH142" t="s">
        <v>147</v>
      </c>
      <c r="AI142" t="s">
        <v>405</v>
      </c>
      <c r="AJ142" t="s">
        <v>149</v>
      </c>
      <c r="AK142" t="s">
        <v>188</v>
      </c>
      <c r="AL142" s="1">
        <v>1</v>
      </c>
      <c r="AM142" s="1">
        <v>0</v>
      </c>
      <c r="AO142" s="1">
        <v>2</v>
      </c>
      <c r="AP142" t="s">
        <v>1714</v>
      </c>
      <c r="AQ142" t="s">
        <v>162</v>
      </c>
      <c r="AR142" t="s">
        <v>902</v>
      </c>
      <c r="AS142" t="s">
        <v>406</v>
      </c>
      <c r="AT142" t="s">
        <v>1878</v>
      </c>
      <c r="AU142" s="1">
        <v>0</v>
      </c>
      <c r="AV142" s="1">
        <v>1</v>
      </c>
      <c r="AX142" s="1">
        <v>0</v>
      </c>
      <c r="AY142" t="s">
        <v>191</v>
      </c>
      <c r="AZ142" s="1">
        <v>0</v>
      </c>
      <c r="BB142" t="s">
        <v>1879</v>
      </c>
      <c r="BD142" s="1">
        <v>0</v>
      </c>
      <c r="BE142" t="s">
        <v>157</v>
      </c>
      <c r="BG142" s="1">
        <v>1</v>
      </c>
      <c r="BH142" t="s">
        <v>193</v>
      </c>
      <c r="BI142" s="1">
        <v>0</v>
      </c>
      <c r="BJ142" s="1">
        <v>0</v>
      </c>
      <c r="BK142" t="s">
        <v>1871</v>
      </c>
      <c r="BL142" t="s">
        <v>1872</v>
      </c>
      <c r="BM142" s="1">
        <v>0</v>
      </c>
      <c r="BN142" t="s">
        <v>159</v>
      </c>
      <c r="BO142" t="s">
        <v>159</v>
      </c>
      <c r="BP142" t="s">
        <v>159</v>
      </c>
      <c r="BZ142" t="s">
        <v>1879</v>
      </c>
      <c r="CA142" t="s">
        <v>140</v>
      </c>
      <c r="CB142" t="s">
        <v>1870</v>
      </c>
      <c r="CC142" t="s">
        <v>160</v>
      </c>
      <c r="CF142" s="1">
        <v>0</v>
      </c>
      <c r="CG142" s="1">
        <v>0</v>
      </c>
      <c r="CJ142" t="str">
        <f t="shared" si="16"/>
        <v>N</v>
      </c>
      <c r="CL142" t="s">
        <v>1714</v>
      </c>
      <c r="CM142" t="s">
        <v>162</v>
      </c>
      <c r="CN142" t="s">
        <v>1714</v>
      </c>
      <c r="CO142" t="s">
        <v>162</v>
      </c>
      <c r="CQ142" t="s">
        <v>1879</v>
      </c>
      <c r="CR142" t="s">
        <v>1880</v>
      </c>
      <c r="CS142" t="s">
        <v>195</v>
      </c>
      <c r="CT142" t="str">
        <f t="shared" si="17"/>
        <v>y</v>
      </c>
      <c r="CU142" t="s">
        <v>1714</v>
      </c>
      <c r="CW142" t="s">
        <v>166</v>
      </c>
      <c r="CX142" t="s">
        <v>167</v>
      </c>
      <c r="CY142" t="s">
        <v>167</v>
      </c>
      <c r="CZ142" t="s">
        <v>168</v>
      </c>
      <c r="DA142" t="s">
        <v>168</v>
      </c>
      <c r="DB142" t="s">
        <v>152</v>
      </c>
      <c r="DC142" t="s">
        <v>169</v>
      </c>
      <c r="DD142" t="s">
        <v>406</v>
      </c>
      <c r="DE142" t="s">
        <v>411</v>
      </c>
      <c r="DF142" t="s">
        <v>196</v>
      </c>
      <c r="DG142" t="s">
        <v>196</v>
      </c>
      <c r="DH142" t="s">
        <v>1291</v>
      </c>
      <c r="DI142" t="str">
        <f t="shared" si="18"/>
        <v>10</v>
      </c>
      <c r="DJ142" t="str">
        <f t="shared" si="19"/>
        <v>205</v>
      </c>
      <c r="DK142" t="str">
        <f t="shared" si="20"/>
        <v/>
      </c>
      <c r="DL142" t="s">
        <v>1292</v>
      </c>
      <c r="DM142" t="s">
        <v>174</v>
      </c>
      <c r="DN142" t="s">
        <v>174</v>
      </c>
      <c r="DS142" t="s">
        <v>1869</v>
      </c>
      <c r="DU142" t="s">
        <v>200</v>
      </c>
      <c r="DX142" s="1">
        <v>1</v>
      </c>
      <c r="DY142" s="1">
        <v>1</v>
      </c>
      <c r="DZ142" s="1">
        <v>1</v>
      </c>
      <c r="EA142" s="1">
        <v>0</v>
      </c>
      <c r="EB142" s="1">
        <v>10</v>
      </c>
      <c r="EC142" s="1">
        <v>4</v>
      </c>
      <c r="ED142" s="1">
        <v>0</v>
      </c>
      <c r="EE142" s="1">
        <v>0</v>
      </c>
      <c r="EF142" s="1">
        <v>1</v>
      </c>
      <c r="EG142" s="1">
        <v>2</v>
      </c>
      <c r="EH142" t="s">
        <v>160</v>
      </c>
    </row>
    <row r="143" spans="1:138">
      <c r="A143" t="s">
        <v>1881</v>
      </c>
      <c r="B143" t="s">
        <v>135</v>
      </c>
      <c r="D143" t="s">
        <v>1881</v>
      </c>
      <c r="E143" t="s">
        <v>1255</v>
      </c>
      <c r="F143" t="s">
        <v>137</v>
      </c>
      <c r="I143" t="s">
        <v>1857</v>
      </c>
      <c r="K143" t="s">
        <v>1882</v>
      </c>
      <c r="L143" t="s">
        <v>1883</v>
      </c>
      <c r="M143" s="1">
        <v>1</v>
      </c>
      <c r="N143" s="1">
        <v>1</v>
      </c>
      <c r="O143" s="1">
        <v>0</v>
      </c>
      <c r="P143" t="s">
        <v>1881</v>
      </c>
      <c r="Q143" t="s">
        <v>1881</v>
      </c>
      <c r="R143" t="s">
        <v>140</v>
      </c>
      <c r="T143" t="s">
        <v>1884</v>
      </c>
      <c r="U143" t="s">
        <v>1885</v>
      </c>
      <c r="V143" t="s">
        <v>1886</v>
      </c>
      <c r="W143" s="1">
        <v>1</v>
      </c>
      <c r="Z143" s="1">
        <v>0</v>
      </c>
      <c r="AA143" s="1">
        <v>1</v>
      </c>
      <c r="AB143" t="s">
        <v>1887</v>
      </c>
      <c r="AC143" t="str">
        <f t="shared" si="14"/>
        <v>AGR</v>
      </c>
      <c r="AD143" t="s">
        <v>318</v>
      </c>
      <c r="AE143" t="str">
        <f t="shared" si="15"/>
        <v>AGR-0020.4</v>
      </c>
      <c r="AF143" t="s">
        <v>145</v>
      </c>
      <c r="AG143" t="s">
        <v>1888</v>
      </c>
      <c r="AH143" t="s">
        <v>147</v>
      </c>
      <c r="AI143" t="s">
        <v>233</v>
      </c>
      <c r="AJ143" t="s">
        <v>149</v>
      </c>
      <c r="AK143" t="s">
        <v>188</v>
      </c>
      <c r="AL143" s="1">
        <v>1</v>
      </c>
      <c r="AM143" s="1">
        <v>0</v>
      </c>
      <c r="AO143" s="1">
        <v>2</v>
      </c>
      <c r="AP143" t="s">
        <v>1883</v>
      </c>
      <c r="AQ143" t="s">
        <v>564</v>
      </c>
      <c r="AR143" t="s">
        <v>1889</v>
      </c>
      <c r="AS143" t="s">
        <v>237</v>
      </c>
      <c r="AT143" t="s">
        <v>1890</v>
      </c>
      <c r="AU143" s="1">
        <v>0</v>
      </c>
      <c r="AV143" s="1">
        <v>1</v>
      </c>
      <c r="AX143" s="1">
        <v>0</v>
      </c>
      <c r="AZ143" s="1">
        <v>0</v>
      </c>
      <c r="BB143" t="s">
        <v>1891</v>
      </c>
      <c r="BD143" s="1">
        <v>0</v>
      </c>
      <c r="BE143" t="s">
        <v>157</v>
      </c>
      <c r="BG143" s="1">
        <v>1</v>
      </c>
      <c r="BH143" t="s">
        <v>193</v>
      </c>
      <c r="BI143" s="1">
        <v>0</v>
      </c>
      <c r="BJ143" s="1">
        <v>0</v>
      </c>
      <c r="BK143" t="s">
        <v>1882</v>
      </c>
      <c r="BL143" t="s">
        <v>1892</v>
      </c>
      <c r="BM143" s="1">
        <v>0</v>
      </c>
      <c r="BN143" t="s">
        <v>159</v>
      </c>
      <c r="BO143" t="s">
        <v>159</v>
      </c>
      <c r="BP143" t="s">
        <v>159</v>
      </c>
      <c r="BZ143" t="s">
        <v>1891</v>
      </c>
      <c r="CA143" t="s">
        <v>140</v>
      </c>
      <c r="CB143" t="s">
        <v>1881</v>
      </c>
      <c r="CC143" t="s">
        <v>160</v>
      </c>
      <c r="CF143" s="1">
        <v>1</v>
      </c>
      <c r="CG143" s="1">
        <v>1</v>
      </c>
      <c r="CH143" t="s">
        <v>1893</v>
      </c>
      <c r="CI143" t="s">
        <v>1894</v>
      </c>
      <c r="CJ143" t="str">
        <f t="shared" si="16"/>
        <v>Y</v>
      </c>
      <c r="CK143" t="s">
        <v>1714</v>
      </c>
      <c r="CL143" t="s">
        <v>1883</v>
      </c>
      <c r="CM143" t="s">
        <v>564</v>
      </c>
      <c r="CN143" t="s">
        <v>1714</v>
      </c>
      <c r="CO143" t="s">
        <v>162</v>
      </c>
      <c r="CQ143" t="s">
        <v>1891</v>
      </c>
      <c r="CR143" t="s">
        <v>1895</v>
      </c>
      <c r="CS143" t="s">
        <v>1896</v>
      </c>
      <c r="CT143" t="str">
        <f t="shared" si="17"/>
        <v>n</v>
      </c>
      <c r="CU143" t="s">
        <v>1714</v>
      </c>
      <c r="CW143" t="s">
        <v>166</v>
      </c>
      <c r="CX143" t="s">
        <v>167</v>
      </c>
      <c r="CY143" t="s">
        <v>167</v>
      </c>
      <c r="CZ143" t="s">
        <v>168</v>
      </c>
      <c r="DA143" t="s">
        <v>168</v>
      </c>
      <c r="DB143" t="s">
        <v>152</v>
      </c>
      <c r="DC143" t="s">
        <v>169</v>
      </c>
      <c r="DD143" t="s">
        <v>237</v>
      </c>
      <c r="DE143" t="s">
        <v>241</v>
      </c>
      <c r="DF143" t="s">
        <v>196</v>
      </c>
      <c r="DG143" t="s">
        <v>196</v>
      </c>
      <c r="DH143" t="s">
        <v>1265</v>
      </c>
      <c r="DI143" t="str">
        <f t="shared" si="18"/>
        <v>10</v>
      </c>
      <c r="DJ143" t="str">
        <f t="shared" si="19"/>
        <v>206</v>
      </c>
      <c r="DK143" t="str">
        <f t="shared" si="20"/>
        <v/>
      </c>
      <c r="DL143" t="s">
        <v>1266</v>
      </c>
      <c r="DM143" t="s">
        <v>174</v>
      </c>
      <c r="DN143" t="s">
        <v>174</v>
      </c>
      <c r="DS143" t="s">
        <v>1869</v>
      </c>
      <c r="DX143" s="1">
        <v>1</v>
      </c>
      <c r="DY143" s="1">
        <v>1</v>
      </c>
      <c r="DZ143" s="1">
        <v>1</v>
      </c>
      <c r="EA143" s="1">
        <v>0</v>
      </c>
      <c r="EB143" s="1">
        <v>10</v>
      </c>
      <c r="EC143" s="1">
        <v>4</v>
      </c>
      <c r="ED143" s="1">
        <v>0</v>
      </c>
      <c r="EE143" s="1">
        <v>0</v>
      </c>
      <c r="EF143" s="1">
        <v>1</v>
      </c>
      <c r="EG143" s="1">
        <v>2</v>
      </c>
      <c r="EH143" t="s">
        <v>160</v>
      </c>
    </row>
    <row r="144" spans="1:138">
      <c r="A144" t="s">
        <v>1897</v>
      </c>
      <c r="B144" t="s">
        <v>135</v>
      </c>
      <c r="D144" t="s">
        <v>1897</v>
      </c>
      <c r="E144" t="s">
        <v>1281</v>
      </c>
      <c r="F144" t="s">
        <v>137</v>
      </c>
      <c r="I144" t="s">
        <v>1857</v>
      </c>
      <c r="K144" t="s">
        <v>1569</v>
      </c>
      <c r="L144" t="s">
        <v>1898</v>
      </c>
      <c r="M144" s="1">
        <v>1</v>
      </c>
      <c r="N144" s="1">
        <v>1</v>
      </c>
      <c r="O144" s="1">
        <v>0</v>
      </c>
      <c r="P144" t="s">
        <v>1897</v>
      </c>
      <c r="Q144" t="s">
        <v>1897</v>
      </c>
      <c r="R144" t="s">
        <v>140</v>
      </c>
      <c r="T144" t="s">
        <v>1899</v>
      </c>
      <c r="U144" t="s">
        <v>1900</v>
      </c>
      <c r="V144" t="s">
        <v>1901</v>
      </c>
      <c r="W144" s="1">
        <v>1</v>
      </c>
      <c r="Z144" s="1">
        <v>0</v>
      </c>
      <c r="AA144" s="1">
        <v>1</v>
      </c>
      <c r="AB144" t="s">
        <v>1902</v>
      </c>
      <c r="AC144" t="str">
        <f t="shared" si="14"/>
        <v>AGR</v>
      </c>
      <c r="AD144" t="s">
        <v>377</v>
      </c>
      <c r="AE144" t="str">
        <f t="shared" si="15"/>
        <v>AGR-0018.2</v>
      </c>
      <c r="AF144" t="s">
        <v>145</v>
      </c>
      <c r="AG144" t="s">
        <v>1903</v>
      </c>
      <c r="AH144" t="s">
        <v>147</v>
      </c>
      <c r="AI144" t="s">
        <v>320</v>
      </c>
      <c r="AJ144" t="s">
        <v>149</v>
      </c>
      <c r="AK144" t="s">
        <v>188</v>
      </c>
      <c r="AL144" s="1">
        <v>1</v>
      </c>
      <c r="AM144" s="1">
        <v>0</v>
      </c>
      <c r="AO144" s="1">
        <v>2</v>
      </c>
      <c r="AP144" t="s">
        <v>1714</v>
      </c>
      <c r="AQ144" t="s">
        <v>162</v>
      </c>
      <c r="AR144" t="s">
        <v>1904</v>
      </c>
      <c r="AS144" t="s">
        <v>322</v>
      </c>
      <c r="AT144" t="s">
        <v>1905</v>
      </c>
      <c r="AU144" s="1">
        <v>0</v>
      </c>
      <c r="AV144" s="1">
        <v>1</v>
      </c>
      <c r="AX144" s="1">
        <v>0</v>
      </c>
      <c r="AY144" t="s">
        <v>191</v>
      </c>
      <c r="AZ144" s="1">
        <v>0</v>
      </c>
      <c r="BB144" t="s">
        <v>1906</v>
      </c>
      <c r="BD144" s="1">
        <v>0</v>
      </c>
      <c r="BE144" t="s">
        <v>157</v>
      </c>
      <c r="BG144" s="1">
        <v>1</v>
      </c>
      <c r="BH144" t="s">
        <v>193</v>
      </c>
      <c r="BI144" s="1">
        <v>0</v>
      </c>
      <c r="BJ144" s="1">
        <v>0</v>
      </c>
      <c r="BK144" t="s">
        <v>1569</v>
      </c>
      <c r="BL144" t="s">
        <v>1898</v>
      </c>
      <c r="BM144" s="1">
        <v>0</v>
      </c>
      <c r="BN144" t="s">
        <v>159</v>
      </c>
      <c r="BO144" t="s">
        <v>159</v>
      </c>
      <c r="BP144" t="s">
        <v>159</v>
      </c>
      <c r="BZ144" t="s">
        <v>1906</v>
      </c>
      <c r="CA144" t="s">
        <v>140</v>
      </c>
      <c r="CB144" t="s">
        <v>1897</v>
      </c>
      <c r="CC144" t="s">
        <v>160</v>
      </c>
      <c r="CF144" s="1">
        <v>0</v>
      </c>
      <c r="CG144" s="1">
        <v>0</v>
      </c>
      <c r="CJ144" t="str">
        <f t="shared" si="16"/>
        <v>N</v>
      </c>
      <c r="CL144" t="s">
        <v>1714</v>
      </c>
      <c r="CM144" t="s">
        <v>162</v>
      </c>
      <c r="CN144" t="s">
        <v>1714</v>
      </c>
      <c r="CO144" t="s">
        <v>162</v>
      </c>
      <c r="CQ144" t="s">
        <v>1906</v>
      </c>
      <c r="CR144" t="s">
        <v>1907</v>
      </c>
      <c r="CS144" t="s">
        <v>195</v>
      </c>
      <c r="CT144" t="str">
        <f t="shared" si="17"/>
        <v>y</v>
      </c>
      <c r="CU144" t="s">
        <v>1714</v>
      </c>
      <c r="CW144" t="s">
        <v>166</v>
      </c>
      <c r="CX144" t="s">
        <v>167</v>
      </c>
      <c r="CY144" t="s">
        <v>167</v>
      </c>
      <c r="CZ144" t="s">
        <v>168</v>
      </c>
      <c r="DA144" t="s">
        <v>168</v>
      </c>
      <c r="DB144" t="s">
        <v>152</v>
      </c>
      <c r="DC144" t="s">
        <v>169</v>
      </c>
      <c r="DD144" t="s">
        <v>322</v>
      </c>
      <c r="DE144" t="s">
        <v>326</v>
      </c>
      <c r="DF144" t="s">
        <v>196</v>
      </c>
      <c r="DG144" t="s">
        <v>196</v>
      </c>
      <c r="DH144" t="s">
        <v>1291</v>
      </c>
      <c r="DI144" t="str">
        <f t="shared" si="18"/>
        <v>10</v>
      </c>
      <c r="DJ144" t="str">
        <f t="shared" si="19"/>
        <v>205</v>
      </c>
      <c r="DK144" t="str">
        <f t="shared" si="20"/>
        <v/>
      </c>
      <c r="DL144" t="s">
        <v>1292</v>
      </c>
      <c r="DM144" t="s">
        <v>174</v>
      </c>
      <c r="DN144" t="s">
        <v>174</v>
      </c>
      <c r="DS144" t="s">
        <v>1869</v>
      </c>
      <c r="DU144" t="s">
        <v>200</v>
      </c>
      <c r="DX144" s="1">
        <v>1</v>
      </c>
      <c r="DY144" s="1">
        <v>1</v>
      </c>
      <c r="DZ144" s="1">
        <v>1</v>
      </c>
      <c r="EA144" s="1">
        <v>0</v>
      </c>
      <c r="EB144" s="1">
        <v>10</v>
      </c>
      <c r="EC144" s="1">
        <v>4</v>
      </c>
      <c r="ED144" s="1">
        <v>0</v>
      </c>
      <c r="EE144" s="1">
        <v>0</v>
      </c>
      <c r="EF144" s="1">
        <v>1</v>
      </c>
      <c r="EG144" s="1">
        <v>2</v>
      </c>
      <c r="EH144" t="s">
        <v>160</v>
      </c>
    </row>
    <row r="145" spans="1:138">
      <c r="A145" t="s">
        <v>1908</v>
      </c>
      <c r="B145" t="s">
        <v>135</v>
      </c>
      <c r="D145" t="s">
        <v>1908</v>
      </c>
      <c r="E145" t="s">
        <v>276</v>
      </c>
      <c r="F145" t="s">
        <v>137</v>
      </c>
      <c r="I145" t="s">
        <v>277</v>
      </c>
      <c r="K145" t="s">
        <v>1909</v>
      </c>
      <c r="L145" t="s">
        <v>1910</v>
      </c>
      <c r="M145" s="1">
        <v>1</v>
      </c>
      <c r="N145" s="1">
        <v>1</v>
      </c>
      <c r="O145" s="1">
        <v>0</v>
      </c>
      <c r="P145" t="s">
        <v>1908</v>
      </c>
      <c r="Q145" t="s">
        <v>1908</v>
      </c>
      <c r="R145" t="s">
        <v>140</v>
      </c>
      <c r="T145" t="s">
        <v>1911</v>
      </c>
      <c r="U145" t="s">
        <v>1912</v>
      </c>
      <c r="V145" t="s">
        <v>1913</v>
      </c>
      <c r="W145" s="1">
        <v>1</v>
      </c>
      <c r="Z145" s="1">
        <v>0</v>
      </c>
      <c r="AA145" s="1">
        <v>1</v>
      </c>
      <c r="AB145" t="s">
        <v>1914</v>
      </c>
      <c r="AC145" t="str">
        <f t="shared" si="14"/>
        <v>FRM</v>
      </c>
      <c r="AD145" t="s">
        <v>432</v>
      </c>
      <c r="AE145" t="str">
        <f t="shared" si="15"/>
        <v>FRM-0759.3</v>
      </c>
      <c r="AF145" t="s">
        <v>145</v>
      </c>
      <c r="AG145" t="s">
        <v>1915</v>
      </c>
      <c r="AH145" t="s">
        <v>147</v>
      </c>
      <c r="AI145" t="s">
        <v>148</v>
      </c>
      <c r="AJ145" t="s">
        <v>149</v>
      </c>
      <c r="AK145" t="s">
        <v>188</v>
      </c>
      <c r="AL145" s="1">
        <v>1</v>
      </c>
      <c r="AM145" s="1">
        <v>0</v>
      </c>
      <c r="AO145" s="1">
        <v>2</v>
      </c>
      <c r="AP145" t="s">
        <v>1714</v>
      </c>
      <c r="AQ145" t="s">
        <v>162</v>
      </c>
      <c r="AR145" t="s">
        <v>139</v>
      </c>
      <c r="AS145" t="s">
        <v>153</v>
      </c>
      <c r="AT145" t="s">
        <v>1916</v>
      </c>
      <c r="AU145" s="1">
        <v>0</v>
      </c>
      <c r="AV145" s="1">
        <v>1</v>
      </c>
      <c r="AX145" s="1">
        <v>0</v>
      </c>
      <c r="AY145" t="s">
        <v>191</v>
      </c>
      <c r="AZ145" s="1">
        <v>0</v>
      </c>
      <c r="BB145" t="s">
        <v>1917</v>
      </c>
      <c r="BD145" s="1">
        <v>0</v>
      </c>
      <c r="BE145" t="s">
        <v>157</v>
      </c>
      <c r="BG145" s="1">
        <v>1</v>
      </c>
      <c r="BH145" t="s">
        <v>193</v>
      </c>
      <c r="BI145" s="1">
        <v>0</v>
      </c>
      <c r="BJ145" s="1">
        <v>0</v>
      </c>
      <c r="BK145" t="s">
        <v>1909</v>
      </c>
      <c r="BL145" t="s">
        <v>1910</v>
      </c>
      <c r="BM145" s="1">
        <v>0</v>
      </c>
      <c r="BN145" t="s">
        <v>159</v>
      </c>
      <c r="BO145" t="s">
        <v>159</v>
      </c>
      <c r="BP145" t="s">
        <v>159</v>
      </c>
      <c r="BZ145" t="s">
        <v>1917</v>
      </c>
      <c r="CA145" t="s">
        <v>140</v>
      </c>
      <c r="CB145" t="s">
        <v>1908</v>
      </c>
      <c r="CC145" t="s">
        <v>160</v>
      </c>
      <c r="CF145" s="1">
        <v>0</v>
      </c>
      <c r="CG145" s="1">
        <v>0</v>
      </c>
      <c r="CJ145" t="str">
        <f t="shared" si="16"/>
        <v>N</v>
      </c>
      <c r="CL145" t="s">
        <v>1714</v>
      </c>
      <c r="CM145" t="s">
        <v>162</v>
      </c>
      <c r="CN145" t="s">
        <v>1714</v>
      </c>
      <c r="CO145" t="s">
        <v>162</v>
      </c>
      <c r="CQ145" t="s">
        <v>1917</v>
      </c>
      <c r="CR145" t="s">
        <v>1918</v>
      </c>
      <c r="CS145" t="s">
        <v>195</v>
      </c>
      <c r="CT145" t="str">
        <f t="shared" si="17"/>
        <v>y</v>
      </c>
      <c r="CU145" t="s">
        <v>1714</v>
      </c>
      <c r="CW145" t="s">
        <v>166</v>
      </c>
      <c r="CX145" t="s">
        <v>167</v>
      </c>
      <c r="CY145" t="s">
        <v>167</v>
      </c>
      <c r="CZ145" t="s">
        <v>168</v>
      </c>
      <c r="DA145" t="s">
        <v>168</v>
      </c>
      <c r="DB145" t="s">
        <v>152</v>
      </c>
      <c r="DC145" t="s">
        <v>169</v>
      </c>
      <c r="DD145" t="s">
        <v>153</v>
      </c>
      <c r="DE145" t="s">
        <v>170</v>
      </c>
      <c r="DF145" t="s">
        <v>196</v>
      </c>
      <c r="DG145" t="s">
        <v>196</v>
      </c>
      <c r="DH145" t="s">
        <v>293</v>
      </c>
      <c r="DI145" t="str">
        <f t="shared" si="18"/>
        <v>10</v>
      </c>
      <c r="DJ145" t="str">
        <f t="shared" si="19"/>
        <v>940</v>
      </c>
      <c r="DK145" t="str">
        <f t="shared" si="20"/>
        <v/>
      </c>
      <c r="DL145" t="s">
        <v>294</v>
      </c>
      <c r="DM145" t="s">
        <v>174</v>
      </c>
      <c r="DN145" t="s">
        <v>174</v>
      </c>
      <c r="DS145" t="s">
        <v>295</v>
      </c>
      <c r="DU145" t="s">
        <v>200</v>
      </c>
      <c r="DX145" s="1">
        <v>1</v>
      </c>
      <c r="DY145" s="1">
        <v>1</v>
      </c>
      <c r="DZ145" s="1">
        <v>1</v>
      </c>
      <c r="EA145" s="1">
        <v>0</v>
      </c>
      <c r="EB145" s="1">
        <v>10</v>
      </c>
      <c r="EC145" s="1">
        <v>4</v>
      </c>
      <c r="ED145" s="1">
        <v>0</v>
      </c>
      <c r="EE145" s="1">
        <v>0</v>
      </c>
      <c r="EF145" s="1">
        <v>1</v>
      </c>
      <c r="EG145" s="1">
        <v>1</v>
      </c>
      <c r="EH145" t="s">
        <v>160</v>
      </c>
    </row>
    <row r="146" spans="1:138">
      <c r="A146" t="s">
        <v>1919</v>
      </c>
      <c r="B146" t="s">
        <v>135</v>
      </c>
      <c r="D146" t="s">
        <v>1919</v>
      </c>
      <c r="E146" t="s">
        <v>1281</v>
      </c>
      <c r="F146" t="s">
        <v>298</v>
      </c>
      <c r="I146" t="s">
        <v>771</v>
      </c>
      <c r="K146" t="s">
        <v>1619</v>
      </c>
      <c r="M146" s="1">
        <v>1</v>
      </c>
      <c r="N146" s="1">
        <v>0</v>
      </c>
      <c r="O146" s="1">
        <v>0</v>
      </c>
      <c r="P146" t="s">
        <v>1919</v>
      </c>
      <c r="Q146" t="s">
        <v>1919</v>
      </c>
      <c r="R146" t="s">
        <v>140</v>
      </c>
      <c r="T146" t="s">
        <v>1919</v>
      </c>
      <c r="U146" t="s">
        <v>1920</v>
      </c>
      <c r="V146" t="s">
        <v>1921</v>
      </c>
      <c r="W146" s="1">
        <v>0</v>
      </c>
      <c r="Z146" s="1">
        <v>0</v>
      </c>
      <c r="AA146" s="1">
        <v>1</v>
      </c>
      <c r="AB146" t="s">
        <v>1922</v>
      </c>
      <c r="AC146" t="str">
        <f t="shared" si="14"/>
        <v>REP</v>
      </c>
      <c r="AD146" t="s">
        <v>144</v>
      </c>
      <c r="AE146" t="str">
        <f t="shared" si="15"/>
        <v>REP-2288.1</v>
      </c>
      <c r="AF146" t="s">
        <v>145</v>
      </c>
      <c r="AG146" t="s">
        <v>1649</v>
      </c>
      <c r="AH146" t="s">
        <v>147</v>
      </c>
      <c r="AI146" t="s">
        <v>1624</v>
      </c>
      <c r="AJ146" t="s">
        <v>149</v>
      </c>
      <c r="AK146" t="s">
        <v>150</v>
      </c>
      <c r="AL146" s="1">
        <v>1</v>
      </c>
      <c r="AM146" s="1">
        <v>0</v>
      </c>
      <c r="AO146" s="1">
        <v>2</v>
      </c>
      <c r="AP146" t="s">
        <v>1714</v>
      </c>
      <c r="AQ146" t="s">
        <v>162</v>
      </c>
      <c r="AR146" t="s">
        <v>1619</v>
      </c>
      <c r="AS146" t="s">
        <v>162</v>
      </c>
      <c r="AT146" t="s">
        <v>1923</v>
      </c>
      <c r="AU146" s="1">
        <v>0</v>
      </c>
      <c r="AV146" s="1">
        <v>1</v>
      </c>
      <c r="AX146" s="1">
        <v>0</v>
      </c>
      <c r="AY146" t="s">
        <v>155</v>
      </c>
      <c r="AZ146" s="1">
        <v>0</v>
      </c>
      <c r="BB146" t="s">
        <v>1924</v>
      </c>
      <c r="BD146" s="1">
        <v>0</v>
      </c>
      <c r="BE146" t="s">
        <v>157</v>
      </c>
      <c r="BG146" s="1">
        <v>1</v>
      </c>
      <c r="BH146" t="s">
        <v>158</v>
      </c>
      <c r="BI146" s="1">
        <v>0</v>
      </c>
      <c r="BJ146" s="1">
        <v>0</v>
      </c>
      <c r="BK146" t="s">
        <v>1619</v>
      </c>
      <c r="BM146" s="1">
        <v>0</v>
      </c>
      <c r="BN146" t="s">
        <v>159</v>
      </c>
      <c r="BO146" t="s">
        <v>159</v>
      </c>
      <c r="BP146" t="s">
        <v>159</v>
      </c>
      <c r="BZ146" t="s">
        <v>1924</v>
      </c>
      <c r="CA146" t="s">
        <v>140</v>
      </c>
      <c r="CB146" t="s">
        <v>1919</v>
      </c>
      <c r="CC146" t="s">
        <v>160</v>
      </c>
      <c r="CF146" s="1">
        <v>0</v>
      </c>
      <c r="CG146" s="1">
        <v>0</v>
      </c>
      <c r="CJ146" t="str">
        <f t="shared" si="16"/>
        <v>N</v>
      </c>
      <c r="CL146" t="s">
        <v>1714</v>
      </c>
      <c r="CM146" t="s">
        <v>162</v>
      </c>
      <c r="CN146" t="s">
        <v>1714</v>
      </c>
      <c r="CO146" t="s">
        <v>162</v>
      </c>
      <c r="CQ146" t="s">
        <v>1924</v>
      </c>
      <c r="CR146" t="s">
        <v>1925</v>
      </c>
      <c r="CS146" t="s">
        <v>195</v>
      </c>
      <c r="CT146" t="str">
        <f t="shared" si="17"/>
        <v>y</v>
      </c>
      <c r="CU146" t="s">
        <v>1714</v>
      </c>
      <c r="CW146" t="s">
        <v>166</v>
      </c>
      <c r="CX146" t="s">
        <v>167</v>
      </c>
      <c r="CY146" t="s">
        <v>167</v>
      </c>
      <c r="CZ146" t="s">
        <v>168</v>
      </c>
      <c r="DA146" t="s">
        <v>168</v>
      </c>
      <c r="DB146" t="s">
        <v>152</v>
      </c>
      <c r="DC146" t="s">
        <v>169</v>
      </c>
      <c r="DD146" t="s">
        <v>162</v>
      </c>
      <c r="DE146" t="s">
        <v>1628</v>
      </c>
      <c r="DF146" t="s">
        <v>171</v>
      </c>
      <c r="DG146" t="s">
        <v>171</v>
      </c>
      <c r="DH146" t="s">
        <v>1291</v>
      </c>
      <c r="DI146" t="str">
        <f t="shared" si="18"/>
        <v>10</v>
      </c>
      <c r="DJ146" t="str">
        <f t="shared" si="19"/>
        <v>205</v>
      </c>
      <c r="DK146" t="str">
        <f t="shared" si="20"/>
        <v/>
      </c>
      <c r="DL146" t="s">
        <v>1292</v>
      </c>
      <c r="DM146" t="s">
        <v>310</v>
      </c>
      <c r="DN146" t="s">
        <v>310</v>
      </c>
      <c r="DS146" t="s">
        <v>786</v>
      </c>
      <c r="DU146" t="s">
        <v>176</v>
      </c>
      <c r="DX146" s="1">
        <v>1</v>
      </c>
      <c r="DY146" s="1">
        <v>1</v>
      </c>
      <c r="DZ146" s="1">
        <v>1</v>
      </c>
      <c r="EA146" s="1">
        <v>0</v>
      </c>
      <c r="EB146" s="1">
        <v>10</v>
      </c>
      <c r="EC146" s="1">
        <v>4</v>
      </c>
      <c r="ED146" s="1">
        <v>0</v>
      </c>
      <c r="EE146" s="1">
        <v>0</v>
      </c>
      <c r="EF146" s="1">
        <v>1</v>
      </c>
      <c r="EG146" s="1">
        <v>2</v>
      </c>
      <c r="EH146" t="s">
        <v>160</v>
      </c>
    </row>
    <row r="147" spans="1:138">
      <c r="A147" t="s">
        <v>1926</v>
      </c>
      <c r="B147" t="s">
        <v>135</v>
      </c>
      <c r="D147" t="s">
        <v>1926</v>
      </c>
      <c r="E147" t="s">
        <v>1281</v>
      </c>
      <c r="F147" t="s">
        <v>298</v>
      </c>
      <c r="I147" t="s">
        <v>771</v>
      </c>
      <c r="K147" t="s">
        <v>1619</v>
      </c>
      <c r="M147" s="1">
        <v>1</v>
      </c>
      <c r="N147" s="1">
        <v>0</v>
      </c>
      <c r="O147" s="1">
        <v>0</v>
      </c>
      <c r="P147" t="s">
        <v>1926</v>
      </c>
      <c r="Q147" t="s">
        <v>1926</v>
      </c>
      <c r="R147" t="s">
        <v>140</v>
      </c>
      <c r="T147" t="s">
        <v>1926</v>
      </c>
      <c r="U147" t="s">
        <v>1927</v>
      </c>
      <c r="V147" t="s">
        <v>1928</v>
      </c>
      <c r="W147" s="1">
        <v>0</v>
      </c>
      <c r="Z147" s="1">
        <v>0</v>
      </c>
      <c r="AA147" s="1">
        <v>1</v>
      </c>
      <c r="AB147" t="s">
        <v>1929</v>
      </c>
      <c r="AC147" t="str">
        <f t="shared" si="14"/>
        <v>REP</v>
      </c>
      <c r="AD147" t="s">
        <v>144</v>
      </c>
      <c r="AE147" t="str">
        <f t="shared" si="15"/>
        <v>REP-2291.1</v>
      </c>
      <c r="AF147" t="s">
        <v>145</v>
      </c>
      <c r="AG147" t="s">
        <v>1799</v>
      </c>
      <c r="AH147" t="s">
        <v>147</v>
      </c>
      <c r="AI147" t="s">
        <v>1624</v>
      </c>
      <c r="AJ147" t="s">
        <v>149</v>
      </c>
      <c r="AK147" t="s">
        <v>150</v>
      </c>
      <c r="AL147" s="1">
        <v>1</v>
      </c>
      <c r="AM147" s="1">
        <v>0</v>
      </c>
      <c r="AO147" s="1">
        <v>2</v>
      </c>
      <c r="AP147" t="s">
        <v>1714</v>
      </c>
      <c r="AQ147" t="s">
        <v>162</v>
      </c>
      <c r="AR147" t="s">
        <v>1619</v>
      </c>
      <c r="AS147" t="s">
        <v>162</v>
      </c>
      <c r="AT147" t="s">
        <v>1930</v>
      </c>
      <c r="AU147" s="1">
        <v>0</v>
      </c>
      <c r="AV147" s="1">
        <v>1</v>
      </c>
      <c r="AX147" s="1">
        <v>0</v>
      </c>
      <c r="AY147" t="s">
        <v>155</v>
      </c>
      <c r="AZ147" s="1">
        <v>0</v>
      </c>
      <c r="BB147" t="s">
        <v>1931</v>
      </c>
      <c r="BD147" s="1">
        <v>0</v>
      </c>
      <c r="BE147" t="s">
        <v>157</v>
      </c>
      <c r="BG147" s="1">
        <v>1</v>
      </c>
      <c r="BH147" t="s">
        <v>158</v>
      </c>
      <c r="BI147" s="1">
        <v>0</v>
      </c>
      <c r="BJ147" s="1">
        <v>0</v>
      </c>
      <c r="BK147" t="s">
        <v>1619</v>
      </c>
      <c r="BM147" s="1">
        <v>0</v>
      </c>
      <c r="BN147" t="s">
        <v>159</v>
      </c>
      <c r="BO147" t="s">
        <v>159</v>
      </c>
      <c r="BP147" t="s">
        <v>159</v>
      </c>
      <c r="BZ147" t="s">
        <v>1931</v>
      </c>
      <c r="CA147" t="s">
        <v>140</v>
      </c>
      <c r="CB147" t="s">
        <v>1926</v>
      </c>
      <c r="CC147" t="s">
        <v>160</v>
      </c>
      <c r="CF147" s="1">
        <v>0</v>
      </c>
      <c r="CG147" s="1">
        <v>0</v>
      </c>
      <c r="CJ147" t="str">
        <f t="shared" si="16"/>
        <v>N</v>
      </c>
      <c r="CL147" t="s">
        <v>1714</v>
      </c>
      <c r="CM147" t="s">
        <v>162</v>
      </c>
      <c r="CN147" t="s">
        <v>1714</v>
      </c>
      <c r="CO147" t="s">
        <v>162</v>
      </c>
      <c r="CQ147" t="s">
        <v>1931</v>
      </c>
      <c r="CR147" t="s">
        <v>1932</v>
      </c>
      <c r="CS147" t="s">
        <v>195</v>
      </c>
      <c r="CT147" t="str">
        <f t="shared" si="17"/>
        <v>y</v>
      </c>
      <c r="CU147" t="s">
        <v>1714</v>
      </c>
      <c r="CW147" t="s">
        <v>166</v>
      </c>
      <c r="CX147" t="s">
        <v>167</v>
      </c>
      <c r="CY147" t="s">
        <v>167</v>
      </c>
      <c r="CZ147" t="s">
        <v>168</v>
      </c>
      <c r="DA147" t="s">
        <v>168</v>
      </c>
      <c r="DB147" t="s">
        <v>152</v>
      </c>
      <c r="DC147" t="s">
        <v>169</v>
      </c>
      <c r="DD147" t="s">
        <v>162</v>
      </c>
      <c r="DE147" t="s">
        <v>1628</v>
      </c>
      <c r="DF147" t="s">
        <v>171</v>
      </c>
      <c r="DG147" t="s">
        <v>171</v>
      </c>
      <c r="DH147" t="s">
        <v>1291</v>
      </c>
      <c r="DI147" t="str">
        <f t="shared" si="18"/>
        <v>10</v>
      </c>
      <c r="DJ147" t="str">
        <f t="shared" si="19"/>
        <v>205</v>
      </c>
      <c r="DK147" t="str">
        <f t="shared" si="20"/>
        <v/>
      </c>
      <c r="DL147" t="s">
        <v>1292</v>
      </c>
      <c r="DM147" t="s">
        <v>310</v>
      </c>
      <c r="DN147" t="s">
        <v>310</v>
      </c>
      <c r="DS147" t="s">
        <v>786</v>
      </c>
      <c r="DU147" t="s">
        <v>176</v>
      </c>
      <c r="DX147" s="1">
        <v>1</v>
      </c>
      <c r="DY147" s="1">
        <v>1</v>
      </c>
      <c r="DZ147" s="1">
        <v>1</v>
      </c>
      <c r="EA147" s="1">
        <v>0</v>
      </c>
      <c r="EB147" s="1">
        <v>10</v>
      </c>
      <c r="EC147" s="1">
        <v>4</v>
      </c>
      <c r="ED147" s="1">
        <v>0</v>
      </c>
      <c r="EE147" s="1">
        <v>0</v>
      </c>
      <c r="EF147" s="1">
        <v>1</v>
      </c>
      <c r="EG147" s="1">
        <v>2</v>
      </c>
      <c r="EH147" t="s">
        <v>160</v>
      </c>
    </row>
    <row r="148" spans="1:138">
      <c r="A148" t="s">
        <v>1933</v>
      </c>
      <c r="B148" t="s">
        <v>135</v>
      </c>
      <c r="D148" t="s">
        <v>1933</v>
      </c>
      <c r="E148" t="s">
        <v>1224</v>
      </c>
      <c r="F148" t="s">
        <v>137</v>
      </c>
      <c r="I148" t="s">
        <v>138</v>
      </c>
      <c r="K148" t="s">
        <v>1934</v>
      </c>
      <c r="L148" t="s">
        <v>1935</v>
      </c>
      <c r="M148" s="1">
        <v>1</v>
      </c>
      <c r="N148" s="1">
        <v>0</v>
      </c>
      <c r="O148" s="1">
        <v>0</v>
      </c>
      <c r="P148" t="s">
        <v>1933</v>
      </c>
      <c r="Q148" t="s">
        <v>1933</v>
      </c>
      <c r="R148" t="s">
        <v>140</v>
      </c>
      <c r="T148" t="s">
        <v>1936</v>
      </c>
      <c r="U148" t="s">
        <v>1937</v>
      </c>
      <c r="V148" t="s">
        <v>1938</v>
      </c>
      <c r="W148" s="1">
        <v>1</v>
      </c>
      <c r="Z148" s="1">
        <v>0</v>
      </c>
      <c r="AA148" s="1">
        <v>1</v>
      </c>
      <c r="AB148" t="s">
        <v>1939</v>
      </c>
      <c r="AC148" t="str">
        <f t="shared" si="14"/>
        <v>PDL</v>
      </c>
      <c r="AD148" t="s">
        <v>432</v>
      </c>
      <c r="AE148" t="str">
        <f t="shared" si="15"/>
        <v>PDL-1604.3</v>
      </c>
      <c r="AF148" t="s">
        <v>145</v>
      </c>
      <c r="AG148" t="s">
        <v>1940</v>
      </c>
      <c r="AH148" t="s">
        <v>515</v>
      </c>
      <c r="AI148" t="s">
        <v>147</v>
      </c>
      <c r="AJ148" t="s">
        <v>149</v>
      </c>
      <c r="AK148" t="s">
        <v>188</v>
      </c>
      <c r="AL148" s="1">
        <v>1</v>
      </c>
      <c r="AM148" s="1">
        <v>0</v>
      </c>
      <c r="AO148" s="1">
        <v>2</v>
      </c>
      <c r="AP148" t="s">
        <v>1941</v>
      </c>
      <c r="AQ148" t="s">
        <v>564</v>
      </c>
      <c r="AR148" t="s">
        <v>1112</v>
      </c>
      <c r="AS148" t="s">
        <v>152</v>
      </c>
      <c r="AT148" t="s">
        <v>1942</v>
      </c>
      <c r="AU148" s="1">
        <v>0</v>
      </c>
      <c r="AV148" s="1">
        <v>1</v>
      </c>
      <c r="AX148" s="1">
        <v>0</v>
      </c>
      <c r="AY148" t="s">
        <v>191</v>
      </c>
      <c r="AZ148" s="1">
        <v>0</v>
      </c>
      <c r="BB148" t="s">
        <v>1647</v>
      </c>
      <c r="BD148" s="1">
        <v>0</v>
      </c>
      <c r="BE148" t="s">
        <v>157</v>
      </c>
      <c r="BG148" s="1">
        <v>1</v>
      </c>
      <c r="BH148" t="s">
        <v>193</v>
      </c>
      <c r="BI148" s="1">
        <v>0</v>
      </c>
      <c r="BJ148" s="1">
        <v>0</v>
      </c>
      <c r="BK148" t="s">
        <v>1934</v>
      </c>
      <c r="BL148" t="s">
        <v>1941</v>
      </c>
      <c r="BM148" s="1">
        <v>0</v>
      </c>
      <c r="BN148" t="s">
        <v>159</v>
      </c>
      <c r="BO148" t="s">
        <v>159</v>
      </c>
      <c r="BP148" t="s">
        <v>159</v>
      </c>
      <c r="BZ148" t="s">
        <v>1647</v>
      </c>
      <c r="CA148" t="s">
        <v>140</v>
      </c>
      <c r="CB148" t="s">
        <v>1933</v>
      </c>
      <c r="CC148" t="s">
        <v>160</v>
      </c>
      <c r="CF148" s="1">
        <v>1</v>
      </c>
      <c r="CG148" s="1">
        <v>1</v>
      </c>
      <c r="CH148" t="s">
        <v>1943</v>
      </c>
      <c r="CI148" t="s">
        <v>1944</v>
      </c>
      <c r="CJ148" t="str">
        <f t="shared" si="16"/>
        <v>Y</v>
      </c>
      <c r="CK148" t="s">
        <v>1714</v>
      </c>
      <c r="CL148" t="s">
        <v>1941</v>
      </c>
      <c r="CM148" t="s">
        <v>564</v>
      </c>
      <c r="CN148" t="s">
        <v>1714</v>
      </c>
      <c r="CO148" t="s">
        <v>162</v>
      </c>
      <c r="CQ148" t="s">
        <v>1647</v>
      </c>
      <c r="CR148" t="s">
        <v>1945</v>
      </c>
      <c r="CS148" t="s">
        <v>1946</v>
      </c>
      <c r="CT148" t="str">
        <f t="shared" si="17"/>
        <v>n</v>
      </c>
      <c r="CU148" t="s">
        <v>1714</v>
      </c>
      <c r="CW148" t="s">
        <v>166</v>
      </c>
      <c r="CX148" t="s">
        <v>167</v>
      </c>
      <c r="CY148" t="s">
        <v>167</v>
      </c>
      <c r="CZ148" t="s">
        <v>168</v>
      </c>
      <c r="DA148" t="s">
        <v>168</v>
      </c>
      <c r="DB148" t="s">
        <v>527</v>
      </c>
      <c r="DC148" t="s">
        <v>528</v>
      </c>
      <c r="DD148" t="s">
        <v>152</v>
      </c>
      <c r="DE148" t="s">
        <v>169</v>
      </c>
      <c r="DF148" t="s">
        <v>196</v>
      </c>
      <c r="DG148" t="s">
        <v>196</v>
      </c>
      <c r="DH148" t="s">
        <v>1236</v>
      </c>
      <c r="DI148" t="str">
        <f t="shared" si="18"/>
        <v>10</v>
      </c>
      <c r="DJ148" t="str">
        <f t="shared" si="19"/>
        <v>207</v>
      </c>
      <c r="DK148" t="str">
        <f t="shared" si="20"/>
        <v/>
      </c>
      <c r="DL148" t="s">
        <v>1237</v>
      </c>
      <c r="DM148" t="s">
        <v>174</v>
      </c>
      <c r="DN148" t="s">
        <v>174</v>
      </c>
      <c r="DS148" t="s">
        <v>175</v>
      </c>
      <c r="DU148" t="s">
        <v>200</v>
      </c>
      <c r="DX148" s="1">
        <v>1</v>
      </c>
      <c r="DY148" s="1">
        <v>1</v>
      </c>
      <c r="DZ148" s="1">
        <v>1</v>
      </c>
      <c r="EA148" s="1">
        <v>0</v>
      </c>
      <c r="EB148" s="1">
        <v>10</v>
      </c>
      <c r="EC148" s="1">
        <v>4</v>
      </c>
      <c r="ED148" s="1">
        <v>0</v>
      </c>
      <c r="EE148" s="1">
        <v>0</v>
      </c>
      <c r="EF148" s="1">
        <v>1</v>
      </c>
      <c r="EG148" s="1">
        <v>2</v>
      </c>
      <c r="EH148" t="s">
        <v>160</v>
      </c>
    </row>
    <row r="149" spans="1:138">
      <c r="A149" t="s">
        <v>1947</v>
      </c>
      <c r="B149" t="s">
        <v>135</v>
      </c>
      <c r="D149" t="s">
        <v>1947</v>
      </c>
      <c r="E149" t="s">
        <v>297</v>
      </c>
      <c r="F149" t="s">
        <v>137</v>
      </c>
      <c r="I149" t="s">
        <v>1100</v>
      </c>
      <c r="K149" t="s">
        <v>1948</v>
      </c>
      <c r="L149" t="s">
        <v>1949</v>
      </c>
      <c r="M149" s="1">
        <v>1</v>
      </c>
      <c r="N149" s="1">
        <v>1</v>
      </c>
      <c r="O149" s="1">
        <v>0</v>
      </c>
      <c r="P149" t="s">
        <v>1947</v>
      </c>
      <c r="Q149" t="s">
        <v>1947</v>
      </c>
      <c r="R149" t="s">
        <v>140</v>
      </c>
      <c r="T149" t="s">
        <v>1950</v>
      </c>
      <c r="U149" t="s">
        <v>1951</v>
      </c>
      <c r="V149" t="s">
        <v>1952</v>
      </c>
      <c r="W149" s="1">
        <v>1</v>
      </c>
      <c r="Z149" s="1">
        <v>0</v>
      </c>
      <c r="AA149" s="1">
        <v>1</v>
      </c>
      <c r="AB149" t="s">
        <v>1953</v>
      </c>
      <c r="AC149" t="str">
        <f t="shared" si="14"/>
        <v>PDN</v>
      </c>
      <c r="AD149" t="s">
        <v>318</v>
      </c>
      <c r="AE149" t="str">
        <f t="shared" si="15"/>
        <v>PDN-0498.4</v>
      </c>
      <c r="AF149" t="s">
        <v>145</v>
      </c>
      <c r="AG149" t="s">
        <v>1954</v>
      </c>
      <c r="AH149" t="s">
        <v>515</v>
      </c>
      <c r="AI149" t="s">
        <v>757</v>
      </c>
      <c r="AJ149" t="s">
        <v>149</v>
      </c>
      <c r="AK149" t="s">
        <v>188</v>
      </c>
      <c r="AL149" s="1">
        <v>1</v>
      </c>
      <c r="AM149" s="1">
        <v>0</v>
      </c>
      <c r="AO149" s="1">
        <v>2</v>
      </c>
      <c r="AP149" t="s">
        <v>967</v>
      </c>
      <c r="AQ149" t="s">
        <v>235</v>
      </c>
      <c r="AR149" t="s">
        <v>1955</v>
      </c>
      <c r="AS149" t="s">
        <v>760</v>
      </c>
      <c r="AT149" t="s">
        <v>1956</v>
      </c>
      <c r="AU149" s="1">
        <v>0</v>
      </c>
      <c r="AV149" s="1">
        <v>1</v>
      </c>
      <c r="AX149" s="1">
        <v>0</v>
      </c>
      <c r="AZ149" s="1">
        <v>0</v>
      </c>
      <c r="BB149" t="s">
        <v>1957</v>
      </c>
      <c r="BD149" s="1">
        <v>0</v>
      </c>
      <c r="BE149" t="s">
        <v>157</v>
      </c>
      <c r="BG149" s="1">
        <v>1</v>
      </c>
      <c r="BH149" t="s">
        <v>193</v>
      </c>
      <c r="BI149" s="1">
        <v>0</v>
      </c>
      <c r="BJ149" s="1">
        <v>0</v>
      </c>
      <c r="BK149" t="s">
        <v>1948</v>
      </c>
      <c r="BL149" t="s">
        <v>1949</v>
      </c>
      <c r="BM149" s="1">
        <v>0</v>
      </c>
      <c r="BN149" t="s">
        <v>159</v>
      </c>
      <c r="BO149" t="s">
        <v>159</v>
      </c>
      <c r="BP149" t="s">
        <v>159</v>
      </c>
      <c r="BZ149" t="s">
        <v>1957</v>
      </c>
      <c r="CA149" t="s">
        <v>140</v>
      </c>
      <c r="CB149" t="s">
        <v>1947</v>
      </c>
      <c r="CC149" t="s">
        <v>160</v>
      </c>
      <c r="CF149" s="1">
        <v>1</v>
      </c>
      <c r="CG149" s="1">
        <v>1</v>
      </c>
      <c r="CH149" t="s">
        <v>1958</v>
      </c>
      <c r="CI149" t="s">
        <v>1959</v>
      </c>
      <c r="CJ149" t="str">
        <f t="shared" si="16"/>
        <v>Y</v>
      </c>
      <c r="CK149" t="s">
        <v>1714</v>
      </c>
      <c r="CL149" t="s">
        <v>967</v>
      </c>
      <c r="CM149" t="s">
        <v>235</v>
      </c>
      <c r="CN149" t="s">
        <v>1714</v>
      </c>
      <c r="CO149" t="s">
        <v>162</v>
      </c>
      <c r="CQ149" t="s">
        <v>1957</v>
      </c>
      <c r="CR149" t="s">
        <v>1960</v>
      </c>
      <c r="CS149" t="s">
        <v>1961</v>
      </c>
      <c r="CT149" t="str">
        <f t="shared" si="17"/>
        <v>n</v>
      </c>
      <c r="CU149" t="s">
        <v>1714</v>
      </c>
      <c r="CW149" t="s">
        <v>166</v>
      </c>
      <c r="CX149" t="s">
        <v>167</v>
      </c>
      <c r="CY149" t="s">
        <v>167</v>
      </c>
      <c r="CZ149" t="s">
        <v>168</v>
      </c>
      <c r="DA149" t="s">
        <v>168</v>
      </c>
      <c r="DB149" t="s">
        <v>527</v>
      </c>
      <c r="DC149" t="s">
        <v>528</v>
      </c>
      <c r="DD149" t="s">
        <v>760</v>
      </c>
      <c r="DE149" t="s">
        <v>767</v>
      </c>
      <c r="DF149" t="s">
        <v>196</v>
      </c>
      <c r="DG149" t="s">
        <v>196</v>
      </c>
      <c r="DH149" t="s">
        <v>308</v>
      </c>
      <c r="DI149" t="str">
        <f t="shared" si="18"/>
        <v>10</v>
      </c>
      <c r="DJ149" t="str">
        <f t="shared" si="19"/>
        <v>670</v>
      </c>
      <c r="DK149" t="str">
        <f t="shared" si="20"/>
        <v/>
      </c>
      <c r="DL149" t="s">
        <v>309</v>
      </c>
      <c r="DM149" t="s">
        <v>174</v>
      </c>
      <c r="DN149" t="s">
        <v>174</v>
      </c>
      <c r="DS149" t="s">
        <v>1110</v>
      </c>
      <c r="DX149" s="1">
        <v>1</v>
      </c>
      <c r="DY149" s="1">
        <v>1</v>
      </c>
      <c r="DZ149" s="1">
        <v>1</v>
      </c>
      <c r="EA149" s="1">
        <v>0</v>
      </c>
      <c r="EB149" s="1">
        <v>10</v>
      </c>
      <c r="EC149" s="1">
        <v>4</v>
      </c>
      <c r="ED149" s="1">
        <v>0</v>
      </c>
      <c r="EE149" s="1">
        <v>0</v>
      </c>
      <c r="EF149" s="1">
        <v>1</v>
      </c>
      <c r="EG149" s="1">
        <v>2</v>
      </c>
      <c r="EH149" t="s">
        <v>160</v>
      </c>
    </row>
    <row r="150" spans="1:138">
      <c r="A150" t="s">
        <v>1962</v>
      </c>
      <c r="B150" t="s">
        <v>135</v>
      </c>
      <c r="D150" t="s">
        <v>1962</v>
      </c>
      <c r="E150" t="s">
        <v>276</v>
      </c>
      <c r="F150" t="s">
        <v>137</v>
      </c>
      <c r="I150" t="s">
        <v>1100</v>
      </c>
      <c r="K150" t="s">
        <v>139</v>
      </c>
      <c r="M150" s="1">
        <v>1</v>
      </c>
      <c r="N150" s="1">
        <v>0</v>
      </c>
      <c r="O150" s="1">
        <v>0</v>
      </c>
      <c r="P150" t="s">
        <v>1962</v>
      </c>
      <c r="Q150" t="s">
        <v>1962</v>
      </c>
      <c r="R150" t="s">
        <v>140</v>
      </c>
      <c r="T150" t="s">
        <v>1962</v>
      </c>
      <c r="U150" t="s">
        <v>1963</v>
      </c>
      <c r="V150" t="s">
        <v>1964</v>
      </c>
      <c r="W150" s="1">
        <v>0</v>
      </c>
      <c r="Z150" s="1">
        <v>0</v>
      </c>
      <c r="AA150" s="1">
        <v>1</v>
      </c>
      <c r="AB150" t="s">
        <v>1965</v>
      </c>
      <c r="AC150" t="str">
        <f t="shared" si="14"/>
        <v>PDN</v>
      </c>
      <c r="AD150" t="s">
        <v>144</v>
      </c>
      <c r="AE150" t="str">
        <f t="shared" si="15"/>
        <v>PDN-0539.1</v>
      </c>
      <c r="AF150" t="s">
        <v>145</v>
      </c>
      <c r="AG150" t="s">
        <v>1966</v>
      </c>
      <c r="AH150" t="s">
        <v>147</v>
      </c>
      <c r="AI150" t="s">
        <v>1624</v>
      </c>
      <c r="AJ150" t="s">
        <v>149</v>
      </c>
      <c r="AK150" t="s">
        <v>150</v>
      </c>
      <c r="AL150" s="1">
        <v>1</v>
      </c>
      <c r="AM150" s="1">
        <v>0</v>
      </c>
      <c r="AO150" s="1">
        <v>2</v>
      </c>
      <c r="AP150" t="s">
        <v>1714</v>
      </c>
      <c r="AQ150" t="s">
        <v>162</v>
      </c>
      <c r="AR150" t="s">
        <v>139</v>
      </c>
      <c r="AS150" t="s">
        <v>162</v>
      </c>
      <c r="AT150" t="s">
        <v>1967</v>
      </c>
      <c r="AU150" s="1">
        <v>0</v>
      </c>
      <c r="AV150" s="1">
        <v>1</v>
      </c>
      <c r="AX150" s="1">
        <v>0</v>
      </c>
      <c r="AY150" t="s">
        <v>155</v>
      </c>
      <c r="AZ150" s="1">
        <v>0</v>
      </c>
      <c r="BB150" t="s">
        <v>1968</v>
      </c>
      <c r="BD150" s="1">
        <v>0</v>
      </c>
      <c r="BE150" t="s">
        <v>157</v>
      </c>
      <c r="BG150" s="1">
        <v>1</v>
      </c>
      <c r="BH150" t="s">
        <v>158</v>
      </c>
      <c r="BI150" s="1">
        <v>0</v>
      </c>
      <c r="BJ150" s="1">
        <v>0</v>
      </c>
      <c r="BK150" t="s">
        <v>139</v>
      </c>
      <c r="BM150" s="1">
        <v>0</v>
      </c>
      <c r="BN150" t="s">
        <v>159</v>
      </c>
      <c r="BO150" t="s">
        <v>159</v>
      </c>
      <c r="BP150" t="s">
        <v>159</v>
      </c>
      <c r="BZ150" t="s">
        <v>1968</v>
      </c>
      <c r="CA150" t="s">
        <v>140</v>
      </c>
      <c r="CB150" t="s">
        <v>1962</v>
      </c>
      <c r="CC150" t="s">
        <v>160</v>
      </c>
      <c r="CF150" s="1">
        <v>0</v>
      </c>
      <c r="CG150" s="1">
        <v>0</v>
      </c>
      <c r="CJ150" t="str">
        <f t="shared" si="16"/>
        <v>N</v>
      </c>
      <c r="CL150" t="s">
        <v>1714</v>
      </c>
      <c r="CM150" t="s">
        <v>162</v>
      </c>
      <c r="CN150" t="s">
        <v>1714</v>
      </c>
      <c r="CO150" t="s">
        <v>162</v>
      </c>
      <c r="CQ150" t="s">
        <v>1968</v>
      </c>
      <c r="CR150" t="s">
        <v>1969</v>
      </c>
      <c r="CS150" t="s">
        <v>195</v>
      </c>
      <c r="CT150" t="str">
        <f t="shared" si="17"/>
        <v>y</v>
      </c>
      <c r="CU150" t="s">
        <v>1714</v>
      </c>
      <c r="CW150" t="s">
        <v>166</v>
      </c>
      <c r="CX150" t="s">
        <v>167</v>
      </c>
      <c r="CY150" t="s">
        <v>167</v>
      </c>
      <c r="CZ150" t="s">
        <v>168</v>
      </c>
      <c r="DA150" t="s">
        <v>168</v>
      </c>
      <c r="DB150" t="s">
        <v>152</v>
      </c>
      <c r="DC150" t="s">
        <v>169</v>
      </c>
      <c r="DD150" t="s">
        <v>162</v>
      </c>
      <c r="DE150" t="s">
        <v>1628</v>
      </c>
      <c r="DF150" t="s">
        <v>171</v>
      </c>
      <c r="DG150" t="s">
        <v>171</v>
      </c>
      <c r="DH150" t="s">
        <v>293</v>
      </c>
      <c r="DI150" t="str">
        <f t="shared" si="18"/>
        <v>10</v>
      </c>
      <c r="DJ150" t="str">
        <f t="shared" si="19"/>
        <v>940</v>
      </c>
      <c r="DK150" t="str">
        <f t="shared" si="20"/>
        <v/>
      </c>
      <c r="DL150" t="s">
        <v>294</v>
      </c>
      <c r="DM150" t="s">
        <v>174</v>
      </c>
      <c r="DN150" t="s">
        <v>174</v>
      </c>
      <c r="DS150" t="s">
        <v>1110</v>
      </c>
      <c r="DU150" t="s">
        <v>176</v>
      </c>
      <c r="DX150" s="1">
        <v>1</v>
      </c>
      <c r="DY150" s="1">
        <v>1</v>
      </c>
      <c r="DZ150" s="1">
        <v>1</v>
      </c>
      <c r="EA150" s="1">
        <v>0</v>
      </c>
      <c r="EB150" s="1">
        <v>10</v>
      </c>
      <c r="EC150" s="1">
        <v>4</v>
      </c>
      <c r="ED150" s="1">
        <v>0</v>
      </c>
      <c r="EE150" s="1">
        <v>0</v>
      </c>
      <c r="EF150" s="1">
        <v>1</v>
      </c>
      <c r="EG150" s="1">
        <v>2</v>
      </c>
      <c r="EH150" t="s">
        <v>160</v>
      </c>
    </row>
    <row r="151" spans="1:138">
      <c r="A151" t="s">
        <v>1970</v>
      </c>
      <c r="B151" t="s">
        <v>135</v>
      </c>
      <c r="D151" t="s">
        <v>1970</v>
      </c>
      <c r="E151" t="s">
        <v>276</v>
      </c>
      <c r="F151" t="s">
        <v>137</v>
      </c>
      <c r="I151" t="s">
        <v>1100</v>
      </c>
      <c r="K151" t="s">
        <v>139</v>
      </c>
      <c r="M151" s="1">
        <v>1</v>
      </c>
      <c r="N151" s="1">
        <v>0</v>
      </c>
      <c r="O151" s="1">
        <v>0</v>
      </c>
      <c r="P151" t="s">
        <v>1970</v>
      </c>
      <c r="Q151" t="s">
        <v>1970</v>
      </c>
      <c r="R151" t="s">
        <v>140</v>
      </c>
      <c r="T151" t="s">
        <v>1970</v>
      </c>
      <c r="U151" t="s">
        <v>1971</v>
      </c>
      <c r="V151" t="s">
        <v>1972</v>
      </c>
      <c r="W151" s="1">
        <v>0</v>
      </c>
      <c r="Z151" s="1">
        <v>0</v>
      </c>
      <c r="AA151" s="1">
        <v>1</v>
      </c>
      <c r="AB151" t="s">
        <v>1973</v>
      </c>
      <c r="AC151" t="str">
        <f t="shared" si="14"/>
        <v>PDN</v>
      </c>
      <c r="AD151" t="s">
        <v>144</v>
      </c>
      <c r="AE151" t="str">
        <f t="shared" si="15"/>
        <v>PDN-0367.1</v>
      </c>
      <c r="AF151" t="s">
        <v>145</v>
      </c>
      <c r="AG151" t="s">
        <v>1838</v>
      </c>
      <c r="AH151" t="s">
        <v>147</v>
      </c>
      <c r="AI151" t="s">
        <v>1624</v>
      </c>
      <c r="AJ151" t="s">
        <v>149</v>
      </c>
      <c r="AK151" t="s">
        <v>150</v>
      </c>
      <c r="AL151" s="1">
        <v>1</v>
      </c>
      <c r="AM151" s="1">
        <v>0</v>
      </c>
      <c r="AO151" s="1">
        <v>2</v>
      </c>
      <c r="AP151" t="s">
        <v>1714</v>
      </c>
      <c r="AQ151" t="s">
        <v>162</v>
      </c>
      <c r="AR151" t="s">
        <v>139</v>
      </c>
      <c r="AS151" t="s">
        <v>162</v>
      </c>
      <c r="AT151" t="s">
        <v>1974</v>
      </c>
      <c r="AU151" s="1">
        <v>0</v>
      </c>
      <c r="AV151" s="1">
        <v>1</v>
      </c>
      <c r="AX151" s="1">
        <v>0</v>
      </c>
      <c r="AY151" t="s">
        <v>155</v>
      </c>
      <c r="AZ151" s="1">
        <v>0</v>
      </c>
      <c r="BB151" t="s">
        <v>1975</v>
      </c>
      <c r="BD151" s="1">
        <v>0</v>
      </c>
      <c r="BE151" t="s">
        <v>157</v>
      </c>
      <c r="BG151" s="1">
        <v>1</v>
      </c>
      <c r="BH151" t="s">
        <v>158</v>
      </c>
      <c r="BI151" s="1">
        <v>0</v>
      </c>
      <c r="BJ151" s="1">
        <v>0</v>
      </c>
      <c r="BK151" t="s">
        <v>139</v>
      </c>
      <c r="BM151" s="1">
        <v>0</v>
      </c>
      <c r="BN151" t="s">
        <v>159</v>
      </c>
      <c r="BO151" t="s">
        <v>159</v>
      </c>
      <c r="BP151" t="s">
        <v>159</v>
      </c>
      <c r="BZ151" t="s">
        <v>1975</v>
      </c>
      <c r="CA151" t="s">
        <v>140</v>
      </c>
      <c r="CB151" t="s">
        <v>1970</v>
      </c>
      <c r="CC151" t="s">
        <v>160</v>
      </c>
      <c r="CF151" s="1">
        <v>0</v>
      </c>
      <c r="CG151" s="1">
        <v>0</v>
      </c>
      <c r="CJ151" t="str">
        <f t="shared" si="16"/>
        <v>N</v>
      </c>
      <c r="CL151" t="s">
        <v>1714</v>
      </c>
      <c r="CM151" t="s">
        <v>162</v>
      </c>
      <c r="CN151" t="s">
        <v>1714</v>
      </c>
      <c r="CO151" t="s">
        <v>162</v>
      </c>
      <c r="CQ151" t="s">
        <v>1975</v>
      </c>
      <c r="CR151" t="s">
        <v>1976</v>
      </c>
      <c r="CS151" t="s">
        <v>195</v>
      </c>
      <c r="CT151" t="str">
        <f t="shared" si="17"/>
        <v>y</v>
      </c>
      <c r="CU151" t="s">
        <v>1714</v>
      </c>
      <c r="CW151" t="s">
        <v>166</v>
      </c>
      <c r="CX151" t="s">
        <v>167</v>
      </c>
      <c r="CY151" t="s">
        <v>167</v>
      </c>
      <c r="CZ151" t="s">
        <v>168</v>
      </c>
      <c r="DA151" t="s">
        <v>168</v>
      </c>
      <c r="DB151" t="s">
        <v>152</v>
      </c>
      <c r="DC151" t="s">
        <v>169</v>
      </c>
      <c r="DD151" t="s">
        <v>162</v>
      </c>
      <c r="DE151" t="s">
        <v>1628</v>
      </c>
      <c r="DF151" t="s">
        <v>171</v>
      </c>
      <c r="DG151" t="s">
        <v>171</v>
      </c>
      <c r="DH151" t="s">
        <v>293</v>
      </c>
      <c r="DI151" t="str">
        <f t="shared" si="18"/>
        <v>10</v>
      </c>
      <c r="DJ151" t="str">
        <f t="shared" si="19"/>
        <v>940</v>
      </c>
      <c r="DK151" t="str">
        <f t="shared" si="20"/>
        <v/>
      </c>
      <c r="DL151" t="s">
        <v>294</v>
      </c>
      <c r="DM151" t="s">
        <v>174</v>
      </c>
      <c r="DN151" t="s">
        <v>174</v>
      </c>
      <c r="DS151" t="s">
        <v>1110</v>
      </c>
      <c r="DU151" t="s">
        <v>176</v>
      </c>
      <c r="DX151" s="1">
        <v>1</v>
      </c>
      <c r="DY151" s="1">
        <v>1</v>
      </c>
      <c r="DZ151" s="1">
        <v>1</v>
      </c>
      <c r="EA151" s="1">
        <v>0</v>
      </c>
      <c r="EB151" s="1">
        <v>10</v>
      </c>
      <c r="EC151" s="1">
        <v>4</v>
      </c>
      <c r="ED151" s="1">
        <v>0</v>
      </c>
      <c r="EE151" s="1">
        <v>0</v>
      </c>
      <c r="EF151" s="1">
        <v>1</v>
      </c>
      <c r="EG151" s="1">
        <v>2</v>
      </c>
      <c r="EH151" t="s">
        <v>160</v>
      </c>
    </row>
    <row r="152" spans="1:138">
      <c r="A152" t="s">
        <v>1977</v>
      </c>
      <c r="B152" t="s">
        <v>135</v>
      </c>
      <c r="D152" t="s">
        <v>1977</v>
      </c>
      <c r="E152" t="s">
        <v>276</v>
      </c>
      <c r="F152" t="s">
        <v>137</v>
      </c>
      <c r="I152" t="s">
        <v>1100</v>
      </c>
      <c r="K152" t="s">
        <v>139</v>
      </c>
      <c r="M152" s="1">
        <v>1</v>
      </c>
      <c r="N152" s="1">
        <v>0</v>
      </c>
      <c r="O152" s="1">
        <v>0</v>
      </c>
      <c r="P152" t="s">
        <v>1977</v>
      </c>
      <c r="Q152" t="s">
        <v>1977</v>
      </c>
      <c r="R152" t="s">
        <v>140</v>
      </c>
      <c r="T152" t="s">
        <v>1977</v>
      </c>
      <c r="U152" t="s">
        <v>1978</v>
      </c>
      <c r="V152" t="s">
        <v>1979</v>
      </c>
      <c r="W152" s="1">
        <v>0</v>
      </c>
      <c r="Z152" s="1">
        <v>0</v>
      </c>
      <c r="AA152" s="1">
        <v>1</v>
      </c>
      <c r="AB152" t="s">
        <v>1980</v>
      </c>
      <c r="AC152" t="str">
        <f t="shared" si="14"/>
        <v>PDN</v>
      </c>
      <c r="AD152" t="s">
        <v>144</v>
      </c>
      <c r="AE152" t="str">
        <f t="shared" si="15"/>
        <v>PDN-0382.1</v>
      </c>
      <c r="AF152" t="s">
        <v>145</v>
      </c>
      <c r="AG152" t="s">
        <v>1838</v>
      </c>
      <c r="AH152" t="s">
        <v>147</v>
      </c>
      <c r="AI152" t="s">
        <v>1624</v>
      </c>
      <c r="AJ152" t="s">
        <v>149</v>
      </c>
      <c r="AK152" t="s">
        <v>150</v>
      </c>
      <c r="AL152" s="1">
        <v>1</v>
      </c>
      <c r="AM152" s="1">
        <v>0</v>
      </c>
      <c r="AO152" s="1">
        <v>2</v>
      </c>
      <c r="AP152" t="s">
        <v>1714</v>
      </c>
      <c r="AQ152" t="s">
        <v>162</v>
      </c>
      <c r="AR152" t="s">
        <v>139</v>
      </c>
      <c r="AS152" t="s">
        <v>162</v>
      </c>
      <c r="AT152" t="s">
        <v>1981</v>
      </c>
      <c r="AU152" s="1">
        <v>0</v>
      </c>
      <c r="AV152" s="1">
        <v>1</v>
      </c>
      <c r="AX152" s="1">
        <v>0</v>
      </c>
      <c r="AY152" t="s">
        <v>155</v>
      </c>
      <c r="AZ152" s="1">
        <v>0</v>
      </c>
      <c r="BB152" t="s">
        <v>1982</v>
      </c>
      <c r="BD152" s="1">
        <v>0</v>
      </c>
      <c r="BE152" t="s">
        <v>157</v>
      </c>
      <c r="BG152" s="1">
        <v>1</v>
      </c>
      <c r="BH152" t="s">
        <v>158</v>
      </c>
      <c r="BI152" s="1">
        <v>0</v>
      </c>
      <c r="BJ152" s="1">
        <v>0</v>
      </c>
      <c r="BK152" t="s">
        <v>139</v>
      </c>
      <c r="BM152" s="1">
        <v>0</v>
      </c>
      <c r="BN152" t="s">
        <v>159</v>
      </c>
      <c r="BO152" t="s">
        <v>159</v>
      </c>
      <c r="BP152" t="s">
        <v>159</v>
      </c>
      <c r="BZ152" t="s">
        <v>1982</v>
      </c>
      <c r="CA152" t="s">
        <v>140</v>
      </c>
      <c r="CB152" t="s">
        <v>1977</v>
      </c>
      <c r="CC152" t="s">
        <v>160</v>
      </c>
      <c r="CF152" s="1">
        <v>0</v>
      </c>
      <c r="CG152" s="1">
        <v>0</v>
      </c>
      <c r="CJ152" t="str">
        <f t="shared" si="16"/>
        <v>N</v>
      </c>
      <c r="CL152" t="s">
        <v>1714</v>
      </c>
      <c r="CM152" t="s">
        <v>162</v>
      </c>
      <c r="CN152" t="s">
        <v>1714</v>
      </c>
      <c r="CO152" t="s">
        <v>162</v>
      </c>
      <c r="CQ152" t="s">
        <v>1982</v>
      </c>
      <c r="CR152" t="s">
        <v>1983</v>
      </c>
      <c r="CS152" t="s">
        <v>195</v>
      </c>
      <c r="CT152" t="str">
        <f t="shared" si="17"/>
        <v>y</v>
      </c>
      <c r="CU152" t="s">
        <v>1714</v>
      </c>
      <c r="CW152" t="s">
        <v>166</v>
      </c>
      <c r="CX152" t="s">
        <v>167</v>
      </c>
      <c r="CY152" t="s">
        <v>167</v>
      </c>
      <c r="CZ152" t="s">
        <v>168</v>
      </c>
      <c r="DA152" t="s">
        <v>168</v>
      </c>
      <c r="DB152" t="s">
        <v>152</v>
      </c>
      <c r="DC152" t="s">
        <v>169</v>
      </c>
      <c r="DD152" t="s">
        <v>162</v>
      </c>
      <c r="DE152" t="s">
        <v>1628</v>
      </c>
      <c r="DF152" t="s">
        <v>171</v>
      </c>
      <c r="DG152" t="s">
        <v>171</v>
      </c>
      <c r="DH152" t="s">
        <v>293</v>
      </c>
      <c r="DI152" t="str">
        <f t="shared" si="18"/>
        <v>10</v>
      </c>
      <c r="DJ152" t="str">
        <f t="shared" si="19"/>
        <v>940</v>
      </c>
      <c r="DK152" t="str">
        <f t="shared" si="20"/>
        <v/>
      </c>
      <c r="DL152" t="s">
        <v>294</v>
      </c>
      <c r="DM152" t="s">
        <v>174</v>
      </c>
      <c r="DN152" t="s">
        <v>174</v>
      </c>
      <c r="DS152" t="s">
        <v>1110</v>
      </c>
      <c r="DU152" t="s">
        <v>176</v>
      </c>
      <c r="DX152" s="1">
        <v>1</v>
      </c>
      <c r="DY152" s="1">
        <v>1</v>
      </c>
      <c r="DZ152" s="1">
        <v>1</v>
      </c>
      <c r="EA152" s="1">
        <v>0</v>
      </c>
      <c r="EB152" s="1">
        <v>10</v>
      </c>
      <c r="EC152" s="1">
        <v>4</v>
      </c>
      <c r="ED152" s="1">
        <v>0</v>
      </c>
      <c r="EE152" s="1">
        <v>0</v>
      </c>
      <c r="EF152" s="1">
        <v>1</v>
      </c>
      <c r="EG152" s="1">
        <v>2</v>
      </c>
      <c r="EH152" t="s">
        <v>160</v>
      </c>
    </row>
    <row r="153" spans="1:138">
      <c r="A153" t="s">
        <v>1984</v>
      </c>
      <c r="B153" t="s">
        <v>135</v>
      </c>
      <c r="D153" t="s">
        <v>1984</v>
      </c>
      <c r="E153" t="s">
        <v>555</v>
      </c>
      <c r="F153" t="s">
        <v>137</v>
      </c>
      <c r="I153" t="s">
        <v>1100</v>
      </c>
      <c r="K153" t="s">
        <v>1985</v>
      </c>
      <c r="L153" t="s">
        <v>1986</v>
      </c>
      <c r="M153" s="1">
        <v>1</v>
      </c>
      <c r="N153" s="1">
        <v>1</v>
      </c>
      <c r="O153" s="1">
        <v>0</v>
      </c>
      <c r="P153" t="s">
        <v>1984</v>
      </c>
      <c r="Q153" t="s">
        <v>1984</v>
      </c>
      <c r="R153" t="s">
        <v>140</v>
      </c>
      <c r="T153" t="s">
        <v>1987</v>
      </c>
      <c r="U153" t="s">
        <v>1988</v>
      </c>
      <c r="V153" t="s">
        <v>1989</v>
      </c>
      <c r="W153" s="1">
        <v>1</v>
      </c>
      <c r="Z153" s="1">
        <v>0</v>
      </c>
      <c r="AA153" s="1">
        <v>1</v>
      </c>
      <c r="AB153" t="s">
        <v>1990</v>
      </c>
      <c r="AC153" t="str">
        <f t="shared" si="14"/>
        <v>PDN</v>
      </c>
      <c r="AD153" t="s">
        <v>377</v>
      </c>
      <c r="AE153" t="str">
        <f t="shared" si="15"/>
        <v>PDN-0562.2</v>
      </c>
      <c r="AF153" t="s">
        <v>145</v>
      </c>
      <c r="AG153" t="s">
        <v>1991</v>
      </c>
      <c r="AH153" t="s">
        <v>147</v>
      </c>
      <c r="AI153" t="s">
        <v>233</v>
      </c>
      <c r="AJ153" t="s">
        <v>149</v>
      </c>
      <c r="AK153" t="s">
        <v>188</v>
      </c>
      <c r="AL153" s="1">
        <v>1</v>
      </c>
      <c r="AM153" s="1">
        <v>0</v>
      </c>
      <c r="AO153" s="1">
        <v>2</v>
      </c>
      <c r="AP153" t="s">
        <v>1714</v>
      </c>
      <c r="AQ153" t="s">
        <v>162</v>
      </c>
      <c r="AR153" t="s">
        <v>1992</v>
      </c>
      <c r="AS153" t="s">
        <v>237</v>
      </c>
      <c r="AT153" t="s">
        <v>1993</v>
      </c>
      <c r="AU153" s="1">
        <v>0</v>
      </c>
      <c r="AV153" s="1">
        <v>1</v>
      </c>
      <c r="AX153" s="1">
        <v>0</v>
      </c>
      <c r="AY153" t="s">
        <v>191</v>
      </c>
      <c r="AZ153" s="1">
        <v>0</v>
      </c>
      <c r="BB153" t="s">
        <v>1994</v>
      </c>
      <c r="BD153" s="1">
        <v>0</v>
      </c>
      <c r="BE153" t="s">
        <v>157</v>
      </c>
      <c r="BG153" s="1">
        <v>1</v>
      </c>
      <c r="BH153" t="s">
        <v>193</v>
      </c>
      <c r="BI153" s="1">
        <v>0</v>
      </c>
      <c r="BJ153" s="1">
        <v>0</v>
      </c>
      <c r="BK153" t="s">
        <v>1985</v>
      </c>
      <c r="BL153" t="s">
        <v>1986</v>
      </c>
      <c r="BM153" s="1">
        <v>0</v>
      </c>
      <c r="BN153" t="s">
        <v>159</v>
      </c>
      <c r="BO153" t="s">
        <v>159</v>
      </c>
      <c r="BP153" t="s">
        <v>159</v>
      </c>
      <c r="BZ153" t="s">
        <v>1994</v>
      </c>
      <c r="CA153" t="s">
        <v>140</v>
      </c>
      <c r="CB153" t="s">
        <v>1984</v>
      </c>
      <c r="CC153" t="s">
        <v>160</v>
      </c>
      <c r="CF153" s="1">
        <v>0</v>
      </c>
      <c r="CG153" s="1">
        <v>0</v>
      </c>
      <c r="CJ153" t="str">
        <f t="shared" si="16"/>
        <v>N</v>
      </c>
      <c r="CL153" t="s">
        <v>1714</v>
      </c>
      <c r="CM153" t="s">
        <v>162</v>
      </c>
      <c r="CN153" t="s">
        <v>1714</v>
      </c>
      <c r="CO153" t="s">
        <v>162</v>
      </c>
      <c r="CQ153" t="s">
        <v>1994</v>
      </c>
      <c r="CR153" t="s">
        <v>1995</v>
      </c>
      <c r="CS153" t="s">
        <v>195</v>
      </c>
      <c r="CT153" t="str">
        <f t="shared" si="17"/>
        <v>y</v>
      </c>
      <c r="CU153" t="s">
        <v>1714</v>
      </c>
      <c r="CW153" t="s">
        <v>166</v>
      </c>
      <c r="CX153" t="s">
        <v>167</v>
      </c>
      <c r="CY153" t="s">
        <v>167</v>
      </c>
      <c r="CZ153" t="s">
        <v>168</v>
      </c>
      <c r="DA153" t="s">
        <v>168</v>
      </c>
      <c r="DB153" t="s">
        <v>152</v>
      </c>
      <c r="DC153" t="s">
        <v>169</v>
      </c>
      <c r="DD153" t="s">
        <v>237</v>
      </c>
      <c r="DE153" t="s">
        <v>241</v>
      </c>
      <c r="DF153" t="s">
        <v>196</v>
      </c>
      <c r="DG153" t="s">
        <v>196</v>
      </c>
      <c r="DH153" t="s">
        <v>573</v>
      </c>
      <c r="DI153" t="str">
        <f t="shared" si="18"/>
        <v>10</v>
      </c>
      <c r="DJ153" t="str">
        <f t="shared" si="19"/>
        <v>236</v>
      </c>
      <c r="DK153" t="str">
        <f t="shared" si="20"/>
        <v/>
      </c>
      <c r="DL153" t="s">
        <v>574</v>
      </c>
      <c r="DM153" t="s">
        <v>174</v>
      </c>
      <c r="DN153" t="s">
        <v>174</v>
      </c>
      <c r="DS153" t="s">
        <v>1110</v>
      </c>
      <c r="DU153" t="s">
        <v>200</v>
      </c>
      <c r="DX153" s="1">
        <v>1</v>
      </c>
      <c r="DY153" s="1">
        <v>1</v>
      </c>
      <c r="DZ153" s="1">
        <v>1</v>
      </c>
      <c r="EA153" s="1">
        <v>0</v>
      </c>
      <c r="EB153" s="1">
        <v>10</v>
      </c>
      <c r="EC153" s="1">
        <v>4</v>
      </c>
      <c r="ED153" s="1">
        <v>0</v>
      </c>
      <c r="EE153" s="1">
        <v>0</v>
      </c>
      <c r="EF153" s="1">
        <v>1</v>
      </c>
      <c r="EG153" s="1">
        <v>2</v>
      </c>
      <c r="EH153" t="s">
        <v>160</v>
      </c>
    </row>
    <row r="154" spans="1:138">
      <c r="A154" t="s">
        <v>1996</v>
      </c>
      <c r="B154" t="s">
        <v>135</v>
      </c>
      <c r="D154" t="s">
        <v>1996</v>
      </c>
      <c r="E154" t="s">
        <v>1038</v>
      </c>
      <c r="F154" t="s">
        <v>137</v>
      </c>
      <c r="I154" t="s">
        <v>1100</v>
      </c>
      <c r="K154" t="s">
        <v>1997</v>
      </c>
      <c r="L154" t="s">
        <v>1997</v>
      </c>
      <c r="M154" s="1">
        <v>1</v>
      </c>
      <c r="N154" s="1">
        <v>1</v>
      </c>
      <c r="O154" s="1">
        <v>0</v>
      </c>
      <c r="P154" t="s">
        <v>1996</v>
      </c>
      <c r="Q154" t="s">
        <v>1996</v>
      </c>
      <c r="R154" t="s">
        <v>140</v>
      </c>
      <c r="T154" t="s">
        <v>1996</v>
      </c>
      <c r="U154" t="s">
        <v>1998</v>
      </c>
      <c r="V154" t="s">
        <v>1999</v>
      </c>
      <c r="W154" s="1">
        <v>1</v>
      </c>
      <c r="Z154" s="1">
        <v>0</v>
      </c>
      <c r="AA154" s="1">
        <v>1</v>
      </c>
      <c r="AB154" t="s">
        <v>2000</v>
      </c>
      <c r="AC154" t="str">
        <f t="shared" si="14"/>
        <v>PDN</v>
      </c>
      <c r="AD154" t="s">
        <v>144</v>
      </c>
      <c r="AE154" t="str">
        <f t="shared" si="15"/>
        <v>PDN-0573.1</v>
      </c>
      <c r="AF154" t="s">
        <v>145</v>
      </c>
      <c r="AG154" t="s">
        <v>2001</v>
      </c>
      <c r="AH154" t="s">
        <v>147</v>
      </c>
      <c r="AI154" t="s">
        <v>516</v>
      </c>
      <c r="AJ154" t="s">
        <v>149</v>
      </c>
      <c r="AK154" t="s">
        <v>188</v>
      </c>
      <c r="AL154" s="1">
        <v>1</v>
      </c>
      <c r="AM154" s="1">
        <v>0</v>
      </c>
      <c r="AO154" s="1">
        <v>2</v>
      </c>
      <c r="AP154" t="s">
        <v>1714</v>
      </c>
      <c r="AQ154" t="s">
        <v>162</v>
      </c>
      <c r="AR154" t="s">
        <v>2002</v>
      </c>
      <c r="AS154" t="s">
        <v>519</v>
      </c>
      <c r="AT154" t="s">
        <v>2003</v>
      </c>
      <c r="AU154" s="1">
        <v>0</v>
      </c>
      <c r="AV154" s="1">
        <v>1</v>
      </c>
      <c r="AX154" s="1">
        <v>0</v>
      </c>
      <c r="AY154" t="s">
        <v>191</v>
      </c>
      <c r="AZ154" s="1">
        <v>0</v>
      </c>
      <c r="BB154" t="s">
        <v>2004</v>
      </c>
      <c r="BD154" s="1">
        <v>0</v>
      </c>
      <c r="BE154" t="s">
        <v>157</v>
      </c>
      <c r="BG154" s="1">
        <v>1</v>
      </c>
      <c r="BH154" t="s">
        <v>193</v>
      </c>
      <c r="BI154" s="1">
        <v>0</v>
      </c>
      <c r="BJ154" s="1">
        <v>0</v>
      </c>
      <c r="BK154" t="s">
        <v>1997</v>
      </c>
      <c r="BL154" t="s">
        <v>1997</v>
      </c>
      <c r="BM154" s="1">
        <v>0</v>
      </c>
      <c r="BN154" t="s">
        <v>159</v>
      </c>
      <c r="BO154" t="s">
        <v>159</v>
      </c>
      <c r="BP154" t="s">
        <v>159</v>
      </c>
      <c r="BZ154" t="s">
        <v>2004</v>
      </c>
      <c r="CA154" t="s">
        <v>140</v>
      </c>
      <c r="CB154" t="s">
        <v>1996</v>
      </c>
      <c r="CC154" t="s">
        <v>160</v>
      </c>
      <c r="CF154" s="1">
        <v>0</v>
      </c>
      <c r="CG154" s="1">
        <v>0</v>
      </c>
      <c r="CJ154" t="str">
        <f t="shared" si="16"/>
        <v>N</v>
      </c>
      <c r="CL154" t="s">
        <v>1714</v>
      </c>
      <c r="CM154" t="s">
        <v>162</v>
      </c>
      <c r="CN154" t="s">
        <v>1714</v>
      </c>
      <c r="CO154" t="s">
        <v>162</v>
      </c>
      <c r="CQ154" t="s">
        <v>2004</v>
      </c>
      <c r="CR154" t="s">
        <v>2005</v>
      </c>
      <c r="CS154" t="s">
        <v>195</v>
      </c>
      <c r="CT154" t="str">
        <f t="shared" si="17"/>
        <v>y</v>
      </c>
      <c r="CU154" t="s">
        <v>1714</v>
      </c>
      <c r="CW154" t="s">
        <v>166</v>
      </c>
      <c r="CX154" t="s">
        <v>167</v>
      </c>
      <c r="CY154" t="s">
        <v>167</v>
      </c>
      <c r="CZ154" t="s">
        <v>168</v>
      </c>
      <c r="DA154" t="s">
        <v>168</v>
      </c>
      <c r="DB154" t="s">
        <v>152</v>
      </c>
      <c r="DC154" t="s">
        <v>169</v>
      </c>
      <c r="DD154" t="s">
        <v>519</v>
      </c>
      <c r="DE154" t="s">
        <v>529</v>
      </c>
      <c r="DF154" t="s">
        <v>196</v>
      </c>
      <c r="DG154" t="s">
        <v>196</v>
      </c>
      <c r="DH154" t="s">
        <v>1055</v>
      </c>
      <c r="DI154" t="str">
        <f t="shared" si="18"/>
        <v>10</v>
      </c>
      <c r="DJ154" t="str">
        <f t="shared" si="19"/>
        <v>856</v>
      </c>
      <c r="DK154" t="str">
        <f t="shared" si="20"/>
        <v/>
      </c>
      <c r="DL154" t="s">
        <v>1056</v>
      </c>
      <c r="DM154" t="s">
        <v>174</v>
      </c>
      <c r="DN154" t="s">
        <v>174</v>
      </c>
      <c r="DS154" t="s">
        <v>1110</v>
      </c>
      <c r="DU154" t="s">
        <v>200</v>
      </c>
      <c r="DX154" s="1">
        <v>1</v>
      </c>
      <c r="DY154" s="1">
        <v>1</v>
      </c>
      <c r="DZ154" s="1">
        <v>1</v>
      </c>
      <c r="EA154" s="1">
        <v>0</v>
      </c>
      <c r="EB154" s="1">
        <v>10</v>
      </c>
      <c r="EC154" s="1">
        <v>4</v>
      </c>
      <c r="ED154" s="1">
        <v>0</v>
      </c>
      <c r="EE154" s="1">
        <v>0</v>
      </c>
      <c r="EF154" s="1">
        <v>1</v>
      </c>
      <c r="EG154" s="1">
        <v>2</v>
      </c>
      <c r="EH154" t="s">
        <v>160</v>
      </c>
    </row>
    <row r="155" spans="1:138">
      <c r="A155" t="s">
        <v>2006</v>
      </c>
      <c r="B155" t="s">
        <v>135</v>
      </c>
      <c r="D155" t="s">
        <v>2006</v>
      </c>
      <c r="E155" t="s">
        <v>2007</v>
      </c>
      <c r="F155" t="s">
        <v>137</v>
      </c>
      <c r="I155" t="s">
        <v>1100</v>
      </c>
      <c r="K155" t="s">
        <v>2008</v>
      </c>
      <c r="L155" t="s">
        <v>2009</v>
      </c>
      <c r="M155" s="1">
        <v>1</v>
      </c>
      <c r="N155" s="1">
        <v>1</v>
      </c>
      <c r="O155" s="1">
        <v>0</v>
      </c>
      <c r="P155" t="s">
        <v>2006</v>
      </c>
      <c r="Q155" t="s">
        <v>2006</v>
      </c>
      <c r="R155" t="s">
        <v>140</v>
      </c>
      <c r="T155" t="s">
        <v>2010</v>
      </c>
      <c r="U155" t="s">
        <v>2011</v>
      </c>
      <c r="V155" t="s">
        <v>2012</v>
      </c>
      <c r="W155" s="1">
        <v>1</v>
      </c>
      <c r="Z155" s="1">
        <v>0</v>
      </c>
      <c r="AA155" s="1">
        <v>1</v>
      </c>
      <c r="AB155" t="s">
        <v>2013</v>
      </c>
      <c r="AC155" t="str">
        <f t="shared" si="14"/>
        <v>PDN</v>
      </c>
      <c r="AD155" t="s">
        <v>318</v>
      </c>
      <c r="AE155" t="str">
        <f t="shared" si="15"/>
        <v>PDN-0481.4</v>
      </c>
      <c r="AF155" t="s">
        <v>145</v>
      </c>
      <c r="AG155" t="s">
        <v>2014</v>
      </c>
      <c r="AH155" t="s">
        <v>147</v>
      </c>
      <c r="AI155" t="s">
        <v>147</v>
      </c>
      <c r="AJ155" t="s">
        <v>149</v>
      </c>
      <c r="AK155" t="s">
        <v>188</v>
      </c>
      <c r="AL155" s="1">
        <v>1</v>
      </c>
      <c r="AM155" s="1">
        <v>0</v>
      </c>
      <c r="AO155" s="1">
        <v>2</v>
      </c>
      <c r="AP155" t="s">
        <v>2009</v>
      </c>
      <c r="AQ155" t="s">
        <v>564</v>
      </c>
      <c r="AR155" t="s">
        <v>2015</v>
      </c>
      <c r="AS155" t="s">
        <v>152</v>
      </c>
      <c r="AT155" t="s">
        <v>2016</v>
      </c>
      <c r="AU155" s="1">
        <v>0</v>
      </c>
      <c r="AV155" s="1">
        <v>1</v>
      </c>
      <c r="AX155" s="1">
        <v>0</v>
      </c>
      <c r="AZ155" s="1">
        <v>0</v>
      </c>
      <c r="BB155" t="s">
        <v>2017</v>
      </c>
      <c r="BD155" s="1">
        <v>0</v>
      </c>
      <c r="BE155" t="s">
        <v>157</v>
      </c>
      <c r="BG155" s="1">
        <v>1</v>
      </c>
      <c r="BH155" t="s">
        <v>193</v>
      </c>
      <c r="BI155" s="1">
        <v>0</v>
      </c>
      <c r="BJ155" s="1">
        <v>0</v>
      </c>
      <c r="BK155" t="s">
        <v>2008</v>
      </c>
      <c r="BL155" t="s">
        <v>2018</v>
      </c>
      <c r="BM155" s="1">
        <v>0</v>
      </c>
      <c r="BN155" t="s">
        <v>159</v>
      </c>
      <c r="BO155" t="s">
        <v>159</v>
      </c>
      <c r="BP155" t="s">
        <v>159</v>
      </c>
      <c r="BZ155" t="s">
        <v>2017</v>
      </c>
      <c r="CA155" t="s">
        <v>140</v>
      </c>
      <c r="CB155" t="s">
        <v>2006</v>
      </c>
      <c r="CC155" t="s">
        <v>160</v>
      </c>
      <c r="CF155" s="1">
        <v>1</v>
      </c>
      <c r="CG155" s="1">
        <v>1</v>
      </c>
      <c r="CH155" t="s">
        <v>2019</v>
      </c>
      <c r="CI155" t="s">
        <v>2020</v>
      </c>
      <c r="CJ155" t="str">
        <f t="shared" si="16"/>
        <v>Y</v>
      </c>
      <c r="CK155" t="s">
        <v>1714</v>
      </c>
      <c r="CL155" t="s">
        <v>2009</v>
      </c>
      <c r="CM155" t="s">
        <v>564</v>
      </c>
      <c r="CN155" t="s">
        <v>1714</v>
      </c>
      <c r="CO155" t="s">
        <v>162</v>
      </c>
      <c r="CQ155" t="s">
        <v>2017</v>
      </c>
      <c r="CR155" t="s">
        <v>2021</v>
      </c>
      <c r="CS155" t="s">
        <v>2022</v>
      </c>
      <c r="CT155" t="str">
        <f t="shared" si="17"/>
        <v>n</v>
      </c>
      <c r="CU155" t="s">
        <v>1714</v>
      </c>
      <c r="CW155" t="s">
        <v>166</v>
      </c>
      <c r="CX155" t="s">
        <v>167</v>
      </c>
      <c r="CY155" t="s">
        <v>167</v>
      </c>
      <c r="CZ155" t="s">
        <v>168</v>
      </c>
      <c r="DA155" t="s">
        <v>168</v>
      </c>
      <c r="DB155" t="s">
        <v>152</v>
      </c>
      <c r="DC155" t="s">
        <v>169</v>
      </c>
      <c r="DD155" t="s">
        <v>152</v>
      </c>
      <c r="DE155" t="s">
        <v>169</v>
      </c>
      <c r="DF155" t="s">
        <v>196</v>
      </c>
      <c r="DG155" t="s">
        <v>196</v>
      </c>
      <c r="DH155" t="s">
        <v>2023</v>
      </c>
      <c r="DI155" t="str">
        <f t="shared" si="18"/>
        <v>10</v>
      </c>
      <c r="DJ155" t="str">
        <f t="shared" si="19"/>
        <v>666</v>
      </c>
      <c r="DK155" t="str">
        <f t="shared" si="20"/>
        <v/>
      </c>
      <c r="DL155" t="s">
        <v>2024</v>
      </c>
      <c r="DM155" t="s">
        <v>174</v>
      </c>
      <c r="DN155" t="s">
        <v>174</v>
      </c>
      <c r="DS155" t="s">
        <v>1110</v>
      </c>
      <c r="DX155" s="1">
        <v>1</v>
      </c>
      <c r="DY155" s="1">
        <v>1</v>
      </c>
      <c r="DZ155" s="1">
        <v>1</v>
      </c>
      <c r="EA155" s="1">
        <v>0</v>
      </c>
      <c r="EB155" s="1">
        <v>10</v>
      </c>
      <c r="EC155" s="1">
        <v>4</v>
      </c>
      <c r="ED155" s="1">
        <v>0</v>
      </c>
      <c r="EE155" s="1">
        <v>0</v>
      </c>
      <c r="EF155" s="1">
        <v>1</v>
      </c>
      <c r="EG155" s="1">
        <v>2</v>
      </c>
      <c r="EH155" t="s">
        <v>160</v>
      </c>
    </row>
    <row r="156" spans="1:138">
      <c r="A156" t="s">
        <v>2025</v>
      </c>
      <c r="B156" t="s">
        <v>135</v>
      </c>
      <c r="D156" t="s">
        <v>2025</v>
      </c>
      <c r="E156" t="s">
        <v>276</v>
      </c>
      <c r="F156" t="s">
        <v>137</v>
      </c>
      <c r="I156" t="s">
        <v>1100</v>
      </c>
      <c r="K156" t="s">
        <v>139</v>
      </c>
      <c r="M156" s="1">
        <v>1</v>
      </c>
      <c r="N156" s="1">
        <v>0</v>
      </c>
      <c r="O156" s="1">
        <v>0</v>
      </c>
      <c r="P156" t="s">
        <v>2025</v>
      </c>
      <c r="Q156" t="s">
        <v>2025</v>
      </c>
      <c r="R156" t="s">
        <v>140</v>
      </c>
      <c r="T156" t="s">
        <v>2025</v>
      </c>
      <c r="U156" t="s">
        <v>2026</v>
      </c>
      <c r="V156" t="s">
        <v>2027</v>
      </c>
      <c r="W156" s="1">
        <v>0</v>
      </c>
      <c r="Z156" s="1">
        <v>0</v>
      </c>
      <c r="AA156" s="1">
        <v>1</v>
      </c>
      <c r="AB156" t="s">
        <v>2028</v>
      </c>
      <c r="AC156" t="str">
        <f t="shared" si="14"/>
        <v>PDN</v>
      </c>
      <c r="AD156" t="s">
        <v>144</v>
      </c>
      <c r="AE156" t="str">
        <f t="shared" si="15"/>
        <v>PDN-0427.1</v>
      </c>
      <c r="AF156" t="s">
        <v>145</v>
      </c>
      <c r="AG156" t="s">
        <v>2029</v>
      </c>
      <c r="AH156" t="s">
        <v>147</v>
      </c>
      <c r="AI156" t="s">
        <v>1624</v>
      </c>
      <c r="AJ156" t="s">
        <v>149</v>
      </c>
      <c r="AK156" t="s">
        <v>150</v>
      </c>
      <c r="AL156" s="1">
        <v>1</v>
      </c>
      <c r="AM156" s="1">
        <v>0</v>
      </c>
      <c r="AO156" s="1">
        <v>2</v>
      </c>
      <c r="AP156" t="s">
        <v>1714</v>
      </c>
      <c r="AQ156" t="s">
        <v>162</v>
      </c>
      <c r="AR156" t="s">
        <v>139</v>
      </c>
      <c r="AS156" t="s">
        <v>162</v>
      </c>
      <c r="AT156" t="s">
        <v>2030</v>
      </c>
      <c r="AU156" s="1">
        <v>0</v>
      </c>
      <c r="AV156" s="1">
        <v>1</v>
      </c>
      <c r="AX156" s="1">
        <v>0</v>
      </c>
      <c r="AY156" t="s">
        <v>155</v>
      </c>
      <c r="AZ156" s="1">
        <v>0</v>
      </c>
      <c r="BB156" t="s">
        <v>2031</v>
      </c>
      <c r="BD156" s="1">
        <v>0</v>
      </c>
      <c r="BE156" t="s">
        <v>157</v>
      </c>
      <c r="BG156" s="1">
        <v>1</v>
      </c>
      <c r="BH156" t="s">
        <v>158</v>
      </c>
      <c r="BI156" s="1">
        <v>0</v>
      </c>
      <c r="BJ156" s="1">
        <v>0</v>
      </c>
      <c r="BK156" t="s">
        <v>139</v>
      </c>
      <c r="BM156" s="1">
        <v>0</v>
      </c>
      <c r="BN156" t="s">
        <v>159</v>
      </c>
      <c r="BO156" t="s">
        <v>159</v>
      </c>
      <c r="BP156" t="s">
        <v>159</v>
      </c>
      <c r="BZ156" t="s">
        <v>2031</v>
      </c>
      <c r="CA156" t="s">
        <v>140</v>
      </c>
      <c r="CB156" t="s">
        <v>2025</v>
      </c>
      <c r="CC156" t="s">
        <v>160</v>
      </c>
      <c r="CF156" s="1">
        <v>0</v>
      </c>
      <c r="CG156" s="1">
        <v>0</v>
      </c>
      <c r="CJ156" t="str">
        <f t="shared" si="16"/>
        <v>N</v>
      </c>
      <c r="CL156" t="s">
        <v>1714</v>
      </c>
      <c r="CM156" t="s">
        <v>162</v>
      </c>
      <c r="CN156" t="s">
        <v>1714</v>
      </c>
      <c r="CO156" t="s">
        <v>162</v>
      </c>
      <c r="CQ156" t="s">
        <v>2031</v>
      </c>
      <c r="CR156" t="s">
        <v>2032</v>
      </c>
      <c r="CS156" t="s">
        <v>195</v>
      </c>
      <c r="CT156" t="str">
        <f t="shared" si="17"/>
        <v>y</v>
      </c>
      <c r="CU156" t="s">
        <v>1714</v>
      </c>
      <c r="CW156" t="s">
        <v>166</v>
      </c>
      <c r="CX156" t="s">
        <v>167</v>
      </c>
      <c r="CY156" t="s">
        <v>167</v>
      </c>
      <c r="CZ156" t="s">
        <v>168</v>
      </c>
      <c r="DA156" t="s">
        <v>168</v>
      </c>
      <c r="DB156" t="s">
        <v>152</v>
      </c>
      <c r="DC156" t="s">
        <v>169</v>
      </c>
      <c r="DD156" t="s">
        <v>162</v>
      </c>
      <c r="DE156" t="s">
        <v>1628</v>
      </c>
      <c r="DF156" t="s">
        <v>171</v>
      </c>
      <c r="DG156" t="s">
        <v>171</v>
      </c>
      <c r="DH156" t="s">
        <v>293</v>
      </c>
      <c r="DI156" t="str">
        <f t="shared" si="18"/>
        <v>10</v>
      </c>
      <c r="DJ156" t="str">
        <f t="shared" si="19"/>
        <v>940</v>
      </c>
      <c r="DK156" t="str">
        <f t="shared" si="20"/>
        <v/>
      </c>
      <c r="DL156" t="s">
        <v>294</v>
      </c>
      <c r="DM156" t="s">
        <v>174</v>
      </c>
      <c r="DN156" t="s">
        <v>174</v>
      </c>
      <c r="DS156" t="s">
        <v>1110</v>
      </c>
      <c r="DU156" t="s">
        <v>176</v>
      </c>
      <c r="DX156" s="1">
        <v>1</v>
      </c>
      <c r="DY156" s="1">
        <v>1</v>
      </c>
      <c r="DZ156" s="1">
        <v>1</v>
      </c>
      <c r="EA156" s="1">
        <v>0</v>
      </c>
      <c r="EB156" s="1">
        <v>10</v>
      </c>
      <c r="EC156" s="1">
        <v>4</v>
      </c>
      <c r="ED156" s="1">
        <v>0</v>
      </c>
      <c r="EE156" s="1">
        <v>0</v>
      </c>
      <c r="EF156" s="1">
        <v>1</v>
      </c>
      <c r="EG156" s="1">
        <v>2</v>
      </c>
      <c r="EH156" t="s">
        <v>160</v>
      </c>
    </row>
    <row r="157" spans="1:138">
      <c r="A157" t="s">
        <v>2033</v>
      </c>
      <c r="B157" t="s">
        <v>135</v>
      </c>
      <c r="D157" t="s">
        <v>2033</v>
      </c>
      <c r="E157" t="s">
        <v>1281</v>
      </c>
      <c r="F157" t="s">
        <v>298</v>
      </c>
      <c r="I157" t="s">
        <v>771</v>
      </c>
      <c r="K157" t="s">
        <v>1619</v>
      </c>
      <c r="M157" s="1">
        <v>1</v>
      </c>
      <c r="N157" s="1">
        <v>0</v>
      </c>
      <c r="O157" s="1">
        <v>0</v>
      </c>
      <c r="P157" t="s">
        <v>2033</v>
      </c>
      <c r="Q157" t="s">
        <v>2033</v>
      </c>
      <c r="R157" t="s">
        <v>140</v>
      </c>
      <c r="T157" t="s">
        <v>2033</v>
      </c>
      <c r="U157" t="s">
        <v>2034</v>
      </c>
      <c r="V157" t="s">
        <v>2035</v>
      </c>
      <c r="W157" s="1">
        <v>0</v>
      </c>
      <c r="Z157" s="1">
        <v>0</v>
      </c>
      <c r="AA157" s="1">
        <v>1</v>
      </c>
      <c r="AB157" t="s">
        <v>2036</v>
      </c>
      <c r="AC157" t="str">
        <f t="shared" si="14"/>
        <v>REP</v>
      </c>
      <c r="AD157" t="s">
        <v>144</v>
      </c>
      <c r="AE157" t="str">
        <f t="shared" si="15"/>
        <v>REP-2379.1</v>
      </c>
      <c r="AF157" t="s">
        <v>145</v>
      </c>
      <c r="AG157" t="s">
        <v>2037</v>
      </c>
      <c r="AH157" t="s">
        <v>147</v>
      </c>
      <c r="AI157" t="s">
        <v>1624</v>
      </c>
      <c r="AJ157" t="s">
        <v>149</v>
      </c>
      <c r="AK157" t="s">
        <v>150</v>
      </c>
      <c r="AL157" s="1">
        <v>1</v>
      </c>
      <c r="AM157" s="1">
        <v>0</v>
      </c>
      <c r="AO157" s="1">
        <v>2</v>
      </c>
      <c r="AP157" t="s">
        <v>1714</v>
      </c>
      <c r="AQ157" t="s">
        <v>162</v>
      </c>
      <c r="AR157" t="s">
        <v>1619</v>
      </c>
      <c r="AS157" t="s">
        <v>162</v>
      </c>
      <c r="AT157" t="s">
        <v>2038</v>
      </c>
      <c r="AU157" s="1">
        <v>0</v>
      </c>
      <c r="AV157" s="1">
        <v>1</v>
      </c>
      <c r="AX157" s="1">
        <v>0</v>
      </c>
      <c r="AY157" t="s">
        <v>155</v>
      </c>
      <c r="AZ157" s="1">
        <v>0</v>
      </c>
      <c r="BB157" t="s">
        <v>2039</v>
      </c>
      <c r="BD157" s="1">
        <v>0</v>
      </c>
      <c r="BE157" t="s">
        <v>157</v>
      </c>
      <c r="BG157" s="1">
        <v>1</v>
      </c>
      <c r="BH157" t="s">
        <v>158</v>
      </c>
      <c r="BI157" s="1">
        <v>0</v>
      </c>
      <c r="BJ157" s="1">
        <v>0</v>
      </c>
      <c r="BK157" t="s">
        <v>1619</v>
      </c>
      <c r="BM157" s="1">
        <v>0</v>
      </c>
      <c r="BN157" t="s">
        <v>159</v>
      </c>
      <c r="BO157" t="s">
        <v>159</v>
      </c>
      <c r="BP157" t="s">
        <v>159</v>
      </c>
      <c r="BZ157" t="s">
        <v>2039</v>
      </c>
      <c r="CA157" t="s">
        <v>140</v>
      </c>
      <c r="CB157" t="s">
        <v>2033</v>
      </c>
      <c r="CC157" t="s">
        <v>160</v>
      </c>
      <c r="CF157" s="1">
        <v>0</v>
      </c>
      <c r="CG157" s="1">
        <v>0</v>
      </c>
      <c r="CJ157" t="str">
        <f t="shared" si="16"/>
        <v>N</v>
      </c>
      <c r="CL157" t="s">
        <v>1714</v>
      </c>
      <c r="CM157" t="s">
        <v>162</v>
      </c>
      <c r="CN157" t="s">
        <v>1714</v>
      </c>
      <c r="CO157" t="s">
        <v>162</v>
      </c>
      <c r="CQ157" t="s">
        <v>2039</v>
      </c>
      <c r="CR157" t="s">
        <v>2040</v>
      </c>
      <c r="CS157" t="s">
        <v>195</v>
      </c>
      <c r="CT157" t="str">
        <f t="shared" si="17"/>
        <v>y</v>
      </c>
      <c r="CU157" t="s">
        <v>1714</v>
      </c>
      <c r="CW157" t="s">
        <v>166</v>
      </c>
      <c r="CX157" t="s">
        <v>167</v>
      </c>
      <c r="CY157" t="s">
        <v>167</v>
      </c>
      <c r="CZ157" t="s">
        <v>168</v>
      </c>
      <c r="DA157" t="s">
        <v>168</v>
      </c>
      <c r="DB157" t="s">
        <v>152</v>
      </c>
      <c r="DC157" t="s">
        <v>169</v>
      </c>
      <c r="DD157" t="s">
        <v>162</v>
      </c>
      <c r="DE157" t="s">
        <v>1628</v>
      </c>
      <c r="DF157" t="s">
        <v>171</v>
      </c>
      <c r="DG157" t="s">
        <v>171</v>
      </c>
      <c r="DH157" t="s">
        <v>1291</v>
      </c>
      <c r="DI157" t="str">
        <f t="shared" si="18"/>
        <v>10</v>
      </c>
      <c r="DJ157" t="str">
        <f t="shared" si="19"/>
        <v>205</v>
      </c>
      <c r="DK157" t="str">
        <f t="shared" si="20"/>
        <v/>
      </c>
      <c r="DL157" t="s">
        <v>1292</v>
      </c>
      <c r="DM157" t="s">
        <v>310</v>
      </c>
      <c r="DN157" t="s">
        <v>310</v>
      </c>
      <c r="DS157" t="s">
        <v>786</v>
      </c>
      <c r="DU157" t="s">
        <v>176</v>
      </c>
      <c r="DX157" s="1">
        <v>1</v>
      </c>
      <c r="DY157" s="1">
        <v>1</v>
      </c>
      <c r="DZ157" s="1">
        <v>1</v>
      </c>
      <c r="EA157" s="1">
        <v>0</v>
      </c>
      <c r="EB157" s="1">
        <v>10</v>
      </c>
      <c r="EC157" s="1">
        <v>4</v>
      </c>
      <c r="ED157" s="1">
        <v>0</v>
      </c>
      <c r="EE157" s="1">
        <v>0</v>
      </c>
      <c r="EF157" s="1">
        <v>1</v>
      </c>
      <c r="EG157" s="1">
        <v>2</v>
      </c>
      <c r="EH157" t="s">
        <v>160</v>
      </c>
    </row>
    <row r="158" spans="1:138">
      <c r="A158" t="s">
        <v>2041</v>
      </c>
      <c r="B158" t="s">
        <v>135</v>
      </c>
      <c r="D158" t="s">
        <v>2041</v>
      </c>
      <c r="E158" t="s">
        <v>1281</v>
      </c>
      <c r="F158" t="s">
        <v>298</v>
      </c>
      <c r="I158" t="s">
        <v>771</v>
      </c>
      <c r="K158" t="s">
        <v>1619</v>
      </c>
      <c r="M158" s="1">
        <v>1</v>
      </c>
      <c r="N158" s="1">
        <v>0</v>
      </c>
      <c r="O158" s="1">
        <v>0</v>
      </c>
      <c r="P158" t="s">
        <v>2041</v>
      </c>
      <c r="Q158" t="s">
        <v>2041</v>
      </c>
      <c r="R158" t="s">
        <v>140</v>
      </c>
      <c r="T158" t="s">
        <v>2041</v>
      </c>
      <c r="U158" t="s">
        <v>2042</v>
      </c>
      <c r="V158" t="s">
        <v>2043</v>
      </c>
      <c r="W158" s="1">
        <v>0</v>
      </c>
      <c r="Z158" s="1">
        <v>0</v>
      </c>
      <c r="AA158" s="1">
        <v>1</v>
      </c>
      <c r="AB158" t="s">
        <v>2044</v>
      </c>
      <c r="AC158" t="str">
        <f t="shared" si="14"/>
        <v>REP</v>
      </c>
      <c r="AD158" t="s">
        <v>144</v>
      </c>
      <c r="AE158" t="str">
        <f t="shared" si="15"/>
        <v>REP-2382.1</v>
      </c>
      <c r="AF158" t="s">
        <v>145</v>
      </c>
      <c r="AG158" t="s">
        <v>2045</v>
      </c>
      <c r="AH158" t="s">
        <v>147</v>
      </c>
      <c r="AI158" t="s">
        <v>1624</v>
      </c>
      <c r="AJ158" t="s">
        <v>149</v>
      </c>
      <c r="AK158" t="s">
        <v>150</v>
      </c>
      <c r="AL158" s="1">
        <v>1</v>
      </c>
      <c r="AM158" s="1">
        <v>0</v>
      </c>
      <c r="AO158" s="1">
        <v>2</v>
      </c>
      <c r="AP158" t="s">
        <v>1714</v>
      </c>
      <c r="AQ158" t="s">
        <v>162</v>
      </c>
      <c r="AR158" t="s">
        <v>1619</v>
      </c>
      <c r="AS158" t="s">
        <v>162</v>
      </c>
      <c r="AT158" t="s">
        <v>2046</v>
      </c>
      <c r="AU158" s="1">
        <v>0</v>
      </c>
      <c r="AV158" s="1">
        <v>1</v>
      </c>
      <c r="AX158" s="1">
        <v>0</v>
      </c>
      <c r="AY158" t="s">
        <v>155</v>
      </c>
      <c r="AZ158" s="1">
        <v>0</v>
      </c>
      <c r="BB158" t="s">
        <v>2047</v>
      </c>
      <c r="BD158" s="1">
        <v>0</v>
      </c>
      <c r="BE158" t="s">
        <v>157</v>
      </c>
      <c r="BG158" s="1">
        <v>1</v>
      </c>
      <c r="BH158" t="s">
        <v>158</v>
      </c>
      <c r="BI158" s="1">
        <v>0</v>
      </c>
      <c r="BJ158" s="1">
        <v>0</v>
      </c>
      <c r="BK158" t="s">
        <v>1619</v>
      </c>
      <c r="BM158" s="1">
        <v>0</v>
      </c>
      <c r="BN158" t="s">
        <v>159</v>
      </c>
      <c r="BO158" t="s">
        <v>159</v>
      </c>
      <c r="BP158" t="s">
        <v>159</v>
      </c>
      <c r="BZ158" t="s">
        <v>2047</v>
      </c>
      <c r="CA158" t="s">
        <v>140</v>
      </c>
      <c r="CB158" t="s">
        <v>2041</v>
      </c>
      <c r="CC158" t="s">
        <v>160</v>
      </c>
      <c r="CF158" s="1">
        <v>0</v>
      </c>
      <c r="CG158" s="1">
        <v>0</v>
      </c>
      <c r="CJ158" t="str">
        <f t="shared" si="16"/>
        <v>N</v>
      </c>
      <c r="CL158" t="s">
        <v>1714</v>
      </c>
      <c r="CM158" t="s">
        <v>162</v>
      </c>
      <c r="CN158" t="s">
        <v>1714</v>
      </c>
      <c r="CO158" t="s">
        <v>162</v>
      </c>
      <c r="CQ158" t="s">
        <v>2047</v>
      </c>
      <c r="CR158" t="s">
        <v>2048</v>
      </c>
      <c r="CS158" t="s">
        <v>195</v>
      </c>
      <c r="CT158" t="str">
        <f t="shared" si="17"/>
        <v>y</v>
      </c>
      <c r="CU158" t="s">
        <v>1714</v>
      </c>
      <c r="CW158" t="s">
        <v>166</v>
      </c>
      <c r="CX158" t="s">
        <v>167</v>
      </c>
      <c r="CY158" t="s">
        <v>167</v>
      </c>
      <c r="CZ158" t="s">
        <v>168</v>
      </c>
      <c r="DA158" t="s">
        <v>168</v>
      </c>
      <c r="DB158" t="s">
        <v>152</v>
      </c>
      <c r="DC158" t="s">
        <v>169</v>
      </c>
      <c r="DD158" t="s">
        <v>162</v>
      </c>
      <c r="DE158" t="s">
        <v>1628</v>
      </c>
      <c r="DF158" t="s">
        <v>171</v>
      </c>
      <c r="DG158" t="s">
        <v>171</v>
      </c>
      <c r="DH158" t="s">
        <v>1291</v>
      </c>
      <c r="DI158" t="str">
        <f t="shared" si="18"/>
        <v>10</v>
      </c>
      <c r="DJ158" t="str">
        <f t="shared" si="19"/>
        <v>205</v>
      </c>
      <c r="DK158" t="str">
        <f t="shared" si="20"/>
        <v/>
      </c>
      <c r="DL158" t="s">
        <v>1292</v>
      </c>
      <c r="DM158" t="s">
        <v>310</v>
      </c>
      <c r="DN158" t="s">
        <v>310</v>
      </c>
      <c r="DS158" t="s">
        <v>786</v>
      </c>
      <c r="DU158" t="s">
        <v>176</v>
      </c>
      <c r="DX158" s="1">
        <v>1</v>
      </c>
      <c r="DY158" s="1">
        <v>1</v>
      </c>
      <c r="DZ158" s="1">
        <v>1</v>
      </c>
      <c r="EA158" s="1">
        <v>0</v>
      </c>
      <c r="EB158" s="1">
        <v>10</v>
      </c>
      <c r="EC158" s="1">
        <v>4</v>
      </c>
      <c r="ED158" s="1">
        <v>0</v>
      </c>
      <c r="EE158" s="1">
        <v>0</v>
      </c>
      <c r="EF158" s="1">
        <v>1</v>
      </c>
      <c r="EG158" s="1">
        <v>2</v>
      </c>
      <c r="EH158" t="s">
        <v>160</v>
      </c>
    </row>
    <row r="159" spans="1:138">
      <c r="A159" t="s">
        <v>2049</v>
      </c>
      <c r="B159" t="s">
        <v>135</v>
      </c>
      <c r="D159" t="s">
        <v>2049</v>
      </c>
      <c r="E159" t="s">
        <v>276</v>
      </c>
      <c r="F159" t="s">
        <v>298</v>
      </c>
      <c r="I159" t="s">
        <v>533</v>
      </c>
      <c r="K159" t="s">
        <v>2050</v>
      </c>
      <c r="M159" s="1">
        <v>1</v>
      </c>
      <c r="N159" s="1">
        <v>0</v>
      </c>
      <c r="O159" s="1">
        <v>0</v>
      </c>
      <c r="P159" t="s">
        <v>2049</v>
      </c>
      <c r="Q159" t="s">
        <v>2049</v>
      </c>
      <c r="R159" t="s">
        <v>140</v>
      </c>
      <c r="T159" t="s">
        <v>2049</v>
      </c>
      <c r="U159" t="s">
        <v>2051</v>
      </c>
      <c r="V159" t="s">
        <v>2052</v>
      </c>
      <c r="W159" s="1">
        <v>0</v>
      </c>
      <c r="Z159" s="1">
        <v>0</v>
      </c>
      <c r="AA159" s="1">
        <v>1</v>
      </c>
      <c r="AB159" t="s">
        <v>2053</v>
      </c>
      <c r="AC159" t="str">
        <f t="shared" si="14"/>
        <v>PTL</v>
      </c>
      <c r="AD159" t="s">
        <v>144</v>
      </c>
      <c r="AE159" t="str">
        <f t="shared" si="15"/>
        <v>PTL-0672.1</v>
      </c>
      <c r="AF159" t="s">
        <v>145</v>
      </c>
      <c r="AG159" t="s">
        <v>2054</v>
      </c>
      <c r="AH159" t="s">
        <v>147</v>
      </c>
      <c r="AI159" t="s">
        <v>1624</v>
      </c>
      <c r="AJ159" t="s">
        <v>149</v>
      </c>
      <c r="AK159" t="s">
        <v>150</v>
      </c>
      <c r="AL159" s="1">
        <v>1</v>
      </c>
      <c r="AM159" s="1">
        <v>0</v>
      </c>
      <c r="AO159" s="1">
        <v>2</v>
      </c>
      <c r="AP159" t="s">
        <v>1714</v>
      </c>
      <c r="AQ159" t="s">
        <v>162</v>
      </c>
      <c r="AR159" t="s">
        <v>2050</v>
      </c>
      <c r="AS159" t="s">
        <v>162</v>
      </c>
      <c r="AT159" t="s">
        <v>2055</v>
      </c>
      <c r="AU159" s="1">
        <v>0</v>
      </c>
      <c r="AV159" s="1">
        <v>1</v>
      </c>
      <c r="AX159" s="1">
        <v>0</v>
      </c>
      <c r="AY159" t="s">
        <v>155</v>
      </c>
      <c r="AZ159" s="1">
        <v>0</v>
      </c>
      <c r="BB159" t="s">
        <v>2056</v>
      </c>
      <c r="BD159" s="1">
        <v>0</v>
      </c>
      <c r="BE159" t="s">
        <v>157</v>
      </c>
      <c r="BG159" s="1">
        <v>1</v>
      </c>
      <c r="BH159" t="s">
        <v>158</v>
      </c>
      <c r="BI159" s="1">
        <v>0</v>
      </c>
      <c r="BJ159" s="1">
        <v>0</v>
      </c>
      <c r="BK159" t="s">
        <v>2050</v>
      </c>
      <c r="BM159" s="1">
        <v>0</v>
      </c>
      <c r="BN159" t="s">
        <v>159</v>
      </c>
      <c r="BO159" t="s">
        <v>159</v>
      </c>
      <c r="BP159" t="s">
        <v>159</v>
      </c>
      <c r="BZ159" t="s">
        <v>2056</v>
      </c>
      <c r="CA159" t="s">
        <v>140</v>
      </c>
      <c r="CB159" t="s">
        <v>2049</v>
      </c>
      <c r="CC159" t="s">
        <v>160</v>
      </c>
      <c r="CF159" s="1">
        <v>0</v>
      </c>
      <c r="CG159" s="1">
        <v>0</v>
      </c>
      <c r="CJ159" t="str">
        <f t="shared" si="16"/>
        <v>N</v>
      </c>
      <c r="CL159" t="s">
        <v>1714</v>
      </c>
      <c r="CM159" t="s">
        <v>162</v>
      </c>
      <c r="CN159" t="s">
        <v>1714</v>
      </c>
      <c r="CO159" t="s">
        <v>162</v>
      </c>
      <c r="CQ159" t="s">
        <v>2056</v>
      </c>
      <c r="CR159" t="s">
        <v>2057</v>
      </c>
      <c r="CS159" t="s">
        <v>195</v>
      </c>
      <c r="CT159" t="str">
        <f t="shared" si="17"/>
        <v>y</v>
      </c>
      <c r="CU159" t="s">
        <v>1714</v>
      </c>
      <c r="CW159" t="s">
        <v>166</v>
      </c>
      <c r="CX159" t="s">
        <v>167</v>
      </c>
      <c r="CY159" t="s">
        <v>167</v>
      </c>
      <c r="CZ159" t="s">
        <v>168</v>
      </c>
      <c r="DA159" t="s">
        <v>168</v>
      </c>
      <c r="DB159" t="s">
        <v>152</v>
      </c>
      <c r="DC159" t="s">
        <v>169</v>
      </c>
      <c r="DD159" t="s">
        <v>162</v>
      </c>
      <c r="DE159" t="s">
        <v>1628</v>
      </c>
      <c r="DF159" t="s">
        <v>171</v>
      </c>
      <c r="DG159" t="s">
        <v>171</v>
      </c>
      <c r="DH159" t="s">
        <v>293</v>
      </c>
      <c r="DI159" t="str">
        <f t="shared" si="18"/>
        <v>10</v>
      </c>
      <c r="DJ159" t="str">
        <f t="shared" si="19"/>
        <v>940</v>
      </c>
      <c r="DK159" t="str">
        <f t="shared" si="20"/>
        <v/>
      </c>
      <c r="DL159" t="s">
        <v>294</v>
      </c>
      <c r="DM159" t="s">
        <v>310</v>
      </c>
      <c r="DN159" t="s">
        <v>310</v>
      </c>
      <c r="DS159" t="s">
        <v>553</v>
      </c>
      <c r="DU159" t="s">
        <v>176</v>
      </c>
      <c r="DX159" s="1">
        <v>1</v>
      </c>
      <c r="DY159" s="1">
        <v>1</v>
      </c>
      <c r="DZ159" s="1">
        <v>1</v>
      </c>
      <c r="EA159" s="1">
        <v>0</v>
      </c>
      <c r="EB159" s="1">
        <v>10</v>
      </c>
      <c r="EC159" s="1">
        <v>4</v>
      </c>
      <c r="ED159" s="1">
        <v>0</v>
      </c>
      <c r="EE159" s="1">
        <v>0</v>
      </c>
      <c r="EF159" s="1">
        <v>1</v>
      </c>
      <c r="EG159" s="1">
        <v>2</v>
      </c>
      <c r="EH159" t="s">
        <v>160</v>
      </c>
    </row>
    <row r="160" spans="1:138">
      <c r="A160" t="s">
        <v>2058</v>
      </c>
      <c r="B160" t="s">
        <v>135</v>
      </c>
      <c r="D160" t="s">
        <v>2058</v>
      </c>
      <c r="E160" t="s">
        <v>1393</v>
      </c>
      <c r="F160" t="s">
        <v>298</v>
      </c>
      <c r="I160" t="s">
        <v>138</v>
      </c>
      <c r="K160" t="s">
        <v>2059</v>
      </c>
      <c r="L160" t="s">
        <v>2060</v>
      </c>
      <c r="M160" s="1">
        <v>1</v>
      </c>
      <c r="N160" s="1">
        <v>1</v>
      </c>
      <c r="O160" s="1">
        <v>0</v>
      </c>
      <c r="P160" t="s">
        <v>2058</v>
      </c>
      <c r="Q160" t="s">
        <v>2058</v>
      </c>
      <c r="R160" t="s">
        <v>140</v>
      </c>
      <c r="T160" t="s">
        <v>2061</v>
      </c>
      <c r="U160" t="s">
        <v>2062</v>
      </c>
      <c r="V160" t="s">
        <v>2063</v>
      </c>
      <c r="W160" s="1">
        <v>0</v>
      </c>
      <c r="Z160" s="1">
        <v>0</v>
      </c>
      <c r="AA160" s="1">
        <v>1</v>
      </c>
      <c r="AB160" t="s">
        <v>2064</v>
      </c>
      <c r="AC160" t="str">
        <f t="shared" si="14"/>
        <v>PDL</v>
      </c>
      <c r="AD160" t="s">
        <v>377</v>
      </c>
      <c r="AE160" t="str">
        <f t="shared" si="15"/>
        <v>PDL-1766.2</v>
      </c>
      <c r="AF160" t="s">
        <v>145</v>
      </c>
      <c r="AG160" t="s">
        <v>2065</v>
      </c>
      <c r="AH160" t="s">
        <v>147</v>
      </c>
      <c r="AI160" t="s">
        <v>320</v>
      </c>
      <c r="AJ160" t="s">
        <v>149</v>
      </c>
      <c r="AK160" t="s">
        <v>188</v>
      </c>
      <c r="AL160" s="1">
        <v>1</v>
      </c>
      <c r="AM160" s="1">
        <v>0</v>
      </c>
      <c r="AO160" s="1">
        <v>2</v>
      </c>
      <c r="AP160" t="s">
        <v>2060</v>
      </c>
      <c r="AQ160" t="s">
        <v>564</v>
      </c>
      <c r="AR160" t="s">
        <v>2059</v>
      </c>
      <c r="AS160" t="s">
        <v>322</v>
      </c>
      <c r="AT160" t="s">
        <v>2066</v>
      </c>
      <c r="AU160" s="1">
        <v>0</v>
      </c>
      <c r="AV160" s="1">
        <v>1</v>
      </c>
      <c r="AX160" s="1">
        <v>0</v>
      </c>
      <c r="AZ160" s="1">
        <v>0</v>
      </c>
      <c r="BB160" t="s">
        <v>1827</v>
      </c>
      <c r="BD160" s="1">
        <v>0</v>
      </c>
      <c r="BE160" t="s">
        <v>157</v>
      </c>
      <c r="BG160" s="1">
        <v>1</v>
      </c>
      <c r="BH160" t="s">
        <v>193</v>
      </c>
      <c r="BI160" s="1">
        <v>0</v>
      </c>
      <c r="BJ160" s="1">
        <v>0</v>
      </c>
      <c r="BK160" t="s">
        <v>2059</v>
      </c>
      <c r="BL160" t="s">
        <v>2060</v>
      </c>
      <c r="BM160" s="1">
        <v>0</v>
      </c>
      <c r="BN160" t="s">
        <v>159</v>
      </c>
      <c r="BO160" t="s">
        <v>159</v>
      </c>
      <c r="BP160" t="s">
        <v>159</v>
      </c>
      <c r="BZ160" t="s">
        <v>1827</v>
      </c>
      <c r="CA160" t="s">
        <v>140</v>
      </c>
      <c r="CB160" t="s">
        <v>2058</v>
      </c>
      <c r="CC160" t="s">
        <v>160</v>
      </c>
      <c r="CF160" s="1">
        <v>0</v>
      </c>
      <c r="CG160" s="1">
        <v>0</v>
      </c>
      <c r="CJ160" t="str">
        <f t="shared" si="16"/>
        <v>N</v>
      </c>
      <c r="CL160" t="s">
        <v>2060</v>
      </c>
      <c r="CM160" t="s">
        <v>564</v>
      </c>
      <c r="CN160" t="s">
        <v>1714</v>
      </c>
      <c r="CO160" t="s">
        <v>162</v>
      </c>
      <c r="CQ160" t="s">
        <v>1827</v>
      </c>
      <c r="CR160" t="s">
        <v>2067</v>
      </c>
      <c r="CS160" t="s">
        <v>2068</v>
      </c>
      <c r="CT160" t="str">
        <f t="shared" si="17"/>
        <v>y</v>
      </c>
      <c r="CU160" t="s">
        <v>2069</v>
      </c>
      <c r="CW160" t="s">
        <v>166</v>
      </c>
      <c r="CX160" t="s">
        <v>167</v>
      </c>
      <c r="CY160" t="s">
        <v>167</v>
      </c>
      <c r="CZ160" t="s">
        <v>168</v>
      </c>
      <c r="DA160" t="s">
        <v>168</v>
      </c>
      <c r="DB160" t="s">
        <v>152</v>
      </c>
      <c r="DC160" t="s">
        <v>169</v>
      </c>
      <c r="DD160" t="s">
        <v>322</v>
      </c>
      <c r="DE160" t="s">
        <v>326</v>
      </c>
      <c r="DF160" t="s">
        <v>196</v>
      </c>
      <c r="DG160" t="s">
        <v>196</v>
      </c>
      <c r="DH160" t="s">
        <v>1410</v>
      </c>
      <c r="DI160" t="str">
        <f t="shared" si="18"/>
        <v>10</v>
      </c>
      <c r="DJ160" t="str">
        <f t="shared" si="19"/>
        <v>227</v>
      </c>
      <c r="DK160" t="str">
        <f t="shared" si="20"/>
        <v/>
      </c>
      <c r="DL160" t="s">
        <v>1411</v>
      </c>
      <c r="DM160" t="s">
        <v>310</v>
      </c>
      <c r="DN160" t="s">
        <v>310</v>
      </c>
      <c r="DS160" t="s">
        <v>175</v>
      </c>
      <c r="DX160" s="1">
        <v>1</v>
      </c>
      <c r="DY160" s="1">
        <v>1</v>
      </c>
      <c r="DZ160" s="1">
        <v>1</v>
      </c>
      <c r="EA160" s="1">
        <v>0</v>
      </c>
      <c r="EB160" s="1">
        <v>10</v>
      </c>
      <c r="EC160" s="1">
        <v>4</v>
      </c>
      <c r="ED160" s="1">
        <v>0</v>
      </c>
      <c r="EE160" s="1">
        <v>0</v>
      </c>
      <c r="EF160" s="1">
        <v>1</v>
      </c>
      <c r="EG160" s="1">
        <v>2</v>
      </c>
      <c r="EH160" t="s">
        <v>160</v>
      </c>
    </row>
    <row r="161" spans="1:138">
      <c r="A161" t="s">
        <v>2070</v>
      </c>
      <c r="B161" t="s">
        <v>135</v>
      </c>
      <c r="D161" t="s">
        <v>2070</v>
      </c>
      <c r="E161" t="s">
        <v>1294</v>
      </c>
      <c r="F161" t="s">
        <v>137</v>
      </c>
      <c r="I161" t="s">
        <v>533</v>
      </c>
      <c r="K161" t="s">
        <v>2071</v>
      </c>
      <c r="M161" s="1">
        <v>1</v>
      </c>
      <c r="N161" s="1">
        <v>0</v>
      </c>
      <c r="O161" s="1">
        <v>0</v>
      </c>
      <c r="P161" t="s">
        <v>2070</v>
      </c>
      <c r="Q161" t="s">
        <v>2070</v>
      </c>
      <c r="R161" t="s">
        <v>140</v>
      </c>
      <c r="T161" t="s">
        <v>2070</v>
      </c>
      <c r="U161" t="s">
        <v>2072</v>
      </c>
      <c r="V161" t="s">
        <v>2073</v>
      </c>
      <c r="W161" s="1">
        <v>0</v>
      </c>
      <c r="Z161" s="1">
        <v>0</v>
      </c>
      <c r="AA161" s="1">
        <v>1</v>
      </c>
      <c r="AB161" t="s">
        <v>2074</v>
      </c>
      <c r="AC161" t="str">
        <f t="shared" si="14"/>
        <v>PTL</v>
      </c>
      <c r="AD161" t="s">
        <v>144</v>
      </c>
      <c r="AE161" t="str">
        <f t="shared" si="15"/>
        <v>PTL-0860.1</v>
      </c>
      <c r="AF161" t="s">
        <v>145</v>
      </c>
      <c r="AG161" t="s">
        <v>2075</v>
      </c>
      <c r="AH161" t="s">
        <v>147</v>
      </c>
      <c r="AI161" t="s">
        <v>757</v>
      </c>
      <c r="AJ161" t="s">
        <v>149</v>
      </c>
      <c r="AK161" t="s">
        <v>150</v>
      </c>
      <c r="AL161" s="1">
        <v>1</v>
      </c>
      <c r="AM161" s="1">
        <v>0</v>
      </c>
      <c r="AO161" s="1">
        <v>2</v>
      </c>
      <c r="AP161" t="s">
        <v>1714</v>
      </c>
      <c r="AQ161" t="s">
        <v>162</v>
      </c>
      <c r="AR161" t="s">
        <v>2071</v>
      </c>
      <c r="AS161" t="s">
        <v>760</v>
      </c>
      <c r="AT161" t="s">
        <v>2076</v>
      </c>
      <c r="AU161" s="1">
        <v>0</v>
      </c>
      <c r="AV161" s="1">
        <v>1</v>
      </c>
      <c r="AX161" s="1">
        <v>0</v>
      </c>
      <c r="AY161" t="s">
        <v>155</v>
      </c>
      <c r="AZ161" s="1">
        <v>0</v>
      </c>
      <c r="BB161" t="s">
        <v>2077</v>
      </c>
      <c r="BD161" s="1">
        <v>0</v>
      </c>
      <c r="BE161" t="s">
        <v>157</v>
      </c>
      <c r="BG161" s="1">
        <v>1</v>
      </c>
      <c r="BH161" t="s">
        <v>158</v>
      </c>
      <c r="BI161" s="1">
        <v>0</v>
      </c>
      <c r="BJ161" s="1">
        <v>0</v>
      </c>
      <c r="BK161" t="s">
        <v>2071</v>
      </c>
      <c r="BM161" s="1">
        <v>0</v>
      </c>
      <c r="BN161" t="s">
        <v>159</v>
      </c>
      <c r="BO161" t="s">
        <v>159</v>
      </c>
      <c r="BP161" t="s">
        <v>159</v>
      </c>
      <c r="BZ161" t="s">
        <v>2077</v>
      </c>
      <c r="CA161" t="s">
        <v>140</v>
      </c>
      <c r="CB161" t="s">
        <v>2070</v>
      </c>
      <c r="CC161" t="s">
        <v>160</v>
      </c>
      <c r="CF161" s="1">
        <v>0</v>
      </c>
      <c r="CG161" s="1">
        <v>0</v>
      </c>
      <c r="CJ161" t="str">
        <f t="shared" si="16"/>
        <v>N</v>
      </c>
      <c r="CL161" t="s">
        <v>1714</v>
      </c>
      <c r="CM161" t="s">
        <v>162</v>
      </c>
      <c r="CN161" t="s">
        <v>1714</v>
      </c>
      <c r="CO161" t="s">
        <v>162</v>
      </c>
      <c r="CQ161" t="s">
        <v>2077</v>
      </c>
      <c r="CR161" t="s">
        <v>2078</v>
      </c>
      <c r="CS161" t="s">
        <v>195</v>
      </c>
      <c r="CT161" t="str">
        <f t="shared" si="17"/>
        <v>y</v>
      </c>
      <c r="CU161" t="s">
        <v>1714</v>
      </c>
      <c r="CW161" t="s">
        <v>166</v>
      </c>
      <c r="CX161" t="s">
        <v>167</v>
      </c>
      <c r="CY161" t="s">
        <v>167</v>
      </c>
      <c r="CZ161" t="s">
        <v>168</v>
      </c>
      <c r="DA161" t="s">
        <v>168</v>
      </c>
      <c r="DB161" t="s">
        <v>152</v>
      </c>
      <c r="DC161" t="s">
        <v>169</v>
      </c>
      <c r="DD161" t="s">
        <v>760</v>
      </c>
      <c r="DE161" t="s">
        <v>767</v>
      </c>
      <c r="DF161" t="s">
        <v>171</v>
      </c>
      <c r="DG161" t="s">
        <v>171</v>
      </c>
      <c r="DH161" t="s">
        <v>1306</v>
      </c>
      <c r="DI161" t="str">
        <f t="shared" si="18"/>
        <v>10</v>
      </c>
      <c r="DJ161" t="str">
        <f t="shared" si="19"/>
        <v>208</v>
      </c>
      <c r="DK161" t="str">
        <f t="shared" si="20"/>
        <v/>
      </c>
      <c r="DL161" t="s">
        <v>1307</v>
      </c>
      <c r="DM161" t="s">
        <v>174</v>
      </c>
      <c r="DN161" t="s">
        <v>174</v>
      </c>
      <c r="DS161" t="s">
        <v>553</v>
      </c>
      <c r="DU161" t="s">
        <v>176</v>
      </c>
      <c r="DX161" s="1">
        <v>1</v>
      </c>
      <c r="DY161" s="1">
        <v>1</v>
      </c>
      <c r="DZ161" s="1">
        <v>1</v>
      </c>
      <c r="EA161" s="1">
        <v>0</v>
      </c>
      <c r="EB161" s="1">
        <v>10</v>
      </c>
      <c r="EC161" s="1">
        <v>4</v>
      </c>
      <c r="ED161" s="1">
        <v>0</v>
      </c>
      <c r="EE161" s="1">
        <v>0</v>
      </c>
      <c r="EF161" s="1">
        <v>1</v>
      </c>
      <c r="EG161" s="1">
        <v>2</v>
      </c>
      <c r="EH161" t="s">
        <v>160</v>
      </c>
    </row>
    <row r="162" spans="1:138">
      <c r="A162" t="s">
        <v>2079</v>
      </c>
      <c r="B162" t="s">
        <v>135</v>
      </c>
      <c r="D162" t="s">
        <v>2079</v>
      </c>
      <c r="E162" t="s">
        <v>439</v>
      </c>
      <c r="F162" t="s">
        <v>298</v>
      </c>
      <c r="I162" t="s">
        <v>533</v>
      </c>
      <c r="K162" t="s">
        <v>2080</v>
      </c>
      <c r="M162" s="1">
        <v>1</v>
      </c>
      <c r="N162" s="1">
        <v>0</v>
      </c>
      <c r="O162" s="1">
        <v>0</v>
      </c>
      <c r="P162" t="s">
        <v>2079</v>
      </c>
      <c r="Q162" t="s">
        <v>2079</v>
      </c>
      <c r="R162" t="s">
        <v>140</v>
      </c>
      <c r="T162" t="s">
        <v>2079</v>
      </c>
      <c r="U162" t="s">
        <v>2081</v>
      </c>
      <c r="V162" t="s">
        <v>2082</v>
      </c>
      <c r="W162" s="1">
        <v>0</v>
      </c>
      <c r="Z162" s="1">
        <v>0</v>
      </c>
      <c r="AA162" s="1">
        <v>1</v>
      </c>
      <c r="AB162" t="s">
        <v>2083</v>
      </c>
      <c r="AC162" t="str">
        <f t="shared" si="14"/>
        <v>PTL</v>
      </c>
      <c r="AD162" t="s">
        <v>144</v>
      </c>
      <c r="AE162" t="str">
        <f t="shared" si="15"/>
        <v>PTL-0893.1</v>
      </c>
      <c r="AF162" t="s">
        <v>145</v>
      </c>
      <c r="AG162" t="s">
        <v>2084</v>
      </c>
      <c r="AH162" t="s">
        <v>147</v>
      </c>
      <c r="AI162" t="s">
        <v>1624</v>
      </c>
      <c r="AJ162" t="s">
        <v>149</v>
      </c>
      <c r="AK162" t="s">
        <v>150</v>
      </c>
      <c r="AL162" s="1">
        <v>1</v>
      </c>
      <c r="AM162" s="1">
        <v>0</v>
      </c>
      <c r="AO162" s="1">
        <v>2</v>
      </c>
      <c r="AP162" t="s">
        <v>1714</v>
      </c>
      <c r="AQ162" t="s">
        <v>162</v>
      </c>
      <c r="AR162" t="s">
        <v>2080</v>
      </c>
      <c r="AS162" t="s">
        <v>162</v>
      </c>
      <c r="AT162" t="s">
        <v>2085</v>
      </c>
      <c r="AU162" s="1">
        <v>0</v>
      </c>
      <c r="AV162" s="1">
        <v>1</v>
      </c>
      <c r="AX162" s="1">
        <v>0</v>
      </c>
      <c r="AY162" t="s">
        <v>155</v>
      </c>
      <c r="AZ162" s="1">
        <v>0</v>
      </c>
      <c r="BB162" t="s">
        <v>2086</v>
      </c>
      <c r="BD162" s="1">
        <v>0</v>
      </c>
      <c r="BE162" t="s">
        <v>157</v>
      </c>
      <c r="BG162" s="1">
        <v>1</v>
      </c>
      <c r="BH162" t="s">
        <v>158</v>
      </c>
      <c r="BI162" s="1">
        <v>0</v>
      </c>
      <c r="BJ162" s="1">
        <v>0</v>
      </c>
      <c r="BK162" t="s">
        <v>2080</v>
      </c>
      <c r="BM162" s="1">
        <v>0</v>
      </c>
      <c r="BN162" t="s">
        <v>159</v>
      </c>
      <c r="BO162" t="s">
        <v>159</v>
      </c>
      <c r="BP162" t="s">
        <v>159</v>
      </c>
      <c r="BZ162" t="s">
        <v>2086</v>
      </c>
      <c r="CA162" t="s">
        <v>140</v>
      </c>
      <c r="CB162" t="s">
        <v>2079</v>
      </c>
      <c r="CC162" t="s">
        <v>160</v>
      </c>
      <c r="CF162" s="1">
        <v>0</v>
      </c>
      <c r="CG162" s="1">
        <v>0</v>
      </c>
      <c r="CJ162" t="str">
        <f t="shared" si="16"/>
        <v>N</v>
      </c>
      <c r="CL162" t="s">
        <v>1714</v>
      </c>
      <c r="CM162" t="s">
        <v>162</v>
      </c>
      <c r="CN162" t="s">
        <v>1714</v>
      </c>
      <c r="CO162" t="s">
        <v>162</v>
      </c>
      <c r="CQ162" t="s">
        <v>2086</v>
      </c>
      <c r="CR162" t="s">
        <v>2087</v>
      </c>
      <c r="CS162" t="s">
        <v>195</v>
      </c>
      <c r="CT162" t="str">
        <f t="shared" si="17"/>
        <v>y</v>
      </c>
      <c r="CU162" t="s">
        <v>1714</v>
      </c>
      <c r="CW162" t="s">
        <v>166</v>
      </c>
      <c r="CX162" t="s">
        <v>167</v>
      </c>
      <c r="CY162" t="s">
        <v>167</v>
      </c>
      <c r="CZ162" t="s">
        <v>168</v>
      </c>
      <c r="DA162" t="s">
        <v>168</v>
      </c>
      <c r="DB162" t="s">
        <v>152</v>
      </c>
      <c r="DC162" t="s">
        <v>169</v>
      </c>
      <c r="DD162" t="s">
        <v>162</v>
      </c>
      <c r="DE162" t="s">
        <v>1628</v>
      </c>
      <c r="DF162" t="s">
        <v>171</v>
      </c>
      <c r="DG162" t="s">
        <v>171</v>
      </c>
      <c r="DH162" t="s">
        <v>448</v>
      </c>
      <c r="DI162" t="str">
        <f t="shared" si="18"/>
        <v>10</v>
      </c>
      <c r="DJ162" t="str">
        <f t="shared" si="19"/>
        <v>215</v>
      </c>
      <c r="DK162" t="str">
        <f t="shared" si="20"/>
        <v/>
      </c>
      <c r="DL162" t="s">
        <v>449</v>
      </c>
      <c r="DM162" t="s">
        <v>310</v>
      </c>
      <c r="DN162" t="s">
        <v>310</v>
      </c>
      <c r="DS162" t="s">
        <v>553</v>
      </c>
      <c r="DU162" t="s">
        <v>176</v>
      </c>
      <c r="DX162" s="1">
        <v>1</v>
      </c>
      <c r="DY162" s="1">
        <v>1</v>
      </c>
      <c r="DZ162" s="1">
        <v>1</v>
      </c>
      <c r="EA162" s="1">
        <v>0</v>
      </c>
      <c r="EB162" s="1">
        <v>10</v>
      </c>
      <c r="EC162" s="1">
        <v>4</v>
      </c>
      <c r="ED162" s="1">
        <v>0</v>
      </c>
      <c r="EE162" s="1">
        <v>0</v>
      </c>
      <c r="EF162" s="1">
        <v>1</v>
      </c>
      <c r="EG162" s="1">
        <v>2</v>
      </c>
      <c r="EH162" t="s">
        <v>160</v>
      </c>
    </row>
    <row r="163" spans="1:138">
      <c r="A163" t="s">
        <v>2088</v>
      </c>
      <c r="B163" t="s">
        <v>135</v>
      </c>
      <c r="D163" t="s">
        <v>2088</v>
      </c>
      <c r="E163" t="s">
        <v>1366</v>
      </c>
      <c r="F163" t="s">
        <v>137</v>
      </c>
      <c r="I163" t="s">
        <v>1100</v>
      </c>
      <c r="K163" t="s">
        <v>2089</v>
      </c>
      <c r="L163" t="s">
        <v>2089</v>
      </c>
      <c r="M163" s="1">
        <v>1</v>
      </c>
      <c r="N163" s="1">
        <v>1</v>
      </c>
      <c r="O163" s="1">
        <v>0</v>
      </c>
      <c r="P163" t="s">
        <v>2088</v>
      </c>
      <c r="Q163" t="s">
        <v>2088</v>
      </c>
      <c r="R163" t="s">
        <v>140</v>
      </c>
      <c r="T163" t="s">
        <v>2088</v>
      </c>
      <c r="U163" t="s">
        <v>2090</v>
      </c>
      <c r="V163" t="s">
        <v>2091</v>
      </c>
      <c r="W163" s="1">
        <v>1</v>
      </c>
      <c r="Z163" s="1">
        <v>0</v>
      </c>
      <c r="AA163" s="1">
        <v>1</v>
      </c>
      <c r="AB163" t="s">
        <v>2092</v>
      </c>
      <c r="AC163" t="str">
        <f t="shared" si="14"/>
        <v>PDN</v>
      </c>
      <c r="AD163" t="s">
        <v>144</v>
      </c>
      <c r="AE163" t="str">
        <f t="shared" si="15"/>
        <v>PDN-0721.1</v>
      </c>
      <c r="AF163" t="s">
        <v>145</v>
      </c>
      <c r="AG163" t="s">
        <v>2093</v>
      </c>
      <c r="AH163" t="s">
        <v>147</v>
      </c>
      <c r="AI163" t="s">
        <v>1352</v>
      </c>
      <c r="AJ163" t="s">
        <v>149</v>
      </c>
      <c r="AK163" t="s">
        <v>188</v>
      </c>
      <c r="AL163" s="1">
        <v>1</v>
      </c>
      <c r="AM163" s="1">
        <v>0</v>
      </c>
      <c r="AO163" s="1">
        <v>2</v>
      </c>
      <c r="AP163" t="s">
        <v>1714</v>
      </c>
      <c r="AQ163" t="s">
        <v>162</v>
      </c>
      <c r="AR163" t="s">
        <v>2094</v>
      </c>
      <c r="AS163" t="s">
        <v>542</v>
      </c>
      <c r="AT163" t="s">
        <v>2095</v>
      </c>
      <c r="AU163" s="1">
        <v>0</v>
      </c>
      <c r="AV163" s="1">
        <v>1</v>
      </c>
      <c r="AX163" s="1">
        <v>0</v>
      </c>
      <c r="AY163" t="s">
        <v>191</v>
      </c>
      <c r="AZ163" s="1">
        <v>0</v>
      </c>
      <c r="BB163" t="s">
        <v>2096</v>
      </c>
      <c r="BD163" s="1">
        <v>0</v>
      </c>
      <c r="BE163" t="s">
        <v>157</v>
      </c>
      <c r="BG163" s="1">
        <v>1</v>
      </c>
      <c r="BH163" t="s">
        <v>193</v>
      </c>
      <c r="BI163" s="1">
        <v>0</v>
      </c>
      <c r="BJ163" s="1">
        <v>0</v>
      </c>
      <c r="BK163" t="s">
        <v>2089</v>
      </c>
      <c r="BL163" t="s">
        <v>2089</v>
      </c>
      <c r="BM163" s="1">
        <v>0</v>
      </c>
      <c r="BN163" t="s">
        <v>159</v>
      </c>
      <c r="BO163" t="s">
        <v>159</v>
      </c>
      <c r="BP163" t="s">
        <v>159</v>
      </c>
      <c r="BZ163" t="s">
        <v>2096</v>
      </c>
      <c r="CA163" t="s">
        <v>140</v>
      </c>
      <c r="CB163" t="s">
        <v>2088</v>
      </c>
      <c r="CC163" t="s">
        <v>160</v>
      </c>
      <c r="CF163" s="1">
        <v>0</v>
      </c>
      <c r="CG163" s="1">
        <v>0</v>
      </c>
      <c r="CJ163" t="str">
        <f t="shared" si="16"/>
        <v>N</v>
      </c>
      <c r="CL163" t="s">
        <v>1714</v>
      </c>
      <c r="CM163" t="s">
        <v>162</v>
      </c>
      <c r="CN163" t="s">
        <v>1714</v>
      </c>
      <c r="CO163" t="s">
        <v>162</v>
      </c>
      <c r="CQ163" t="s">
        <v>2096</v>
      </c>
      <c r="CR163" t="s">
        <v>2097</v>
      </c>
      <c r="CS163" t="s">
        <v>195</v>
      </c>
      <c r="CT163" t="str">
        <f t="shared" si="17"/>
        <v>y</v>
      </c>
      <c r="CU163" t="s">
        <v>1714</v>
      </c>
      <c r="CW163" t="s">
        <v>166</v>
      </c>
      <c r="CX163" t="s">
        <v>167</v>
      </c>
      <c r="CY163" t="s">
        <v>167</v>
      </c>
      <c r="CZ163" t="s">
        <v>168</v>
      </c>
      <c r="DA163" t="s">
        <v>168</v>
      </c>
      <c r="DB163" t="s">
        <v>152</v>
      </c>
      <c r="DC163" t="s">
        <v>169</v>
      </c>
      <c r="DD163" t="s">
        <v>542</v>
      </c>
      <c r="DE163" t="s">
        <v>1356</v>
      </c>
      <c r="DF163" t="s">
        <v>196</v>
      </c>
      <c r="DG163" t="s">
        <v>196</v>
      </c>
      <c r="DH163" t="s">
        <v>1381</v>
      </c>
      <c r="DI163" t="str">
        <f t="shared" si="18"/>
        <v>10</v>
      </c>
      <c r="DJ163" t="str">
        <f t="shared" si="19"/>
        <v>413</v>
      </c>
      <c r="DK163" t="str">
        <f t="shared" si="20"/>
        <v/>
      </c>
      <c r="DL163" t="s">
        <v>1382</v>
      </c>
      <c r="DM163" t="s">
        <v>174</v>
      </c>
      <c r="DN163" t="s">
        <v>174</v>
      </c>
      <c r="DS163" t="s">
        <v>1110</v>
      </c>
      <c r="DU163" t="s">
        <v>200</v>
      </c>
      <c r="DX163" s="1">
        <v>1</v>
      </c>
      <c r="DY163" s="1">
        <v>1</v>
      </c>
      <c r="DZ163" s="1">
        <v>1</v>
      </c>
      <c r="EA163" s="1">
        <v>0</v>
      </c>
      <c r="EB163" s="1">
        <v>10</v>
      </c>
      <c r="EC163" s="1">
        <v>4</v>
      </c>
      <c r="ED163" s="1">
        <v>0</v>
      </c>
      <c r="EE163" s="1">
        <v>0</v>
      </c>
      <c r="EF163" s="1">
        <v>1</v>
      </c>
      <c r="EG163" s="1">
        <v>2</v>
      </c>
      <c r="EH163" t="s">
        <v>160</v>
      </c>
    </row>
    <row r="164" spans="1:138">
      <c r="A164" t="s">
        <v>2098</v>
      </c>
      <c r="B164" t="s">
        <v>135</v>
      </c>
      <c r="D164" t="s">
        <v>2098</v>
      </c>
      <c r="E164" t="s">
        <v>1602</v>
      </c>
      <c r="F164" t="s">
        <v>137</v>
      </c>
      <c r="I164" t="s">
        <v>138</v>
      </c>
      <c r="K164" t="s">
        <v>2059</v>
      </c>
      <c r="L164" t="s">
        <v>2099</v>
      </c>
      <c r="M164" s="1">
        <v>1</v>
      </c>
      <c r="N164" s="1">
        <v>1</v>
      </c>
      <c r="O164" s="1">
        <v>0</v>
      </c>
      <c r="P164" t="s">
        <v>2098</v>
      </c>
      <c r="Q164" t="s">
        <v>2098</v>
      </c>
      <c r="R164" t="s">
        <v>140</v>
      </c>
      <c r="T164" t="s">
        <v>2100</v>
      </c>
      <c r="U164" t="s">
        <v>2101</v>
      </c>
      <c r="V164" t="s">
        <v>2102</v>
      </c>
      <c r="W164" s="1">
        <v>1</v>
      </c>
      <c r="Z164" s="1">
        <v>0</v>
      </c>
      <c r="AA164" s="1">
        <v>1</v>
      </c>
      <c r="AB164" t="s">
        <v>2103</v>
      </c>
      <c r="AC164" t="str">
        <f t="shared" si="14"/>
        <v>PDL</v>
      </c>
      <c r="AD164" t="s">
        <v>377</v>
      </c>
      <c r="AE164" t="str">
        <f t="shared" si="15"/>
        <v>PDL-1642.2</v>
      </c>
      <c r="AF164" t="s">
        <v>145</v>
      </c>
      <c r="AG164" t="s">
        <v>2104</v>
      </c>
      <c r="AH164" t="s">
        <v>147</v>
      </c>
      <c r="AI164" t="s">
        <v>379</v>
      </c>
      <c r="AJ164" t="s">
        <v>149</v>
      </c>
      <c r="AK164" t="s">
        <v>188</v>
      </c>
      <c r="AL164" s="1">
        <v>1</v>
      </c>
      <c r="AM164" s="1">
        <v>0</v>
      </c>
      <c r="AO164" s="1">
        <v>2</v>
      </c>
      <c r="AP164" t="s">
        <v>1714</v>
      </c>
      <c r="AQ164" t="s">
        <v>162</v>
      </c>
      <c r="AR164" t="s">
        <v>2105</v>
      </c>
      <c r="AS164" t="s">
        <v>381</v>
      </c>
      <c r="AT164" t="s">
        <v>2106</v>
      </c>
      <c r="AU164" s="1">
        <v>0</v>
      </c>
      <c r="AV164" s="1">
        <v>1</v>
      </c>
      <c r="AX164" s="1">
        <v>0</v>
      </c>
      <c r="AY164" t="s">
        <v>191</v>
      </c>
      <c r="AZ164" s="1">
        <v>0</v>
      </c>
      <c r="BB164" t="s">
        <v>2107</v>
      </c>
      <c r="BD164" s="1">
        <v>0</v>
      </c>
      <c r="BE164" t="s">
        <v>157</v>
      </c>
      <c r="BG164" s="1">
        <v>1</v>
      </c>
      <c r="BH164" t="s">
        <v>193</v>
      </c>
      <c r="BI164" s="1">
        <v>0</v>
      </c>
      <c r="BJ164" s="1">
        <v>0</v>
      </c>
      <c r="BK164" t="s">
        <v>2059</v>
      </c>
      <c r="BL164" t="s">
        <v>2099</v>
      </c>
      <c r="BM164" s="1">
        <v>0</v>
      </c>
      <c r="BN164" t="s">
        <v>159</v>
      </c>
      <c r="BO164" t="s">
        <v>159</v>
      </c>
      <c r="BP164" t="s">
        <v>159</v>
      </c>
      <c r="BZ164" t="s">
        <v>2107</v>
      </c>
      <c r="CA164" t="s">
        <v>140</v>
      </c>
      <c r="CB164" t="s">
        <v>2098</v>
      </c>
      <c r="CC164" t="s">
        <v>160</v>
      </c>
      <c r="CF164" s="1">
        <v>0</v>
      </c>
      <c r="CG164" s="1">
        <v>0</v>
      </c>
      <c r="CJ164" t="str">
        <f t="shared" si="16"/>
        <v>N</v>
      </c>
      <c r="CL164" t="s">
        <v>1714</v>
      </c>
      <c r="CM164" t="s">
        <v>162</v>
      </c>
      <c r="CN164" t="s">
        <v>1714</v>
      </c>
      <c r="CO164" t="s">
        <v>162</v>
      </c>
      <c r="CQ164" t="s">
        <v>2107</v>
      </c>
      <c r="CR164" t="s">
        <v>2108</v>
      </c>
      <c r="CS164" t="s">
        <v>2109</v>
      </c>
      <c r="CT164" t="str">
        <f t="shared" si="17"/>
        <v>n</v>
      </c>
      <c r="CU164" t="s">
        <v>1714</v>
      </c>
      <c r="CW164" t="s">
        <v>166</v>
      </c>
      <c r="CX164" t="s">
        <v>167</v>
      </c>
      <c r="CY164" t="s">
        <v>167</v>
      </c>
      <c r="CZ164" t="s">
        <v>168</v>
      </c>
      <c r="DA164" t="s">
        <v>168</v>
      </c>
      <c r="DB164" t="s">
        <v>152</v>
      </c>
      <c r="DC164" t="s">
        <v>169</v>
      </c>
      <c r="DD164" t="s">
        <v>381</v>
      </c>
      <c r="DE164" t="s">
        <v>385</v>
      </c>
      <c r="DF164" t="s">
        <v>196</v>
      </c>
      <c r="DG164" t="s">
        <v>196</v>
      </c>
      <c r="DH164" t="s">
        <v>1615</v>
      </c>
      <c r="DI164" t="str">
        <f t="shared" si="18"/>
        <v>10</v>
      </c>
      <c r="DJ164" t="str">
        <f t="shared" si="19"/>
        <v>225</v>
      </c>
      <c r="DK164" t="str">
        <f t="shared" si="20"/>
        <v/>
      </c>
      <c r="DL164" t="s">
        <v>1616</v>
      </c>
      <c r="DM164" t="s">
        <v>174</v>
      </c>
      <c r="DN164" t="s">
        <v>174</v>
      </c>
      <c r="DS164" t="s">
        <v>175</v>
      </c>
      <c r="DU164" t="s">
        <v>200</v>
      </c>
      <c r="DX164" s="1">
        <v>1</v>
      </c>
      <c r="DY164" s="1">
        <v>1</v>
      </c>
      <c r="DZ164" s="1">
        <v>1</v>
      </c>
      <c r="EA164" s="1">
        <v>0</v>
      </c>
      <c r="EB164" s="1">
        <v>10</v>
      </c>
      <c r="EC164" s="1">
        <v>4</v>
      </c>
      <c r="ED164" s="1">
        <v>0</v>
      </c>
      <c r="EE164" s="1">
        <v>0</v>
      </c>
      <c r="EF164" s="1">
        <v>1</v>
      </c>
      <c r="EG164" s="1">
        <v>2</v>
      </c>
      <c r="EH164" t="s">
        <v>160</v>
      </c>
    </row>
    <row r="165" spans="1:138">
      <c r="A165" t="s">
        <v>2110</v>
      </c>
      <c r="B165" t="s">
        <v>135</v>
      </c>
      <c r="D165" t="s">
        <v>2110</v>
      </c>
      <c r="E165" t="s">
        <v>648</v>
      </c>
      <c r="F165" t="s">
        <v>298</v>
      </c>
      <c r="I165" t="s">
        <v>277</v>
      </c>
      <c r="K165" t="s">
        <v>2111</v>
      </c>
      <c r="L165" t="s">
        <v>2112</v>
      </c>
      <c r="M165" s="1">
        <v>1</v>
      </c>
      <c r="N165" s="1">
        <v>1</v>
      </c>
      <c r="O165" s="1">
        <v>0</v>
      </c>
      <c r="P165" t="s">
        <v>2110</v>
      </c>
      <c r="Q165" t="s">
        <v>2110</v>
      </c>
      <c r="R165" t="s">
        <v>140</v>
      </c>
      <c r="T165" t="s">
        <v>2110</v>
      </c>
      <c r="U165" t="s">
        <v>2113</v>
      </c>
      <c r="V165" t="s">
        <v>2114</v>
      </c>
      <c r="W165" s="1">
        <v>1</v>
      </c>
      <c r="Z165" s="1">
        <v>0</v>
      </c>
      <c r="AA165" s="1">
        <v>1</v>
      </c>
      <c r="AB165" t="s">
        <v>2115</v>
      </c>
      <c r="AC165" t="str">
        <f t="shared" si="14"/>
        <v>FRM</v>
      </c>
      <c r="AD165" t="s">
        <v>144</v>
      </c>
      <c r="AE165" t="str">
        <f t="shared" si="15"/>
        <v>FRM-0894.1</v>
      </c>
      <c r="AF165" t="s">
        <v>145</v>
      </c>
      <c r="AG165" t="s">
        <v>2116</v>
      </c>
      <c r="AH165" t="s">
        <v>147</v>
      </c>
      <c r="AI165" t="s">
        <v>2117</v>
      </c>
      <c r="AJ165" t="s">
        <v>149</v>
      </c>
      <c r="AK165" t="s">
        <v>188</v>
      </c>
      <c r="AL165" s="1">
        <v>1</v>
      </c>
      <c r="AM165" s="1">
        <v>0</v>
      </c>
      <c r="AO165" s="1">
        <v>2</v>
      </c>
      <c r="AP165" t="s">
        <v>1714</v>
      </c>
      <c r="AQ165" t="s">
        <v>162</v>
      </c>
      <c r="AR165" t="s">
        <v>2118</v>
      </c>
      <c r="AS165" t="s">
        <v>2119</v>
      </c>
      <c r="AT165" t="s">
        <v>2120</v>
      </c>
      <c r="AU165" s="1">
        <v>0</v>
      </c>
      <c r="AV165" s="1">
        <v>1</v>
      </c>
      <c r="AX165" s="1">
        <v>0</v>
      </c>
      <c r="AY165" t="s">
        <v>191</v>
      </c>
      <c r="AZ165" s="1">
        <v>0</v>
      </c>
      <c r="BB165" t="s">
        <v>2121</v>
      </c>
      <c r="BD165" s="1">
        <v>0</v>
      </c>
      <c r="BE165" t="s">
        <v>157</v>
      </c>
      <c r="BG165" s="1">
        <v>1</v>
      </c>
      <c r="BH165" t="s">
        <v>193</v>
      </c>
      <c r="BI165" s="1">
        <v>0</v>
      </c>
      <c r="BJ165" s="1">
        <v>0</v>
      </c>
      <c r="BK165" t="s">
        <v>2111</v>
      </c>
      <c r="BL165" t="s">
        <v>2112</v>
      </c>
      <c r="BM165" s="1">
        <v>0</v>
      </c>
      <c r="BN165" t="s">
        <v>159</v>
      </c>
      <c r="BO165" t="s">
        <v>159</v>
      </c>
      <c r="BP165" t="s">
        <v>159</v>
      </c>
      <c r="BZ165" t="s">
        <v>2121</v>
      </c>
      <c r="CA165" t="s">
        <v>140</v>
      </c>
      <c r="CB165" t="s">
        <v>2110</v>
      </c>
      <c r="CC165" t="s">
        <v>160</v>
      </c>
      <c r="CF165" s="1">
        <v>0</v>
      </c>
      <c r="CG165" s="1">
        <v>0</v>
      </c>
      <c r="CJ165" t="str">
        <f t="shared" si="16"/>
        <v>N</v>
      </c>
      <c r="CL165" t="s">
        <v>1714</v>
      </c>
      <c r="CM165" t="s">
        <v>162</v>
      </c>
      <c r="CN165" t="s">
        <v>1714</v>
      </c>
      <c r="CO165" t="s">
        <v>162</v>
      </c>
      <c r="CQ165" t="s">
        <v>2121</v>
      </c>
      <c r="CR165" t="s">
        <v>2122</v>
      </c>
      <c r="CS165" t="s">
        <v>195</v>
      </c>
      <c r="CT165" t="str">
        <f t="shared" si="17"/>
        <v>y</v>
      </c>
      <c r="CU165" t="s">
        <v>1714</v>
      </c>
      <c r="CW165" t="s">
        <v>166</v>
      </c>
      <c r="CX165" t="s">
        <v>167</v>
      </c>
      <c r="CY165" t="s">
        <v>167</v>
      </c>
      <c r="CZ165" t="s">
        <v>168</v>
      </c>
      <c r="DA165" t="s">
        <v>168</v>
      </c>
      <c r="DB165" t="s">
        <v>152</v>
      </c>
      <c r="DC165" t="s">
        <v>169</v>
      </c>
      <c r="DD165" t="s">
        <v>2119</v>
      </c>
      <c r="DE165" t="s">
        <v>2123</v>
      </c>
      <c r="DF165" t="s">
        <v>196</v>
      </c>
      <c r="DG165" t="s">
        <v>196</v>
      </c>
      <c r="DH165" t="s">
        <v>667</v>
      </c>
      <c r="DI165" t="str">
        <f t="shared" si="18"/>
        <v>10</v>
      </c>
      <c r="DJ165" t="str">
        <f t="shared" si="19"/>
        <v>218</v>
      </c>
      <c r="DK165" t="str">
        <f t="shared" si="20"/>
        <v/>
      </c>
      <c r="DL165" t="s">
        <v>668</v>
      </c>
      <c r="DM165" t="s">
        <v>310</v>
      </c>
      <c r="DN165" t="s">
        <v>310</v>
      </c>
      <c r="DS165" t="s">
        <v>295</v>
      </c>
      <c r="DU165" t="s">
        <v>200</v>
      </c>
      <c r="DX165" s="1">
        <v>1</v>
      </c>
      <c r="DY165" s="1">
        <v>1</v>
      </c>
      <c r="DZ165" s="1">
        <v>1</v>
      </c>
      <c r="EA165" s="1">
        <v>0</v>
      </c>
      <c r="EB165" s="1">
        <v>10</v>
      </c>
      <c r="EC165" s="1">
        <v>4</v>
      </c>
      <c r="ED165" s="1">
        <v>0</v>
      </c>
      <c r="EE165" s="1">
        <v>0</v>
      </c>
      <c r="EF165" s="1">
        <v>1</v>
      </c>
      <c r="EG165" s="1">
        <v>1</v>
      </c>
      <c r="EH165" t="s">
        <v>160</v>
      </c>
    </row>
    <row r="166" spans="1:138">
      <c r="A166" t="s">
        <v>2124</v>
      </c>
      <c r="B166" t="s">
        <v>135</v>
      </c>
      <c r="D166" t="s">
        <v>2124</v>
      </c>
      <c r="E166" t="s">
        <v>2125</v>
      </c>
      <c r="F166" t="s">
        <v>298</v>
      </c>
      <c r="I166" t="s">
        <v>138</v>
      </c>
      <c r="K166" t="s">
        <v>2126</v>
      </c>
      <c r="M166" s="1">
        <v>1</v>
      </c>
      <c r="N166" s="1">
        <v>0</v>
      </c>
      <c r="O166" s="1">
        <v>0</v>
      </c>
      <c r="P166" t="s">
        <v>2124</v>
      </c>
      <c r="Q166" t="s">
        <v>2124</v>
      </c>
      <c r="R166" t="s">
        <v>140</v>
      </c>
      <c r="T166" t="s">
        <v>2124</v>
      </c>
      <c r="U166" t="s">
        <v>2127</v>
      </c>
      <c r="V166" t="s">
        <v>2128</v>
      </c>
      <c r="W166" s="1">
        <v>0</v>
      </c>
      <c r="Z166" s="1">
        <v>0</v>
      </c>
      <c r="AA166" s="1">
        <v>1</v>
      </c>
      <c r="AB166" t="s">
        <v>2129</v>
      </c>
      <c r="AC166" t="str">
        <f t="shared" si="14"/>
        <v>PDL</v>
      </c>
      <c r="AD166" t="s">
        <v>144</v>
      </c>
      <c r="AE166" t="str">
        <f t="shared" si="15"/>
        <v>PDL-1685.1</v>
      </c>
      <c r="AF166" t="s">
        <v>145</v>
      </c>
      <c r="AG166" t="s">
        <v>2130</v>
      </c>
      <c r="AH166" t="s">
        <v>147</v>
      </c>
      <c r="AI166" t="s">
        <v>862</v>
      </c>
      <c r="AJ166" t="s">
        <v>149</v>
      </c>
      <c r="AK166" t="s">
        <v>150</v>
      </c>
      <c r="AL166" s="1">
        <v>1</v>
      </c>
      <c r="AM166" s="1">
        <v>0</v>
      </c>
      <c r="AO166" s="1">
        <v>2</v>
      </c>
      <c r="AP166" t="s">
        <v>2131</v>
      </c>
      <c r="AQ166" t="s">
        <v>235</v>
      </c>
      <c r="AR166" t="s">
        <v>2126</v>
      </c>
      <c r="AS166" t="s">
        <v>864</v>
      </c>
      <c r="AT166" t="s">
        <v>2132</v>
      </c>
      <c r="AU166" s="1">
        <v>0</v>
      </c>
      <c r="AV166" s="1">
        <v>1</v>
      </c>
      <c r="AX166" s="1">
        <v>0</v>
      </c>
      <c r="AY166" t="s">
        <v>155</v>
      </c>
      <c r="AZ166" s="1">
        <v>0</v>
      </c>
      <c r="BB166" t="s">
        <v>2133</v>
      </c>
      <c r="BD166" s="1">
        <v>0</v>
      </c>
      <c r="BE166" t="s">
        <v>157</v>
      </c>
      <c r="BG166" s="1">
        <v>1</v>
      </c>
      <c r="BH166" t="s">
        <v>158</v>
      </c>
      <c r="BI166" s="1">
        <v>0</v>
      </c>
      <c r="BJ166" s="1">
        <v>0</v>
      </c>
      <c r="BK166" t="s">
        <v>2126</v>
      </c>
      <c r="BM166" s="1">
        <v>0</v>
      </c>
      <c r="BN166" t="s">
        <v>159</v>
      </c>
      <c r="BO166" t="s">
        <v>159</v>
      </c>
      <c r="BP166" t="s">
        <v>159</v>
      </c>
      <c r="BZ166" t="s">
        <v>2133</v>
      </c>
      <c r="CA166" t="s">
        <v>140</v>
      </c>
      <c r="CB166" t="s">
        <v>2124</v>
      </c>
      <c r="CC166" t="s">
        <v>160</v>
      </c>
      <c r="CF166" s="1">
        <v>0</v>
      </c>
      <c r="CG166" s="1">
        <v>0</v>
      </c>
      <c r="CJ166" t="str">
        <f t="shared" si="16"/>
        <v>N</v>
      </c>
      <c r="CL166" t="s">
        <v>2131</v>
      </c>
      <c r="CM166" t="s">
        <v>235</v>
      </c>
      <c r="CN166" t="s">
        <v>1714</v>
      </c>
      <c r="CO166" t="s">
        <v>162</v>
      </c>
      <c r="CQ166" t="s">
        <v>2133</v>
      </c>
      <c r="CR166" t="s">
        <v>2134</v>
      </c>
      <c r="CS166" t="s">
        <v>195</v>
      </c>
      <c r="CT166" t="str">
        <f t="shared" si="17"/>
        <v>y</v>
      </c>
      <c r="CU166" t="s">
        <v>1714</v>
      </c>
      <c r="CW166" t="s">
        <v>166</v>
      </c>
      <c r="CX166" t="s">
        <v>167</v>
      </c>
      <c r="CY166" t="s">
        <v>167</v>
      </c>
      <c r="CZ166" t="s">
        <v>168</v>
      </c>
      <c r="DA166" t="s">
        <v>168</v>
      </c>
      <c r="DB166" t="s">
        <v>152</v>
      </c>
      <c r="DC166" t="s">
        <v>169</v>
      </c>
      <c r="DD166" t="s">
        <v>864</v>
      </c>
      <c r="DE166" t="s">
        <v>868</v>
      </c>
      <c r="DF166" t="s">
        <v>171</v>
      </c>
      <c r="DG166" t="s">
        <v>171</v>
      </c>
      <c r="DH166" t="s">
        <v>2135</v>
      </c>
      <c r="DI166" t="str">
        <f t="shared" si="18"/>
        <v>90</v>
      </c>
      <c r="DJ166" t="str">
        <f t="shared" si="19"/>
        <v>290</v>
      </c>
      <c r="DK166" t="str">
        <f t="shared" si="20"/>
        <v/>
      </c>
      <c r="DL166" t="s">
        <v>2136</v>
      </c>
      <c r="DM166" t="s">
        <v>310</v>
      </c>
      <c r="DN166" t="s">
        <v>310</v>
      </c>
      <c r="DS166" t="s">
        <v>175</v>
      </c>
      <c r="DU166" t="s">
        <v>176</v>
      </c>
      <c r="DX166" s="1">
        <v>1</v>
      </c>
      <c r="DY166" s="1">
        <v>1</v>
      </c>
      <c r="DZ166" s="1">
        <v>1</v>
      </c>
      <c r="EA166" s="1">
        <v>0</v>
      </c>
      <c r="EB166" s="1">
        <v>10</v>
      </c>
      <c r="EC166" s="1">
        <v>4</v>
      </c>
      <c r="ED166" s="1">
        <v>0</v>
      </c>
      <c r="EE166" s="1">
        <v>0</v>
      </c>
      <c r="EF166" s="1">
        <v>1</v>
      </c>
      <c r="EG166" s="1">
        <v>2</v>
      </c>
      <c r="EH166" t="s">
        <v>160</v>
      </c>
    </row>
    <row r="167" spans="1:138">
      <c r="A167" t="s">
        <v>2137</v>
      </c>
      <c r="B167" t="s">
        <v>135</v>
      </c>
      <c r="D167" t="s">
        <v>2137</v>
      </c>
      <c r="E167" t="s">
        <v>1602</v>
      </c>
      <c r="F167" t="s">
        <v>137</v>
      </c>
      <c r="I167" t="s">
        <v>138</v>
      </c>
      <c r="K167" t="s">
        <v>2138</v>
      </c>
      <c r="L167" t="s">
        <v>881</v>
      </c>
      <c r="M167" s="1">
        <v>1</v>
      </c>
      <c r="N167" s="1">
        <v>1</v>
      </c>
      <c r="O167" s="1">
        <v>0</v>
      </c>
      <c r="P167" t="s">
        <v>2137</v>
      </c>
      <c r="Q167" t="s">
        <v>2137</v>
      </c>
      <c r="R167" t="s">
        <v>140</v>
      </c>
      <c r="T167" t="s">
        <v>2139</v>
      </c>
      <c r="U167" t="s">
        <v>2140</v>
      </c>
      <c r="V167" t="s">
        <v>2141</v>
      </c>
      <c r="W167" s="1">
        <v>1</v>
      </c>
      <c r="Z167" s="1">
        <v>0</v>
      </c>
      <c r="AA167" s="1">
        <v>1</v>
      </c>
      <c r="AB167" t="s">
        <v>2142</v>
      </c>
      <c r="AC167" t="str">
        <f t="shared" si="14"/>
        <v>PDL</v>
      </c>
      <c r="AD167" t="s">
        <v>377</v>
      </c>
      <c r="AE167" t="str">
        <f t="shared" si="15"/>
        <v>PDL-1927.2</v>
      </c>
      <c r="AF167" t="s">
        <v>145</v>
      </c>
      <c r="AG167" t="s">
        <v>2143</v>
      </c>
      <c r="AH167" t="s">
        <v>147</v>
      </c>
      <c r="AI167" t="s">
        <v>148</v>
      </c>
      <c r="AJ167" t="s">
        <v>149</v>
      </c>
      <c r="AK167" t="s">
        <v>188</v>
      </c>
      <c r="AL167" s="1">
        <v>1</v>
      </c>
      <c r="AM167" s="1">
        <v>0</v>
      </c>
      <c r="AO167" s="1">
        <v>2</v>
      </c>
      <c r="AP167" t="s">
        <v>1714</v>
      </c>
      <c r="AQ167" t="s">
        <v>162</v>
      </c>
      <c r="AR167" t="s">
        <v>139</v>
      </c>
      <c r="AS167" t="s">
        <v>153</v>
      </c>
      <c r="AT167" t="s">
        <v>2144</v>
      </c>
      <c r="AU167" s="1">
        <v>0</v>
      </c>
      <c r="AV167" s="1">
        <v>1</v>
      </c>
      <c r="AX167" s="1">
        <v>0</v>
      </c>
      <c r="AY167" t="s">
        <v>191</v>
      </c>
      <c r="AZ167" s="1">
        <v>0</v>
      </c>
      <c r="BB167" t="s">
        <v>2145</v>
      </c>
      <c r="BD167" s="1">
        <v>0</v>
      </c>
      <c r="BE167" t="s">
        <v>157</v>
      </c>
      <c r="BG167" s="1">
        <v>1</v>
      </c>
      <c r="BH167" t="s">
        <v>193</v>
      </c>
      <c r="BI167" s="1">
        <v>0</v>
      </c>
      <c r="BJ167" s="1">
        <v>0</v>
      </c>
      <c r="BK167" t="s">
        <v>2138</v>
      </c>
      <c r="BL167" t="s">
        <v>881</v>
      </c>
      <c r="BM167" s="1">
        <v>0</v>
      </c>
      <c r="BN167" t="s">
        <v>159</v>
      </c>
      <c r="BO167" t="s">
        <v>159</v>
      </c>
      <c r="BP167" t="s">
        <v>159</v>
      </c>
      <c r="BZ167" t="s">
        <v>2145</v>
      </c>
      <c r="CA167" t="s">
        <v>140</v>
      </c>
      <c r="CB167" t="s">
        <v>2137</v>
      </c>
      <c r="CC167" t="s">
        <v>160</v>
      </c>
      <c r="CF167" s="1">
        <v>0</v>
      </c>
      <c r="CG167" s="1">
        <v>0</v>
      </c>
      <c r="CJ167" t="str">
        <f t="shared" si="16"/>
        <v>N</v>
      </c>
      <c r="CL167" t="s">
        <v>1714</v>
      </c>
      <c r="CM167" t="s">
        <v>162</v>
      </c>
      <c r="CN167" t="s">
        <v>1714</v>
      </c>
      <c r="CO167" t="s">
        <v>162</v>
      </c>
      <c r="CQ167" t="s">
        <v>2145</v>
      </c>
      <c r="CR167" t="s">
        <v>2146</v>
      </c>
      <c r="CS167" t="s">
        <v>195</v>
      </c>
      <c r="CT167" t="str">
        <f t="shared" si="17"/>
        <v>y</v>
      </c>
      <c r="CU167" t="s">
        <v>1714</v>
      </c>
      <c r="CW167" t="s">
        <v>166</v>
      </c>
      <c r="CX167" t="s">
        <v>167</v>
      </c>
      <c r="CY167" t="s">
        <v>167</v>
      </c>
      <c r="CZ167" t="s">
        <v>168</v>
      </c>
      <c r="DA167" t="s">
        <v>168</v>
      </c>
      <c r="DB167" t="s">
        <v>152</v>
      </c>
      <c r="DC167" t="s">
        <v>169</v>
      </c>
      <c r="DD167" t="s">
        <v>153</v>
      </c>
      <c r="DE167" t="s">
        <v>170</v>
      </c>
      <c r="DF167" t="s">
        <v>196</v>
      </c>
      <c r="DG167" t="s">
        <v>196</v>
      </c>
      <c r="DH167" t="s">
        <v>1615</v>
      </c>
      <c r="DI167" t="str">
        <f t="shared" si="18"/>
        <v>10</v>
      </c>
      <c r="DJ167" t="str">
        <f t="shared" si="19"/>
        <v>225</v>
      </c>
      <c r="DK167" t="str">
        <f t="shared" si="20"/>
        <v/>
      </c>
      <c r="DL167" t="s">
        <v>1616</v>
      </c>
      <c r="DM167" t="s">
        <v>174</v>
      </c>
      <c r="DN167" t="s">
        <v>174</v>
      </c>
      <c r="DS167" t="s">
        <v>175</v>
      </c>
      <c r="DU167" t="s">
        <v>200</v>
      </c>
      <c r="DX167" s="1">
        <v>1</v>
      </c>
      <c r="DY167" s="1">
        <v>1</v>
      </c>
      <c r="DZ167" s="1">
        <v>1</v>
      </c>
      <c r="EA167" s="1">
        <v>0</v>
      </c>
      <c r="EB167" s="1">
        <v>10</v>
      </c>
      <c r="EC167" s="1">
        <v>4</v>
      </c>
      <c r="ED167" s="1">
        <v>0</v>
      </c>
      <c r="EE167" s="1">
        <v>0</v>
      </c>
      <c r="EF167" s="1">
        <v>1</v>
      </c>
      <c r="EG167" s="1">
        <v>2</v>
      </c>
      <c r="EH167" t="s">
        <v>160</v>
      </c>
    </row>
    <row r="168" spans="1:138">
      <c r="A168" t="s">
        <v>2147</v>
      </c>
      <c r="B168" t="s">
        <v>135</v>
      </c>
      <c r="D168" t="s">
        <v>2147</v>
      </c>
      <c r="E168" t="s">
        <v>1294</v>
      </c>
      <c r="F168" t="s">
        <v>137</v>
      </c>
      <c r="I168" t="s">
        <v>533</v>
      </c>
      <c r="K168" t="s">
        <v>2148</v>
      </c>
      <c r="M168" s="1">
        <v>1</v>
      </c>
      <c r="N168" s="1">
        <v>0</v>
      </c>
      <c r="O168" s="1">
        <v>0</v>
      </c>
      <c r="P168" t="s">
        <v>2147</v>
      </c>
      <c r="Q168" t="s">
        <v>2147</v>
      </c>
      <c r="R168" t="s">
        <v>140</v>
      </c>
      <c r="T168" t="s">
        <v>2147</v>
      </c>
      <c r="U168" t="s">
        <v>2149</v>
      </c>
      <c r="V168" t="s">
        <v>2150</v>
      </c>
      <c r="W168" s="1">
        <v>0</v>
      </c>
      <c r="Z168" s="1">
        <v>0</v>
      </c>
      <c r="AA168" s="1">
        <v>1</v>
      </c>
      <c r="AB168" t="s">
        <v>2151</v>
      </c>
      <c r="AC168" t="str">
        <f t="shared" si="14"/>
        <v>PTL</v>
      </c>
      <c r="AD168" t="s">
        <v>144</v>
      </c>
      <c r="AE168" t="str">
        <f t="shared" si="15"/>
        <v>PTL-1030.1</v>
      </c>
      <c r="AF168" t="s">
        <v>145</v>
      </c>
      <c r="AG168" t="s">
        <v>2152</v>
      </c>
      <c r="AH168" t="s">
        <v>147</v>
      </c>
      <c r="AI168" t="s">
        <v>757</v>
      </c>
      <c r="AJ168" t="s">
        <v>149</v>
      </c>
      <c r="AK168" t="s">
        <v>150</v>
      </c>
      <c r="AL168" s="1">
        <v>1</v>
      </c>
      <c r="AM168" s="1">
        <v>0</v>
      </c>
      <c r="AO168" s="1">
        <v>2</v>
      </c>
      <c r="AP168" t="s">
        <v>1714</v>
      </c>
      <c r="AQ168" t="s">
        <v>162</v>
      </c>
      <c r="AR168" t="s">
        <v>2148</v>
      </c>
      <c r="AS168" t="s">
        <v>760</v>
      </c>
      <c r="AT168" t="s">
        <v>2153</v>
      </c>
      <c r="AU168" s="1">
        <v>0</v>
      </c>
      <c r="AV168" s="1">
        <v>1</v>
      </c>
      <c r="AX168" s="1">
        <v>0</v>
      </c>
      <c r="AY168" t="s">
        <v>155</v>
      </c>
      <c r="AZ168" s="1">
        <v>0</v>
      </c>
      <c r="BB168" t="s">
        <v>2154</v>
      </c>
      <c r="BD168" s="1">
        <v>0</v>
      </c>
      <c r="BE168" t="s">
        <v>157</v>
      </c>
      <c r="BG168" s="1">
        <v>1</v>
      </c>
      <c r="BH168" t="s">
        <v>158</v>
      </c>
      <c r="BI168" s="1">
        <v>0</v>
      </c>
      <c r="BJ168" s="1">
        <v>0</v>
      </c>
      <c r="BK168" t="s">
        <v>2148</v>
      </c>
      <c r="BM168" s="1">
        <v>0</v>
      </c>
      <c r="BN168" t="s">
        <v>159</v>
      </c>
      <c r="BO168" t="s">
        <v>159</v>
      </c>
      <c r="BP168" t="s">
        <v>159</v>
      </c>
      <c r="BZ168" t="s">
        <v>2154</v>
      </c>
      <c r="CA168" t="s">
        <v>140</v>
      </c>
      <c r="CB168" t="s">
        <v>2147</v>
      </c>
      <c r="CC168" t="s">
        <v>160</v>
      </c>
      <c r="CF168" s="1">
        <v>0</v>
      </c>
      <c r="CG168" s="1">
        <v>0</v>
      </c>
      <c r="CJ168" t="str">
        <f t="shared" si="16"/>
        <v>N</v>
      </c>
      <c r="CL168" t="s">
        <v>1714</v>
      </c>
      <c r="CM168" t="s">
        <v>162</v>
      </c>
      <c r="CN168" t="s">
        <v>1714</v>
      </c>
      <c r="CO168" t="s">
        <v>162</v>
      </c>
      <c r="CQ168" t="s">
        <v>2154</v>
      </c>
      <c r="CR168" t="s">
        <v>2155</v>
      </c>
      <c r="CS168" t="s">
        <v>195</v>
      </c>
      <c r="CT168" t="str">
        <f t="shared" si="17"/>
        <v>y</v>
      </c>
      <c r="CU168" t="s">
        <v>1714</v>
      </c>
      <c r="CW168" t="s">
        <v>166</v>
      </c>
      <c r="CX168" t="s">
        <v>167</v>
      </c>
      <c r="CY168" t="s">
        <v>167</v>
      </c>
      <c r="CZ168" t="s">
        <v>168</v>
      </c>
      <c r="DA168" t="s">
        <v>168</v>
      </c>
      <c r="DB168" t="s">
        <v>152</v>
      </c>
      <c r="DC168" t="s">
        <v>169</v>
      </c>
      <c r="DD168" t="s">
        <v>760</v>
      </c>
      <c r="DE168" t="s">
        <v>767</v>
      </c>
      <c r="DF168" t="s">
        <v>171</v>
      </c>
      <c r="DG168" t="s">
        <v>171</v>
      </c>
      <c r="DH168" t="s">
        <v>1306</v>
      </c>
      <c r="DI168" t="str">
        <f t="shared" si="18"/>
        <v>10</v>
      </c>
      <c r="DJ168" t="str">
        <f t="shared" si="19"/>
        <v>208</v>
      </c>
      <c r="DK168" t="str">
        <f t="shared" si="20"/>
        <v/>
      </c>
      <c r="DL168" t="s">
        <v>1307</v>
      </c>
      <c r="DM168" t="s">
        <v>174</v>
      </c>
      <c r="DN168" t="s">
        <v>174</v>
      </c>
      <c r="DS168" t="s">
        <v>553</v>
      </c>
      <c r="DU168" t="s">
        <v>176</v>
      </c>
      <c r="DX168" s="1">
        <v>1</v>
      </c>
      <c r="DY168" s="1">
        <v>1</v>
      </c>
      <c r="DZ168" s="1">
        <v>1</v>
      </c>
      <c r="EA168" s="1">
        <v>0</v>
      </c>
      <c r="EB168" s="1">
        <v>10</v>
      </c>
      <c r="EC168" s="1">
        <v>4</v>
      </c>
      <c r="ED168" s="1">
        <v>0</v>
      </c>
      <c r="EE168" s="1">
        <v>0</v>
      </c>
      <c r="EF168" s="1">
        <v>1</v>
      </c>
      <c r="EG168" s="1">
        <v>2</v>
      </c>
      <c r="EH168" t="s">
        <v>160</v>
      </c>
    </row>
    <row r="169" spans="1:138">
      <c r="A169" t="s">
        <v>2156</v>
      </c>
      <c r="B169" t="s">
        <v>135</v>
      </c>
      <c r="D169" t="s">
        <v>2156</v>
      </c>
      <c r="E169" t="s">
        <v>2157</v>
      </c>
      <c r="F169" t="s">
        <v>137</v>
      </c>
      <c r="I169" t="s">
        <v>1100</v>
      </c>
      <c r="K169" t="s">
        <v>2158</v>
      </c>
      <c r="L169" t="s">
        <v>2159</v>
      </c>
      <c r="M169" s="1">
        <v>1</v>
      </c>
      <c r="N169" s="1">
        <v>1</v>
      </c>
      <c r="O169" s="1">
        <v>0</v>
      </c>
      <c r="P169" t="s">
        <v>2156</v>
      </c>
      <c r="Q169" t="s">
        <v>2156</v>
      </c>
      <c r="R169" t="s">
        <v>140</v>
      </c>
      <c r="T169" t="s">
        <v>2156</v>
      </c>
      <c r="U169" t="s">
        <v>2160</v>
      </c>
      <c r="V169" t="s">
        <v>2161</v>
      </c>
      <c r="W169" s="1">
        <v>1</v>
      </c>
      <c r="Z169" s="1">
        <v>0</v>
      </c>
      <c r="AA169" s="1">
        <v>1</v>
      </c>
      <c r="AB169" t="s">
        <v>2162</v>
      </c>
      <c r="AC169" t="str">
        <f t="shared" si="14"/>
        <v>PDN</v>
      </c>
      <c r="AD169" t="s">
        <v>144</v>
      </c>
      <c r="AE169" t="str">
        <f t="shared" si="15"/>
        <v>PDN-0745.1</v>
      </c>
      <c r="AF169" t="s">
        <v>145</v>
      </c>
      <c r="AG169" t="s">
        <v>2163</v>
      </c>
      <c r="AH169" t="s">
        <v>147</v>
      </c>
      <c r="AI169" t="s">
        <v>1352</v>
      </c>
      <c r="AJ169" t="s">
        <v>149</v>
      </c>
      <c r="AK169" t="s">
        <v>188</v>
      </c>
      <c r="AL169" s="1">
        <v>1</v>
      </c>
      <c r="AM169" s="1">
        <v>0</v>
      </c>
      <c r="AO169" s="1">
        <v>2</v>
      </c>
      <c r="AP169" t="s">
        <v>2159</v>
      </c>
      <c r="AQ169" t="s">
        <v>564</v>
      </c>
      <c r="AR169" t="s">
        <v>2164</v>
      </c>
      <c r="AS169" t="s">
        <v>542</v>
      </c>
      <c r="AT169" t="s">
        <v>2165</v>
      </c>
      <c r="AU169" s="1">
        <v>0</v>
      </c>
      <c r="AV169" s="1">
        <v>1</v>
      </c>
      <c r="AX169" s="1">
        <v>0</v>
      </c>
      <c r="AZ169" s="1">
        <v>0</v>
      </c>
      <c r="BB169" t="s">
        <v>2166</v>
      </c>
      <c r="BD169" s="1">
        <v>0</v>
      </c>
      <c r="BE169" t="s">
        <v>157</v>
      </c>
      <c r="BG169" s="1">
        <v>1</v>
      </c>
      <c r="BH169" t="s">
        <v>193</v>
      </c>
      <c r="BI169" s="1">
        <v>0</v>
      </c>
      <c r="BJ169" s="1">
        <v>0</v>
      </c>
      <c r="BK169" t="s">
        <v>2158</v>
      </c>
      <c r="BL169" t="s">
        <v>2167</v>
      </c>
      <c r="BM169" s="1">
        <v>0</v>
      </c>
      <c r="BN169" t="s">
        <v>159</v>
      </c>
      <c r="BO169" t="s">
        <v>159</v>
      </c>
      <c r="BP169" t="s">
        <v>159</v>
      </c>
      <c r="BZ169" t="s">
        <v>2166</v>
      </c>
      <c r="CA169" t="s">
        <v>140</v>
      </c>
      <c r="CB169" t="s">
        <v>2156</v>
      </c>
      <c r="CC169" t="s">
        <v>160</v>
      </c>
      <c r="CF169" s="1">
        <v>1</v>
      </c>
      <c r="CG169" s="1">
        <v>1</v>
      </c>
      <c r="CH169" t="s">
        <v>2168</v>
      </c>
      <c r="CI169" t="s">
        <v>2169</v>
      </c>
      <c r="CJ169" t="str">
        <f t="shared" si="16"/>
        <v>Y</v>
      </c>
      <c r="CK169" t="s">
        <v>1714</v>
      </c>
      <c r="CL169" t="s">
        <v>2159</v>
      </c>
      <c r="CM169" t="s">
        <v>564</v>
      </c>
      <c r="CN169" t="s">
        <v>1714</v>
      </c>
      <c r="CO169" t="s">
        <v>162</v>
      </c>
      <c r="CQ169" t="s">
        <v>2166</v>
      </c>
      <c r="CR169" t="s">
        <v>2170</v>
      </c>
      <c r="CS169" t="s">
        <v>2171</v>
      </c>
      <c r="CT169" t="str">
        <f t="shared" si="17"/>
        <v>n</v>
      </c>
      <c r="CU169" t="s">
        <v>1714</v>
      </c>
      <c r="CW169" t="s">
        <v>166</v>
      </c>
      <c r="CX169" t="s">
        <v>167</v>
      </c>
      <c r="CY169" t="s">
        <v>167</v>
      </c>
      <c r="CZ169" t="s">
        <v>168</v>
      </c>
      <c r="DA169" t="s">
        <v>168</v>
      </c>
      <c r="DB169" t="s">
        <v>152</v>
      </c>
      <c r="DC169" t="s">
        <v>169</v>
      </c>
      <c r="DD169" t="s">
        <v>542</v>
      </c>
      <c r="DE169" t="s">
        <v>1356</v>
      </c>
      <c r="DF169" t="s">
        <v>196</v>
      </c>
      <c r="DG169" t="s">
        <v>196</v>
      </c>
      <c r="DH169" t="s">
        <v>2172</v>
      </c>
      <c r="DI169" t="str">
        <f t="shared" si="18"/>
        <v>10</v>
      </c>
      <c r="DJ169" t="str">
        <f t="shared" si="19"/>
        <v>941</v>
      </c>
      <c r="DK169" t="str">
        <f t="shared" si="20"/>
        <v/>
      </c>
      <c r="DL169" t="s">
        <v>2173</v>
      </c>
      <c r="DM169" t="s">
        <v>174</v>
      </c>
      <c r="DN169" t="s">
        <v>174</v>
      </c>
      <c r="DS169" t="s">
        <v>1110</v>
      </c>
      <c r="DX169" s="1">
        <v>1</v>
      </c>
      <c r="DY169" s="1">
        <v>1</v>
      </c>
      <c r="DZ169" s="1">
        <v>1</v>
      </c>
      <c r="EA169" s="1">
        <v>0</v>
      </c>
      <c r="EB169" s="1">
        <v>10</v>
      </c>
      <c r="EC169" s="1">
        <v>4</v>
      </c>
      <c r="ED169" s="1">
        <v>0</v>
      </c>
      <c r="EE169" s="1">
        <v>0</v>
      </c>
      <c r="EF169" s="1">
        <v>1</v>
      </c>
      <c r="EG169" s="1">
        <v>2</v>
      </c>
      <c r="EH169" t="s">
        <v>160</v>
      </c>
    </row>
    <row r="170" spans="1:138">
      <c r="A170" t="s">
        <v>2174</v>
      </c>
      <c r="B170" t="s">
        <v>135</v>
      </c>
      <c r="D170" t="s">
        <v>2174</v>
      </c>
      <c r="E170" t="s">
        <v>439</v>
      </c>
      <c r="F170" t="s">
        <v>298</v>
      </c>
      <c r="I170" t="s">
        <v>771</v>
      </c>
      <c r="K170" t="s">
        <v>1619</v>
      </c>
      <c r="M170" s="1">
        <v>1</v>
      </c>
      <c r="N170" s="1">
        <v>0</v>
      </c>
      <c r="O170" s="1">
        <v>0</v>
      </c>
      <c r="P170" t="s">
        <v>2174</v>
      </c>
      <c r="Q170" t="s">
        <v>2174</v>
      </c>
      <c r="R170" t="s">
        <v>140</v>
      </c>
      <c r="T170" t="s">
        <v>2174</v>
      </c>
      <c r="U170" t="s">
        <v>2175</v>
      </c>
      <c r="V170" t="s">
        <v>2176</v>
      </c>
      <c r="W170" s="1">
        <v>0</v>
      </c>
      <c r="Z170" s="1">
        <v>0</v>
      </c>
      <c r="AA170" s="1">
        <v>1</v>
      </c>
      <c r="AB170" t="s">
        <v>2177</v>
      </c>
      <c r="AC170" t="str">
        <f t="shared" si="14"/>
        <v>REP</v>
      </c>
      <c r="AD170" t="s">
        <v>144</v>
      </c>
      <c r="AE170" t="str">
        <f t="shared" si="15"/>
        <v>REP-2603.1</v>
      </c>
      <c r="AF170" t="s">
        <v>145</v>
      </c>
      <c r="AG170" t="s">
        <v>2178</v>
      </c>
      <c r="AH170" t="s">
        <v>147</v>
      </c>
      <c r="AI170" t="s">
        <v>1624</v>
      </c>
      <c r="AJ170" t="s">
        <v>149</v>
      </c>
      <c r="AK170" t="s">
        <v>150</v>
      </c>
      <c r="AL170" s="1">
        <v>1</v>
      </c>
      <c r="AM170" s="1">
        <v>0</v>
      </c>
      <c r="AO170" s="1">
        <v>2</v>
      </c>
      <c r="AP170" t="s">
        <v>1714</v>
      </c>
      <c r="AQ170" t="s">
        <v>162</v>
      </c>
      <c r="AR170" t="s">
        <v>1619</v>
      </c>
      <c r="AS170" t="s">
        <v>162</v>
      </c>
      <c r="AT170" t="s">
        <v>2179</v>
      </c>
      <c r="AU170" s="1">
        <v>0</v>
      </c>
      <c r="AV170" s="1">
        <v>1</v>
      </c>
      <c r="AX170" s="1">
        <v>0</v>
      </c>
      <c r="AY170" t="s">
        <v>155</v>
      </c>
      <c r="AZ170" s="1">
        <v>0</v>
      </c>
      <c r="BB170" t="s">
        <v>2180</v>
      </c>
      <c r="BD170" s="1">
        <v>0</v>
      </c>
      <c r="BE170" t="s">
        <v>157</v>
      </c>
      <c r="BG170" s="1">
        <v>1</v>
      </c>
      <c r="BH170" t="s">
        <v>158</v>
      </c>
      <c r="BI170" s="1">
        <v>0</v>
      </c>
      <c r="BJ170" s="1">
        <v>0</v>
      </c>
      <c r="BK170" t="s">
        <v>1619</v>
      </c>
      <c r="BM170" s="1">
        <v>0</v>
      </c>
      <c r="BN170" t="s">
        <v>159</v>
      </c>
      <c r="BO170" t="s">
        <v>159</v>
      </c>
      <c r="BP170" t="s">
        <v>159</v>
      </c>
      <c r="BZ170" t="s">
        <v>2180</v>
      </c>
      <c r="CA170" t="s">
        <v>140</v>
      </c>
      <c r="CB170" t="s">
        <v>2174</v>
      </c>
      <c r="CC170" t="s">
        <v>160</v>
      </c>
      <c r="CF170" s="1">
        <v>0</v>
      </c>
      <c r="CG170" s="1">
        <v>0</v>
      </c>
      <c r="CJ170" t="str">
        <f t="shared" si="16"/>
        <v>N</v>
      </c>
      <c r="CL170" t="s">
        <v>1714</v>
      </c>
      <c r="CM170" t="s">
        <v>162</v>
      </c>
      <c r="CN170" t="s">
        <v>1714</v>
      </c>
      <c r="CO170" t="s">
        <v>162</v>
      </c>
      <c r="CQ170" t="s">
        <v>2180</v>
      </c>
      <c r="CR170" t="s">
        <v>2181</v>
      </c>
      <c r="CS170" t="s">
        <v>195</v>
      </c>
      <c r="CT170" t="str">
        <f t="shared" si="17"/>
        <v>y</v>
      </c>
      <c r="CU170" t="s">
        <v>1714</v>
      </c>
      <c r="CW170" t="s">
        <v>166</v>
      </c>
      <c r="CX170" t="s">
        <v>167</v>
      </c>
      <c r="CY170" t="s">
        <v>167</v>
      </c>
      <c r="CZ170" t="s">
        <v>168</v>
      </c>
      <c r="DA170" t="s">
        <v>168</v>
      </c>
      <c r="DB170" t="s">
        <v>152</v>
      </c>
      <c r="DC170" t="s">
        <v>169</v>
      </c>
      <c r="DD170" t="s">
        <v>162</v>
      </c>
      <c r="DE170" t="s">
        <v>1628</v>
      </c>
      <c r="DF170" t="s">
        <v>171</v>
      </c>
      <c r="DG170" t="s">
        <v>171</v>
      </c>
      <c r="DH170" t="s">
        <v>448</v>
      </c>
      <c r="DI170" t="str">
        <f t="shared" si="18"/>
        <v>10</v>
      </c>
      <c r="DJ170" t="str">
        <f t="shared" si="19"/>
        <v>215</v>
      </c>
      <c r="DK170" t="str">
        <f t="shared" si="20"/>
        <v/>
      </c>
      <c r="DL170" t="s">
        <v>449</v>
      </c>
      <c r="DM170" t="s">
        <v>310</v>
      </c>
      <c r="DN170" t="s">
        <v>310</v>
      </c>
      <c r="DS170" t="s">
        <v>786</v>
      </c>
      <c r="DU170" t="s">
        <v>176</v>
      </c>
      <c r="DX170" s="1">
        <v>1</v>
      </c>
      <c r="DY170" s="1">
        <v>1</v>
      </c>
      <c r="DZ170" s="1">
        <v>1</v>
      </c>
      <c r="EA170" s="1">
        <v>0</v>
      </c>
      <c r="EB170" s="1">
        <v>10</v>
      </c>
      <c r="EC170" s="1">
        <v>4</v>
      </c>
      <c r="ED170" s="1">
        <v>0</v>
      </c>
      <c r="EE170" s="1">
        <v>0</v>
      </c>
      <c r="EF170" s="1">
        <v>1</v>
      </c>
      <c r="EG170" s="1">
        <v>2</v>
      </c>
      <c r="EH170" t="s">
        <v>160</v>
      </c>
    </row>
    <row r="171" spans="1:138">
      <c r="A171" t="s">
        <v>2182</v>
      </c>
      <c r="B171" t="s">
        <v>135</v>
      </c>
      <c r="D171" t="s">
        <v>2182</v>
      </c>
      <c r="E171" t="s">
        <v>648</v>
      </c>
      <c r="F171" t="s">
        <v>137</v>
      </c>
      <c r="I171" t="s">
        <v>138</v>
      </c>
      <c r="K171" t="s">
        <v>2183</v>
      </c>
      <c r="L171" t="s">
        <v>2184</v>
      </c>
      <c r="M171" s="1">
        <v>1</v>
      </c>
      <c r="N171" s="1">
        <v>1</v>
      </c>
      <c r="O171" s="1">
        <v>0</v>
      </c>
      <c r="P171" t="s">
        <v>2182</v>
      </c>
      <c r="Q171" t="s">
        <v>2182</v>
      </c>
      <c r="R171" t="s">
        <v>140</v>
      </c>
      <c r="T171" t="s">
        <v>2185</v>
      </c>
      <c r="U171" t="s">
        <v>2186</v>
      </c>
      <c r="V171" t="s">
        <v>2187</v>
      </c>
      <c r="W171" s="1">
        <v>1</v>
      </c>
      <c r="Z171" s="1">
        <v>0</v>
      </c>
      <c r="AA171" s="1">
        <v>1</v>
      </c>
      <c r="AB171" t="s">
        <v>2188</v>
      </c>
      <c r="AC171" t="str">
        <f t="shared" si="14"/>
        <v>PDL</v>
      </c>
      <c r="AD171" t="s">
        <v>474</v>
      </c>
      <c r="AE171" t="str">
        <f t="shared" si="15"/>
        <v>PDL-1939.5</v>
      </c>
      <c r="AF171" t="s">
        <v>145</v>
      </c>
      <c r="AG171" t="s">
        <v>2189</v>
      </c>
      <c r="AH171" t="s">
        <v>147</v>
      </c>
      <c r="AI171" t="s">
        <v>147</v>
      </c>
      <c r="AJ171" t="s">
        <v>149</v>
      </c>
      <c r="AK171" t="s">
        <v>188</v>
      </c>
      <c r="AL171" s="1">
        <v>1</v>
      </c>
      <c r="AM171" s="1">
        <v>0</v>
      </c>
      <c r="AO171" s="1">
        <v>2</v>
      </c>
      <c r="AP171" t="s">
        <v>1714</v>
      </c>
      <c r="AQ171" t="s">
        <v>162</v>
      </c>
      <c r="AR171" t="s">
        <v>2183</v>
      </c>
      <c r="AS171" t="s">
        <v>152</v>
      </c>
      <c r="AT171" t="s">
        <v>2190</v>
      </c>
      <c r="AU171" s="1">
        <v>0</v>
      </c>
      <c r="AV171" s="1">
        <v>1</v>
      </c>
      <c r="AX171" s="1">
        <v>0</v>
      </c>
      <c r="AY171" t="s">
        <v>191</v>
      </c>
      <c r="AZ171" s="1">
        <v>0</v>
      </c>
      <c r="BB171" t="s">
        <v>2191</v>
      </c>
      <c r="BD171" s="1">
        <v>0</v>
      </c>
      <c r="BE171" t="s">
        <v>157</v>
      </c>
      <c r="BG171" s="1">
        <v>1</v>
      </c>
      <c r="BH171" t="s">
        <v>193</v>
      </c>
      <c r="BI171" s="1">
        <v>0</v>
      </c>
      <c r="BJ171" s="1">
        <v>0</v>
      </c>
      <c r="BK171" t="s">
        <v>2183</v>
      </c>
      <c r="BL171" t="s">
        <v>2184</v>
      </c>
      <c r="BM171" s="1">
        <v>0</v>
      </c>
      <c r="BN171" t="s">
        <v>159</v>
      </c>
      <c r="BO171" t="s">
        <v>159</v>
      </c>
      <c r="BP171" t="s">
        <v>159</v>
      </c>
      <c r="BZ171" t="s">
        <v>2191</v>
      </c>
      <c r="CA171" t="s">
        <v>140</v>
      </c>
      <c r="CB171" t="s">
        <v>2182</v>
      </c>
      <c r="CC171" t="s">
        <v>160</v>
      </c>
      <c r="CF171" s="1">
        <v>0</v>
      </c>
      <c r="CG171" s="1">
        <v>0</v>
      </c>
      <c r="CJ171" t="str">
        <f t="shared" si="16"/>
        <v>N</v>
      </c>
      <c r="CL171" t="s">
        <v>1714</v>
      </c>
      <c r="CM171" t="s">
        <v>162</v>
      </c>
      <c r="CN171" t="s">
        <v>1714</v>
      </c>
      <c r="CO171" t="s">
        <v>162</v>
      </c>
      <c r="CQ171" t="s">
        <v>2191</v>
      </c>
      <c r="CR171" t="s">
        <v>2192</v>
      </c>
      <c r="CS171" t="s">
        <v>195</v>
      </c>
      <c r="CT171" t="str">
        <f t="shared" si="17"/>
        <v>y</v>
      </c>
      <c r="CU171" t="s">
        <v>1714</v>
      </c>
      <c r="CW171" t="s">
        <v>166</v>
      </c>
      <c r="CX171" t="s">
        <v>167</v>
      </c>
      <c r="CY171" t="s">
        <v>167</v>
      </c>
      <c r="CZ171" t="s">
        <v>168</v>
      </c>
      <c r="DA171" t="s">
        <v>168</v>
      </c>
      <c r="DB171" t="s">
        <v>152</v>
      </c>
      <c r="DC171" t="s">
        <v>169</v>
      </c>
      <c r="DD171" t="s">
        <v>152</v>
      </c>
      <c r="DE171" t="s">
        <v>169</v>
      </c>
      <c r="DF171" t="s">
        <v>196</v>
      </c>
      <c r="DG171" t="s">
        <v>196</v>
      </c>
      <c r="DH171" t="s">
        <v>667</v>
      </c>
      <c r="DI171" t="str">
        <f t="shared" si="18"/>
        <v>10</v>
      </c>
      <c r="DJ171" t="str">
        <f t="shared" si="19"/>
        <v>218</v>
      </c>
      <c r="DK171" t="str">
        <f t="shared" si="20"/>
        <v/>
      </c>
      <c r="DL171" t="s">
        <v>668</v>
      </c>
      <c r="DM171" t="s">
        <v>174</v>
      </c>
      <c r="DN171" t="s">
        <v>174</v>
      </c>
      <c r="DS171" t="s">
        <v>175</v>
      </c>
      <c r="DU171" t="s">
        <v>200</v>
      </c>
      <c r="DX171" s="1">
        <v>1</v>
      </c>
      <c r="DY171" s="1">
        <v>1</v>
      </c>
      <c r="DZ171" s="1">
        <v>1</v>
      </c>
      <c r="EA171" s="1">
        <v>0</v>
      </c>
      <c r="EB171" s="1">
        <v>10</v>
      </c>
      <c r="EC171" s="1">
        <v>4</v>
      </c>
      <c r="ED171" s="1">
        <v>0</v>
      </c>
      <c r="EE171" s="1">
        <v>0</v>
      </c>
      <c r="EF171" s="1">
        <v>1</v>
      </c>
      <c r="EG171" s="1">
        <v>2</v>
      </c>
      <c r="EH171" t="s">
        <v>160</v>
      </c>
    </row>
    <row r="172" spans="1:138">
      <c r="A172" t="s">
        <v>2193</v>
      </c>
      <c r="B172" t="s">
        <v>135</v>
      </c>
      <c r="D172" t="s">
        <v>2193</v>
      </c>
      <c r="E172" t="s">
        <v>439</v>
      </c>
      <c r="F172" t="s">
        <v>298</v>
      </c>
      <c r="I172" t="s">
        <v>2194</v>
      </c>
      <c r="K172" t="s">
        <v>1619</v>
      </c>
      <c r="M172" s="1">
        <v>1</v>
      </c>
      <c r="N172" s="1">
        <v>0</v>
      </c>
      <c r="O172" s="1">
        <v>0</v>
      </c>
      <c r="P172" t="s">
        <v>2193</v>
      </c>
      <c r="Q172" t="s">
        <v>2193</v>
      </c>
      <c r="R172" t="s">
        <v>140</v>
      </c>
      <c r="T172" t="s">
        <v>2193</v>
      </c>
      <c r="U172" t="s">
        <v>2195</v>
      </c>
      <c r="V172" t="s">
        <v>2196</v>
      </c>
      <c r="W172" s="1">
        <v>0</v>
      </c>
      <c r="Z172" s="1">
        <v>0</v>
      </c>
      <c r="AA172" s="1">
        <v>1</v>
      </c>
      <c r="AB172" t="s">
        <v>2197</v>
      </c>
      <c r="AC172" t="str">
        <f t="shared" si="14"/>
        <v>SPC</v>
      </c>
      <c r="AD172" t="s">
        <v>144</v>
      </c>
      <c r="AE172" t="str">
        <f t="shared" si="15"/>
        <v>SPC-0345.1</v>
      </c>
      <c r="AF172" t="s">
        <v>145</v>
      </c>
      <c r="AG172" t="s">
        <v>2198</v>
      </c>
      <c r="AH172" t="s">
        <v>147</v>
      </c>
      <c r="AI172" t="s">
        <v>1624</v>
      </c>
      <c r="AJ172" t="s">
        <v>149</v>
      </c>
      <c r="AK172" t="s">
        <v>150</v>
      </c>
      <c r="AL172" s="1">
        <v>1</v>
      </c>
      <c r="AM172" s="1">
        <v>0</v>
      </c>
      <c r="AO172" s="1">
        <v>2</v>
      </c>
      <c r="AP172" t="s">
        <v>1714</v>
      </c>
      <c r="AQ172" t="s">
        <v>162</v>
      </c>
      <c r="AR172" t="s">
        <v>1619</v>
      </c>
      <c r="AS172" t="s">
        <v>162</v>
      </c>
      <c r="AT172" t="s">
        <v>2199</v>
      </c>
      <c r="AU172" s="1">
        <v>0</v>
      </c>
      <c r="AV172" s="1">
        <v>1</v>
      </c>
      <c r="AX172" s="1">
        <v>0</v>
      </c>
      <c r="AY172" t="s">
        <v>155</v>
      </c>
      <c r="AZ172" s="1">
        <v>0</v>
      </c>
      <c r="BB172" t="s">
        <v>2200</v>
      </c>
      <c r="BD172" s="1">
        <v>0</v>
      </c>
      <c r="BE172" t="s">
        <v>157</v>
      </c>
      <c r="BG172" s="1">
        <v>1</v>
      </c>
      <c r="BH172" t="s">
        <v>158</v>
      </c>
      <c r="BI172" s="1">
        <v>0</v>
      </c>
      <c r="BJ172" s="1">
        <v>0</v>
      </c>
      <c r="BK172" t="s">
        <v>1619</v>
      </c>
      <c r="BM172" s="1">
        <v>0</v>
      </c>
      <c r="BN172" t="s">
        <v>159</v>
      </c>
      <c r="BO172" t="s">
        <v>159</v>
      </c>
      <c r="BP172" t="s">
        <v>159</v>
      </c>
      <c r="BZ172" t="s">
        <v>2200</v>
      </c>
      <c r="CA172" t="s">
        <v>140</v>
      </c>
      <c r="CB172" t="s">
        <v>2193</v>
      </c>
      <c r="CC172" t="s">
        <v>160</v>
      </c>
      <c r="CF172" s="1">
        <v>0</v>
      </c>
      <c r="CG172" s="1">
        <v>0</v>
      </c>
      <c r="CJ172" t="str">
        <f t="shared" si="16"/>
        <v>N</v>
      </c>
      <c r="CL172" t="s">
        <v>1714</v>
      </c>
      <c r="CM172" t="s">
        <v>162</v>
      </c>
      <c r="CN172" t="s">
        <v>1714</v>
      </c>
      <c r="CO172" t="s">
        <v>162</v>
      </c>
      <c r="CQ172" t="s">
        <v>2200</v>
      </c>
      <c r="CR172" t="s">
        <v>2201</v>
      </c>
      <c r="CS172" t="s">
        <v>195</v>
      </c>
      <c r="CT172" t="str">
        <f t="shared" si="17"/>
        <v>y</v>
      </c>
      <c r="CU172" t="s">
        <v>1714</v>
      </c>
      <c r="CW172" t="s">
        <v>166</v>
      </c>
      <c r="CX172" t="s">
        <v>167</v>
      </c>
      <c r="CY172" t="s">
        <v>167</v>
      </c>
      <c r="CZ172" t="s">
        <v>168</v>
      </c>
      <c r="DA172" t="s">
        <v>168</v>
      </c>
      <c r="DB172" t="s">
        <v>152</v>
      </c>
      <c r="DC172" t="s">
        <v>169</v>
      </c>
      <c r="DD172" t="s">
        <v>162</v>
      </c>
      <c r="DE172" t="s">
        <v>1628</v>
      </c>
      <c r="DF172" t="s">
        <v>171</v>
      </c>
      <c r="DG172" t="s">
        <v>171</v>
      </c>
      <c r="DH172" t="s">
        <v>448</v>
      </c>
      <c r="DI172" t="str">
        <f t="shared" si="18"/>
        <v>10</v>
      </c>
      <c r="DJ172" t="str">
        <f t="shared" si="19"/>
        <v>215</v>
      </c>
      <c r="DK172" t="str">
        <f t="shared" si="20"/>
        <v/>
      </c>
      <c r="DL172" t="s">
        <v>449</v>
      </c>
      <c r="DM172" t="s">
        <v>310</v>
      </c>
      <c r="DN172" t="s">
        <v>310</v>
      </c>
      <c r="DS172" t="s">
        <v>2202</v>
      </c>
      <c r="DU172" t="s">
        <v>176</v>
      </c>
      <c r="DX172" s="1">
        <v>1</v>
      </c>
      <c r="DY172" s="1">
        <v>1</v>
      </c>
      <c r="DZ172" s="1">
        <v>1</v>
      </c>
      <c r="EA172" s="1">
        <v>0</v>
      </c>
      <c r="EB172" s="1">
        <v>10</v>
      </c>
      <c r="EC172" s="1">
        <v>4</v>
      </c>
      <c r="ED172" s="1">
        <v>35</v>
      </c>
      <c r="EE172" s="1">
        <v>8</v>
      </c>
      <c r="EF172" s="1">
        <v>1</v>
      </c>
      <c r="EG172" s="1">
        <v>2</v>
      </c>
      <c r="EH172" t="s">
        <v>160</v>
      </c>
    </row>
    <row r="173" spans="1:138">
      <c r="A173" t="s">
        <v>2203</v>
      </c>
      <c r="B173" t="s">
        <v>135</v>
      </c>
      <c r="D173" t="s">
        <v>2203</v>
      </c>
      <c r="E173" t="s">
        <v>439</v>
      </c>
      <c r="F173" t="s">
        <v>298</v>
      </c>
      <c r="I173" t="s">
        <v>2194</v>
      </c>
      <c r="K173" t="s">
        <v>1619</v>
      </c>
      <c r="M173" s="1">
        <v>1</v>
      </c>
      <c r="N173" s="1">
        <v>0</v>
      </c>
      <c r="O173" s="1">
        <v>0</v>
      </c>
      <c r="P173" t="s">
        <v>2203</v>
      </c>
      <c r="Q173" t="s">
        <v>2203</v>
      </c>
      <c r="R173" t="s">
        <v>140</v>
      </c>
      <c r="T173" t="s">
        <v>2203</v>
      </c>
      <c r="U173" t="s">
        <v>2204</v>
      </c>
      <c r="V173" t="s">
        <v>2205</v>
      </c>
      <c r="W173" s="1">
        <v>0</v>
      </c>
      <c r="Z173" s="1">
        <v>0</v>
      </c>
      <c r="AA173" s="1">
        <v>1</v>
      </c>
      <c r="AB173" t="s">
        <v>2206</v>
      </c>
      <c r="AC173" t="str">
        <f t="shared" si="14"/>
        <v>SPC</v>
      </c>
      <c r="AD173" t="s">
        <v>144</v>
      </c>
      <c r="AE173" t="str">
        <f t="shared" si="15"/>
        <v>SPC-0367.1</v>
      </c>
      <c r="AF173" t="s">
        <v>145</v>
      </c>
      <c r="AG173" t="s">
        <v>2207</v>
      </c>
      <c r="AH173" t="s">
        <v>147</v>
      </c>
      <c r="AI173" t="s">
        <v>1624</v>
      </c>
      <c r="AJ173" t="s">
        <v>149</v>
      </c>
      <c r="AK173" t="s">
        <v>150</v>
      </c>
      <c r="AL173" s="1">
        <v>1</v>
      </c>
      <c r="AM173" s="1">
        <v>0</v>
      </c>
      <c r="AO173" s="1">
        <v>2</v>
      </c>
      <c r="AP173" t="s">
        <v>1714</v>
      </c>
      <c r="AQ173" t="s">
        <v>162</v>
      </c>
      <c r="AR173" t="s">
        <v>1619</v>
      </c>
      <c r="AS173" t="s">
        <v>162</v>
      </c>
      <c r="AT173" t="s">
        <v>2208</v>
      </c>
      <c r="AU173" s="1">
        <v>0</v>
      </c>
      <c r="AV173" s="1">
        <v>1</v>
      </c>
      <c r="AX173" s="1">
        <v>0</v>
      </c>
      <c r="AY173" t="s">
        <v>155</v>
      </c>
      <c r="AZ173" s="1">
        <v>0</v>
      </c>
      <c r="BB173" t="s">
        <v>2209</v>
      </c>
      <c r="BD173" s="1">
        <v>0</v>
      </c>
      <c r="BE173" t="s">
        <v>157</v>
      </c>
      <c r="BG173" s="1">
        <v>1</v>
      </c>
      <c r="BH173" t="s">
        <v>158</v>
      </c>
      <c r="BI173" s="1">
        <v>0</v>
      </c>
      <c r="BJ173" s="1">
        <v>0</v>
      </c>
      <c r="BK173" t="s">
        <v>1619</v>
      </c>
      <c r="BM173" s="1">
        <v>0</v>
      </c>
      <c r="BN173" t="s">
        <v>159</v>
      </c>
      <c r="BO173" t="s">
        <v>159</v>
      </c>
      <c r="BP173" t="s">
        <v>159</v>
      </c>
      <c r="BZ173" t="s">
        <v>2209</v>
      </c>
      <c r="CA173" t="s">
        <v>140</v>
      </c>
      <c r="CB173" t="s">
        <v>2203</v>
      </c>
      <c r="CC173" t="s">
        <v>160</v>
      </c>
      <c r="CF173" s="1">
        <v>0</v>
      </c>
      <c r="CG173" s="1">
        <v>0</v>
      </c>
      <c r="CJ173" t="str">
        <f t="shared" si="16"/>
        <v>N</v>
      </c>
      <c r="CL173" t="s">
        <v>1714</v>
      </c>
      <c r="CM173" t="s">
        <v>162</v>
      </c>
      <c r="CN173" t="s">
        <v>1714</v>
      </c>
      <c r="CO173" t="s">
        <v>162</v>
      </c>
      <c r="CQ173" t="s">
        <v>2209</v>
      </c>
      <c r="CR173" t="s">
        <v>2210</v>
      </c>
      <c r="CS173" t="s">
        <v>195</v>
      </c>
      <c r="CT173" t="str">
        <f t="shared" si="17"/>
        <v>y</v>
      </c>
      <c r="CU173" t="s">
        <v>1714</v>
      </c>
      <c r="CW173" t="s">
        <v>166</v>
      </c>
      <c r="CX173" t="s">
        <v>167</v>
      </c>
      <c r="CY173" t="s">
        <v>167</v>
      </c>
      <c r="CZ173" t="s">
        <v>168</v>
      </c>
      <c r="DA173" t="s">
        <v>168</v>
      </c>
      <c r="DB173" t="s">
        <v>152</v>
      </c>
      <c r="DC173" t="s">
        <v>169</v>
      </c>
      <c r="DD173" t="s">
        <v>162</v>
      </c>
      <c r="DE173" t="s">
        <v>1628</v>
      </c>
      <c r="DF173" t="s">
        <v>171</v>
      </c>
      <c r="DG173" t="s">
        <v>171</v>
      </c>
      <c r="DH173" t="s">
        <v>448</v>
      </c>
      <c r="DI173" t="str">
        <f t="shared" si="18"/>
        <v>10</v>
      </c>
      <c r="DJ173" t="str">
        <f t="shared" si="19"/>
        <v>215</v>
      </c>
      <c r="DK173" t="str">
        <f t="shared" si="20"/>
        <v/>
      </c>
      <c r="DL173" t="s">
        <v>449</v>
      </c>
      <c r="DM173" t="s">
        <v>310</v>
      </c>
      <c r="DN173" t="s">
        <v>310</v>
      </c>
      <c r="DS173" t="s">
        <v>2202</v>
      </c>
      <c r="DU173" t="s">
        <v>176</v>
      </c>
      <c r="DX173" s="1">
        <v>1</v>
      </c>
      <c r="DY173" s="1">
        <v>1</v>
      </c>
      <c r="DZ173" s="1">
        <v>1</v>
      </c>
      <c r="EA173" s="1">
        <v>0</v>
      </c>
      <c r="EB173" s="1">
        <v>10</v>
      </c>
      <c r="EC173" s="1">
        <v>4</v>
      </c>
      <c r="ED173" s="1">
        <v>35</v>
      </c>
      <c r="EE173" s="1">
        <v>8</v>
      </c>
      <c r="EF173" s="1">
        <v>1</v>
      </c>
      <c r="EG173" s="1">
        <v>2</v>
      </c>
      <c r="EH173" t="s">
        <v>160</v>
      </c>
    </row>
    <row r="174" spans="1:138">
      <c r="A174" t="s">
        <v>2211</v>
      </c>
      <c r="B174" t="s">
        <v>135</v>
      </c>
      <c r="D174" t="s">
        <v>2211</v>
      </c>
      <c r="E174" t="s">
        <v>2125</v>
      </c>
      <c r="F174" t="s">
        <v>137</v>
      </c>
      <c r="I174" t="s">
        <v>2194</v>
      </c>
      <c r="K174" t="s">
        <v>2212</v>
      </c>
      <c r="M174" s="1">
        <v>1</v>
      </c>
      <c r="N174" s="1">
        <v>0</v>
      </c>
      <c r="O174" s="1">
        <v>0</v>
      </c>
      <c r="P174" t="s">
        <v>2211</v>
      </c>
      <c r="Q174" t="s">
        <v>2211</v>
      </c>
      <c r="R174" t="s">
        <v>140</v>
      </c>
      <c r="T174" t="s">
        <v>2211</v>
      </c>
      <c r="U174" t="s">
        <v>2213</v>
      </c>
      <c r="V174" t="s">
        <v>2214</v>
      </c>
      <c r="W174" s="1">
        <v>0</v>
      </c>
      <c r="Z174" s="1">
        <v>0</v>
      </c>
      <c r="AA174" s="1">
        <v>1</v>
      </c>
      <c r="AB174" t="s">
        <v>2215</v>
      </c>
      <c r="AC174" t="str">
        <f t="shared" si="14"/>
        <v>SPC</v>
      </c>
      <c r="AD174" t="s">
        <v>144</v>
      </c>
      <c r="AE174" t="str">
        <f t="shared" si="15"/>
        <v>SPC-0162.1</v>
      </c>
      <c r="AF174" t="s">
        <v>145</v>
      </c>
      <c r="AG174" t="s">
        <v>2216</v>
      </c>
      <c r="AH174" t="s">
        <v>147</v>
      </c>
      <c r="AI174" t="s">
        <v>862</v>
      </c>
      <c r="AJ174" t="s">
        <v>149</v>
      </c>
      <c r="AK174" t="s">
        <v>150</v>
      </c>
      <c r="AL174" s="1">
        <v>1</v>
      </c>
      <c r="AM174" s="1">
        <v>0</v>
      </c>
      <c r="AO174" s="1">
        <v>2</v>
      </c>
      <c r="AP174" t="s">
        <v>2217</v>
      </c>
      <c r="AQ174" t="s">
        <v>235</v>
      </c>
      <c r="AR174" t="s">
        <v>2212</v>
      </c>
      <c r="AS174" t="s">
        <v>864</v>
      </c>
      <c r="AT174" t="s">
        <v>2218</v>
      </c>
      <c r="AU174" s="1">
        <v>0</v>
      </c>
      <c r="AV174" s="1">
        <v>1</v>
      </c>
      <c r="AX174" s="1">
        <v>0</v>
      </c>
      <c r="AY174" t="s">
        <v>155</v>
      </c>
      <c r="AZ174" s="1">
        <v>0</v>
      </c>
      <c r="BB174" t="s">
        <v>2219</v>
      </c>
      <c r="BD174" s="1">
        <v>0</v>
      </c>
      <c r="BE174" t="s">
        <v>157</v>
      </c>
      <c r="BG174" s="1">
        <v>1</v>
      </c>
      <c r="BH174" t="s">
        <v>158</v>
      </c>
      <c r="BI174" s="1">
        <v>0</v>
      </c>
      <c r="BJ174" s="1">
        <v>0</v>
      </c>
      <c r="BK174" t="s">
        <v>2212</v>
      </c>
      <c r="BM174" s="1">
        <v>0</v>
      </c>
      <c r="BN174" t="s">
        <v>159</v>
      </c>
      <c r="BO174" t="s">
        <v>159</v>
      </c>
      <c r="BP174" t="s">
        <v>159</v>
      </c>
      <c r="BZ174" t="s">
        <v>2219</v>
      </c>
      <c r="CA174" t="s">
        <v>140</v>
      </c>
      <c r="CB174" t="s">
        <v>2211</v>
      </c>
      <c r="CC174" t="s">
        <v>160</v>
      </c>
      <c r="CF174" s="1">
        <v>0</v>
      </c>
      <c r="CG174" s="1">
        <v>0</v>
      </c>
      <c r="CJ174" t="str">
        <f t="shared" si="16"/>
        <v>N</v>
      </c>
      <c r="CL174" t="s">
        <v>2217</v>
      </c>
      <c r="CM174" t="s">
        <v>235</v>
      </c>
      <c r="CN174" t="s">
        <v>1714</v>
      </c>
      <c r="CO174" t="s">
        <v>162</v>
      </c>
      <c r="CQ174" t="s">
        <v>2219</v>
      </c>
      <c r="CR174" t="s">
        <v>2220</v>
      </c>
      <c r="CS174" t="s">
        <v>195</v>
      </c>
      <c r="CT174" t="str">
        <f t="shared" si="17"/>
        <v>y</v>
      </c>
      <c r="CU174" t="s">
        <v>1714</v>
      </c>
      <c r="CW174" t="s">
        <v>166</v>
      </c>
      <c r="CX174" t="s">
        <v>167</v>
      </c>
      <c r="CY174" t="s">
        <v>167</v>
      </c>
      <c r="CZ174" t="s">
        <v>168</v>
      </c>
      <c r="DA174" t="s">
        <v>168</v>
      </c>
      <c r="DB174" t="s">
        <v>152</v>
      </c>
      <c r="DC174" t="s">
        <v>169</v>
      </c>
      <c r="DD174" t="s">
        <v>864</v>
      </c>
      <c r="DE174" t="s">
        <v>868</v>
      </c>
      <c r="DF174" t="s">
        <v>171</v>
      </c>
      <c r="DG174" t="s">
        <v>171</v>
      </c>
      <c r="DH174" t="s">
        <v>2135</v>
      </c>
      <c r="DI174" t="str">
        <f t="shared" si="18"/>
        <v>90</v>
      </c>
      <c r="DJ174" t="str">
        <f t="shared" si="19"/>
        <v>290</v>
      </c>
      <c r="DK174" t="str">
        <f t="shared" si="20"/>
        <v/>
      </c>
      <c r="DL174" t="s">
        <v>2136</v>
      </c>
      <c r="DM174" t="s">
        <v>174</v>
      </c>
      <c r="DN174" t="s">
        <v>174</v>
      </c>
      <c r="DS174" t="s">
        <v>2202</v>
      </c>
      <c r="DU174" t="s">
        <v>176</v>
      </c>
      <c r="DX174" s="1">
        <v>1</v>
      </c>
      <c r="DY174" s="1">
        <v>1</v>
      </c>
      <c r="DZ174" s="1">
        <v>1</v>
      </c>
      <c r="EA174" s="1">
        <v>0</v>
      </c>
      <c r="EB174" s="1">
        <v>10</v>
      </c>
      <c r="EC174" s="1">
        <v>4</v>
      </c>
      <c r="ED174" s="1">
        <v>35</v>
      </c>
      <c r="EE174" s="1">
        <v>8</v>
      </c>
      <c r="EF174" s="1">
        <v>1</v>
      </c>
      <c r="EG174" s="1">
        <v>2</v>
      </c>
      <c r="EH174" t="s">
        <v>160</v>
      </c>
    </row>
    <row r="175" spans="1:138">
      <c r="A175" t="s">
        <v>2221</v>
      </c>
      <c r="B175" t="s">
        <v>135</v>
      </c>
      <c r="D175" t="s">
        <v>2221</v>
      </c>
      <c r="E175" t="s">
        <v>439</v>
      </c>
      <c r="F175" t="s">
        <v>137</v>
      </c>
      <c r="I175" t="s">
        <v>138</v>
      </c>
      <c r="K175" t="s">
        <v>2222</v>
      </c>
      <c r="M175" s="1">
        <v>1</v>
      </c>
      <c r="N175" s="1">
        <v>0</v>
      </c>
      <c r="O175" s="1">
        <v>0</v>
      </c>
      <c r="P175" t="s">
        <v>2221</v>
      </c>
      <c r="Q175" t="s">
        <v>2221</v>
      </c>
      <c r="R175" t="s">
        <v>140</v>
      </c>
      <c r="T175" t="s">
        <v>2221</v>
      </c>
      <c r="U175" t="s">
        <v>2223</v>
      </c>
      <c r="V175" t="s">
        <v>2224</v>
      </c>
      <c r="W175" s="1">
        <v>0</v>
      </c>
      <c r="Z175" s="1">
        <v>0</v>
      </c>
      <c r="AA175" s="1">
        <v>1</v>
      </c>
      <c r="AB175" t="s">
        <v>2225</v>
      </c>
      <c r="AC175" t="str">
        <f t="shared" si="14"/>
        <v>PDL</v>
      </c>
      <c r="AD175" t="s">
        <v>144</v>
      </c>
      <c r="AE175" t="str">
        <f t="shared" si="15"/>
        <v>PDL-1824.1</v>
      </c>
      <c r="AF175" t="s">
        <v>145</v>
      </c>
      <c r="AG175" t="s">
        <v>2226</v>
      </c>
      <c r="AH175" t="s">
        <v>147</v>
      </c>
      <c r="AI175" t="s">
        <v>2227</v>
      </c>
      <c r="AJ175" t="s">
        <v>149</v>
      </c>
      <c r="AK175" t="s">
        <v>150</v>
      </c>
      <c r="AL175" s="1">
        <v>1</v>
      </c>
      <c r="AM175" s="1">
        <v>0</v>
      </c>
      <c r="AO175" s="1">
        <v>2</v>
      </c>
      <c r="AP175" t="s">
        <v>1714</v>
      </c>
      <c r="AQ175" t="s">
        <v>162</v>
      </c>
      <c r="AR175" t="s">
        <v>2222</v>
      </c>
      <c r="AS175" t="s">
        <v>2228</v>
      </c>
      <c r="AT175" t="s">
        <v>2229</v>
      </c>
      <c r="AU175" s="1">
        <v>0</v>
      </c>
      <c r="AV175" s="1">
        <v>1</v>
      </c>
      <c r="AX175" s="1">
        <v>0</v>
      </c>
      <c r="AY175" t="s">
        <v>155</v>
      </c>
      <c r="AZ175" s="1">
        <v>0</v>
      </c>
      <c r="BB175" t="s">
        <v>2230</v>
      </c>
      <c r="BD175" s="1">
        <v>0</v>
      </c>
      <c r="BE175" t="s">
        <v>157</v>
      </c>
      <c r="BG175" s="1">
        <v>1</v>
      </c>
      <c r="BH175" t="s">
        <v>158</v>
      </c>
      <c r="BI175" s="1">
        <v>0</v>
      </c>
      <c r="BJ175" s="1">
        <v>0</v>
      </c>
      <c r="BK175" t="s">
        <v>2222</v>
      </c>
      <c r="BM175" s="1">
        <v>0</v>
      </c>
      <c r="BN175" t="s">
        <v>159</v>
      </c>
      <c r="BO175" t="s">
        <v>159</v>
      </c>
      <c r="BP175" t="s">
        <v>159</v>
      </c>
      <c r="BZ175" t="s">
        <v>2230</v>
      </c>
      <c r="CA175" t="s">
        <v>140</v>
      </c>
      <c r="CB175" t="s">
        <v>2221</v>
      </c>
      <c r="CC175" t="s">
        <v>160</v>
      </c>
      <c r="CF175" s="1">
        <v>0</v>
      </c>
      <c r="CG175" s="1">
        <v>0</v>
      </c>
      <c r="CJ175" t="str">
        <f t="shared" si="16"/>
        <v>N</v>
      </c>
      <c r="CL175" t="s">
        <v>1714</v>
      </c>
      <c r="CM175" t="s">
        <v>162</v>
      </c>
      <c r="CN175" t="s">
        <v>1714</v>
      </c>
      <c r="CO175" t="s">
        <v>162</v>
      </c>
      <c r="CQ175" t="s">
        <v>2230</v>
      </c>
      <c r="CR175" t="s">
        <v>2231</v>
      </c>
      <c r="CS175" t="s">
        <v>195</v>
      </c>
      <c r="CT175" t="str">
        <f t="shared" si="17"/>
        <v>y</v>
      </c>
      <c r="CU175" t="s">
        <v>1714</v>
      </c>
      <c r="CW175" t="s">
        <v>166</v>
      </c>
      <c r="CX175" t="s">
        <v>167</v>
      </c>
      <c r="CY175" t="s">
        <v>167</v>
      </c>
      <c r="CZ175" t="s">
        <v>168</v>
      </c>
      <c r="DA175" t="s">
        <v>168</v>
      </c>
      <c r="DB175" t="s">
        <v>152</v>
      </c>
      <c r="DC175" t="s">
        <v>169</v>
      </c>
      <c r="DD175" t="s">
        <v>2228</v>
      </c>
      <c r="DE175" t="s">
        <v>2232</v>
      </c>
      <c r="DF175" t="s">
        <v>171</v>
      </c>
      <c r="DG175" t="s">
        <v>171</v>
      </c>
      <c r="DH175" t="s">
        <v>448</v>
      </c>
      <c r="DI175" t="str">
        <f t="shared" si="18"/>
        <v>10</v>
      </c>
      <c r="DJ175" t="str">
        <f t="shared" si="19"/>
        <v>215</v>
      </c>
      <c r="DK175" t="str">
        <f t="shared" si="20"/>
        <v/>
      </c>
      <c r="DL175" t="s">
        <v>449</v>
      </c>
      <c r="DM175" t="s">
        <v>174</v>
      </c>
      <c r="DN175" t="s">
        <v>174</v>
      </c>
      <c r="DS175" t="s">
        <v>175</v>
      </c>
      <c r="DU175" t="s">
        <v>176</v>
      </c>
      <c r="DX175" s="1">
        <v>1</v>
      </c>
      <c r="DY175" s="1">
        <v>1</v>
      </c>
      <c r="DZ175" s="1">
        <v>1</v>
      </c>
      <c r="EA175" s="1">
        <v>0</v>
      </c>
      <c r="EB175" s="1">
        <v>10</v>
      </c>
      <c r="EC175" s="1">
        <v>4</v>
      </c>
      <c r="ED175" s="1">
        <v>0</v>
      </c>
      <c r="EE175" s="1">
        <v>0</v>
      </c>
      <c r="EF175" s="1">
        <v>1</v>
      </c>
      <c r="EG175" s="1">
        <v>2</v>
      </c>
      <c r="EH175" t="s">
        <v>160</v>
      </c>
    </row>
    <row r="176" spans="1:138">
      <c r="A176" t="s">
        <v>2233</v>
      </c>
      <c r="B176" t="s">
        <v>135</v>
      </c>
      <c r="D176" t="s">
        <v>2233</v>
      </c>
      <c r="E176" t="s">
        <v>439</v>
      </c>
      <c r="F176" t="s">
        <v>137</v>
      </c>
      <c r="I176" t="s">
        <v>138</v>
      </c>
      <c r="K176" t="s">
        <v>2234</v>
      </c>
      <c r="L176" t="s">
        <v>2234</v>
      </c>
      <c r="M176" s="1">
        <v>1</v>
      </c>
      <c r="N176" s="1">
        <v>1</v>
      </c>
      <c r="O176" s="1">
        <v>0</v>
      </c>
      <c r="P176" t="s">
        <v>2233</v>
      </c>
      <c r="Q176" t="s">
        <v>2233</v>
      </c>
      <c r="R176" t="s">
        <v>140</v>
      </c>
      <c r="T176" t="s">
        <v>2233</v>
      </c>
      <c r="U176" t="s">
        <v>2235</v>
      </c>
      <c r="V176" t="s">
        <v>2236</v>
      </c>
      <c r="W176" s="1">
        <v>1</v>
      </c>
      <c r="Z176" s="1">
        <v>0</v>
      </c>
      <c r="AA176" s="1">
        <v>1</v>
      </c>
      <c r="AB176" t="s">
        <v>2237</v>
      </c>
      <c r="AC176" t="str">
        <f t="shared" si="14"/>
        <v>PDL</v>
      </c>
      <c r="AD176" t="s">
        <v>144</v>
      </c>
      <c r="AE176" t="str">
        <f t="shared" si="15"/>
        <v>PDL-1882.1</v>
      </c>
      <c r="AF176" t="s">
        <v>145</v>
      </c>
      <c r="AG176" t="s">
        <v>2238</v>
      </c>
      <c r="AH176" t="s">
        <v>147</v>
      </c>
      <c r="AI176" t="s">
        <v>405</v>
      </c>
      <c r="AJ176" t="s">
        <v>149</v>
      </c>
      <c r="AK176" t="s">
        <v>188</v>
      </c>
      <c r="AL176" s="1">
        <v>1</v>
      </c>
      <c r="AM176" s="1">
        <v>0</v>
      </c>
      <c r="AO176" s="1">
        <v>2</v>
      </c>
      <c r="AP176" t="s">
        <v>1714</v>
      </c>
      <c r="AQ176" t="s">
        <v>162</v>
      </c>
      <c r="AR176" t="s">
        <v>2239</v>
      </c>
      <c r="AS176" t="s">
        <v>406</v>
      </c>
      <c r="AT176" t="s">
        <v>2240</v>
      </c>
      <c r="AU176" s="1">
        <v>0</v>
      </c>
      <c r="AV176" s="1">
        <v>1</v>
      </c>
      <c r="AX176" s="1">
        <v>0</v>
      </c>
      <c r="AY176" t="s">
        <v>191</v>
      </c>
      <c r="AZ176" s="1">
        <v>0</v>
      </c>
      <c r="BB176" t="s">
        <v>2241</v>
      </c>
      <c r="BD176" s="1">
        <v>0</v>
      </c>
      <c r="BE176" t="s">
        <v>157</v>
      </c>
      <c r="BG176" s="1">
        <v>1</v>
      </c>
      <c r="BH176" t="s">
        <v>193</v>
      </c>
      <c r="BI176" s="1">
        <v>0</v>
      </c>
      <c r="BJ176" s="1">
        <v>0</v>
      </c>
      <c r="BK176" t="s">
        <v>2234</v>
      </c>
      <c r="BL176" t="s">
        <v>2234</v>
      </c>
      <c r="BM176" s="1">
        <v>0</v>
      </c>
      <c r="BN176" t="s">
        <v>159</v>
      </c>
      <c r="BO176" t="s">
        <v>159</v>
      </c>
      <c r="BP176" t="s">
        <v>159</v>
      </c>
      <c r="BZ176" t="s">
        <v>2241</v>
      </c>
      <c r="CA176" t="s">
        <v>140</v>
      </c>
      <c r="CB176" t="s">
        <v>2233</v>
      </c>
      <c r="CC176" t="s">
        <v>160</v>
      </c>
      <c r="CF176" s="1">
        <v>0</v>
      </c>
      <c r="CG176" s="1">
        <v>0</v>
      </c>
      <c r="CJ176" t="str">
        <f t="shared" si="16"/>
        <v>N</v>
      </c>
      <c r="CL176" t="s">
        <v>1714</v>
      </c>
      <c r="CM176" t="s">
        <v>162</v>
      </c>
      <c r="CN176" t="s">
        <v>1714</v>
      </c>
      <c r="CO176" t="s">
        <v>162</v>
      </c>
      <c r="CQ176" t="s">
        <v>2241</v>
      </c>
      <c r="CR176" t="s">
        <v>2242</v>
      </c>
      <c r="CS176" t="s">
        <v>195</v>
      </c>
      <c r="CT176" t="str">
        <f t="shared" si="17"/>
        <v>y</v>
      </c>
      <c r="CU176" t="s">
        <v>1714</v>
      </c>
      <c r="CW176" t="s">
        <v>166</v>
      </c>
      <c r="CX176" t="s">
        <v>167</v>
      </c>
      <c r="CY176" t="s">
        <v>167</v>
      </c>
      <c r="CZ176" t="s">
        <v>168</v>
      </c>
      <c r="DA176" t="s">
        <v>168</v>
      </c>
      <c r="DB176" t="s">
        <v>152</v>
      </c>
      <c r="DC176" t="s">
        <v>169</v>
      </c>
      <c r="DD176" t="s">
        <v>406</v>
      </c>
      <c r="DE176" t="s">
        <v>411</v>
      </c>
      <c r="DF176" t="s">
        <v>196</v>
      </c>
      <c r="DG176" t="s">
        <v>196</v>
      </c>
      <c r="DH176" t="s">
        <v>448</v>
      </c>
      <c r="DI176" t="str">
        <f t="shared" si="18"/>
        <v>10</v>
      </c>
      <c r="DJ176" t="str">
        <f t="shared" si="19"/>
        <v>215</v>
      </c>
      <c r="DK176" t="str">
        <f t="shared" si="20"/>
        <v/>
      </c>
      <c r="DL176" t="s">
        <v>449</v>
      </c>
      <c r="DM176" t="s">
        <v>174</v>
      </c>
      <c r="DN176" t="s">
        <v>174</v>
      </c>
      <c r="DS176" t="s">
        <v>175</v>
      </c>
      <c r="DU176" t="s">
        <v>200</v>
      </c>
      <c r="DX176" s="1">
        <v>1</v>
      </c>
      <c r="DY176" s="1">
        <v>1</v>
      </c>
      <c r="DZ176" s="1">
        <v>1</v>
      </c>
      <c r="EA176" s="1">
        <v>0</v>
      </c>
      <c r="EB176" s="1">
        <v>10</v>
      </c>
      <c r="EC176" s="1">
        <v>4</v>
      </c>
      <c r="ED176" s="1">
        <v>0</v>
      </c>
      <c r="EE176" s="1">
        <v>0</v>
      </c>
      <c r="EF176" s="1">
        <v>1</v>
      </c>
      <c r="EG176" s="1">
        <v>2</v>
      </c>
      <c r="EH176" t="s">
        <v>160</v>
      </c>
    </row>
    <row r="177" spans="1:138">
      <c r="A177" t="s">
        <v>2243</v>
      </c>
      <c r="B177" t="s">
        <v>135</v>
      </c>
      <c r="D177" t="s">
        <v>2243</v>
      </c>
      <c r="E177" t="s">
        <v>439</v>
      </c>
      <c r="F177" t="s">
        <v>137</v>
      </c>
      <c r="I177" t="s">
        <v>138</v>
      </c>
      <c r="K177" t="s">
        <v>2244</v>
      </c>
      <c r="L177" t="s">
        <v>2245</v>
      </c>
      <c r="M177" s="1">
        <v>1</v>
      </c>
      <c r="N177" s="1">
        <v>1</v>
      </c>
      <c r="O177" s="1">
        <v>0</v>
      </c>
      <c r="P177" t="s">
        <v>2243</v>
      </c>
      <c r="Q177" t="s">
        <v>2243</v>
      </c>
      <c r="R177" t="s">
        <v>140</v>
      </c>
      <c r="T177" t="s">
        <v>2243</v>
      </c>
      <c r="U177" t="s">
        <v>2246</v>
      </c>
      <c r="V177" t="s">
        <v>2247</v>
      </c>
      <c r="W177" s="1">
        <v>1</v>
      </c>
      <c r="Z177" s="1">
        <v>0</v>
      </c>
      <c r="AA177" s="1">
        <v>1</v>
      </c>
      <c r="AB177" t="s">
        <v>2248</v>
      </c>
      <c r="AC177" t="str">
        <f t="shared" si="14"/>
        <v>PDL</v>
      </c>
      <c r="AD177" t="s">
        <v>144</v>
      </c>
      <c r="AE177" t="str">
        <f t="shared" si="15"/>
        <v>PDL-1908.1</v>
      </c>
      <c r="AF177" t="s">
        <v>145</v>
      </c>
      <c r="AG177" t="s">
        <v>2249</v>
      </c>
      <c r="AH177" t="s">
        <v>147</v>
      </c>
      <c r="AI177" t="s">
        <v>148</v>
      </c>
      <c r="AJ177" t="s">
        <v>149</v>
      </c>
      <c r="AK177" t="s">
        <v>188</v>
      </c>
      <c r="AL177" s="1">
        <v>1</v>
      </c>
      <c r="AM177" s="1">
        <v>0</v>
      </c>
      <c r="AO177" s="1">
        <v>2</v>
      </c>
      <c r="AP177" t="s">
        <v>1714</v>
      </c>
      <c r="AQ177" t="s">
        <v>162</v>
      </c>
      <c r="AR177" t="s">
        <v>139</v>
      </c>
      <c r="AS177" t="s">
        <v>153</v>
      </c>
      <c r="AT177" t="s">
        <v>2250</v>
      </c>
      <c r="AU177" s="1">
        <v>0</v>
      </c>
      <c r="AV177" s="1">
        <v>1</v>
      </c>
      <c r="AX177" s="1">
        <v>0</v>
      </c>
      <c r="AY177" t="s">
        <v>191</v>
      </c>
      <c r="AZ177" s="1">
        <v>0</v>
      </c>
      <c r="BB177" t="s">
        <v>2251</v>
      </c>
      <c r="BD177" s="1">
        <v>0</v>
      </c>
      <c r="BE177" t="s">
        <v>157</v>
      </c>
      <c r="BG177" s="1">
        <v>1</v>
      </c>
      <c r="BH177" t="s">
        <v>193</v>
      </c>
      <c r="BI177" s="1">
        <v>0</v>
      </c>
      <c r="BJ177" s="1">
        <v>0</v>
      </c>
      <c r="BK177" t="s">
        <v>2244</v>
      </c>
      <c r="BL177" t="s">
        <v>2245</v>
      </c>
      <c r="BM177" s="1">
        <v>0</v>
      </c>
      <c r="BN177" t="s">
        <v>159</v>
      </c>
      <c r="BO177" t="s">
        <v>159</v>
      </c>
      <c r="BP177" t="s">
        <v>159</v>
      </c>
      <c r="BZ177" t="s">
        <v>2251</v>
      </c>
      <c r="CA177" t="s">
        <v>140</v>
      </c>
      <c r="CB177" t="s">
        <v>2243</v>
      </c>
      <c r="CC177" t="s">
        <v>160</v>
      </c>
      <c r="CF177" s="1">
        <v>0</v>
      </c>
      <c r="CG177" s="1">
        <v>0</v>
      </c>
      <c r="CJ177" t="str">
        <f t="shared" si="16"/>
        <v>N</v>
      </c>
      <c r="CL177" t="s">
        <v>1714</v>
      </c>
      <c r="CM177" t="s">
        <v>162</v>
      </c>
      <c r="CN177" t="s">
        <v>1714</v>
      </c>
      <c r="CO177" t="s">
        <v>162</v>
      </c>
      <c r="CQ177" t="s">
        <v>2251</v>
      </c>
      <c r="CR177" t="s">
        <v>2252</v>
      </c>
      <c r="CS177" t="s">
        <v>2253</v>
      </c>
      <c r="CT177" t="str">
        <f t="shared" si="17"/>
        <v>n</v>
      </c>
      <c r="CU177" t="s">
        <v>1714</v>
      </c>
      <c r="CW177" t="s">
        <v>166</v>
      </c>
      <c r="CX177" t="s">
        <v>167</v>
      </c>
      <c r="CY177" t="s">
        <v>167</v>
      </c>
      <c r="CZ177" t="s">
        <v>168</v>
      </c>
      <c r="DA177" t="s">
        <v>168</v>
      </c>
      <c r="DB177" t="s">
        <v>152</v>
      </c>
      <c r="DC177" t="s">
        <v>169</v>
      </c>
      <c r="DD177" t="s">
        <v>153</v>
      </c>
      <c r="DE177" t="s">
        <v>170</v>
      </c>
      <c r="DF177" t="s">
        <v>196</v>
      </c>
      <c r="DG177" t="s">
        <v>196</v>
      </c>
      <c r="DH177" t="s">
        <v>448</v>
      </c>
      <c r="DI177" t="str">
        <f t="shared" si="18"/>
        <v>10</v>
      </c>
      <c r="DJ177" t="str">
        <f t="shared" si="19"/>
        <v>215</v>
      </c>
      <c r="DK177" t="str">
        <f t="shared" si="20"/>
        <v/>
      </c>
      <c r="DL177" t="s">
        <v>449</v>
      </c>
      <c r="DM177" t="s">
        <v>174</v>
      </c>
      <c r="DN177" t="s">
        <v>174</v>
      </c>
      <c r="DS177" t="s">
        <v>175</v>
      </c>
      <c r="DU177" t="s">
        <v>200</v>
      </c>
      <c r="DX177" s="1">
        <v>1</v>
      </c>
      <c r="DY177" s="1">
        <v>1</v>
      </c>
      <c r="DZ177" s="1">
        <v>1</v>
      </c>
      <c r="EA177" s="1">
        <v>0</v>
      </c>
      <c r="EB177" s="1">
        <v>10</v>
      </c>
      <c r="EC177" s="1">
        <v>4</v>
      </c>
      <c r="ED177" s="1">
        <v>0</v>
      </c>
      <c r="EE177" s="1">
        <v>0</v>
      </c>
      <c r="EF177" s="1">
        <v>1</v>
      </c>
      <c r="EG177" s="1">
        <v>2</v>
      </c>
      <c r="EH177" t="s">
        <v>160</v>
      </c>
    </row>
    <row r="178" spans="1:138">
      <c r="A178" t="s">
        <v>2254</v>
      </c>
      <c r="B178" t="s">
        <v>135</v>
      </c>
      <c r="D178" t="s">
        <v>2254</v>
      </c>
      <c r="E178" t="s">
        <v>439</v>
      </c>
      <c r="F178" t="s">
        <v>298</v>
      </c>
      <c r="I178" t="s">
        <v>771</v>
      </c>
      <c r="K178" t="s">
        <v>1619</v>
      </c>
      <c r="M178" s="1">
        <v>1</v>
      </c>
      <c r="N178" s="1">
        <v>0</v>
      </c>
      <c r="O178" s="1">
        <v>0</v>
      </c>
      <c r="P178" t="s">
        <v>2254</v>
      </c>
      <c r="Q178" t="s">
        <v>2254</v>
      </c>
      <c r="R178" t="s">
        <v>140</v>
      </c>
      <c r="T178" t="s">
        <v>2254</v>
      </c>
      <c r="U178" t="s">
        <v>2255</v>
      </c>
      <c r="V178" t="s">
        <v>2256</v>
      </c>
      <c r="W178" s="1">
        <v>0</v>
      </c>
      <c r="Z178" s="1">
        <v>0</v>
      </c>
      <c r="AA178" s="1">
        <v>1</v>
      </c>
      <c r="AB178" t="s">
        <v>2257</v>
      </c>
      <c r="AC178" t="str">
        <f t="shared" si="14"/>
        <v>REP</v>
      </c>
      <c r="AD178" t="s">
        <v>144</v>
      </c>
      <c r="AE178" t="str">
        <f t="shared" si="15"/>
        <v>REP-2468.1</v>
      </c>
      <c r="AF178" t="s">
        <v>145</v>
      </c>
      <c r="AG178" t="s">
        <v>2258</v>
      </c>
      <c r="AH178" t="s">
        <v>147</v>
      </c>
      <c r="AI178" t="s">
        <v>1624</v>
      </c>
      <c r="AJ178" t="s">
        <v>149</v>
      </c>
      <c r="AK178" t="s">
        <v>150</v>
      </c>
      <c r="AL178" s="1">
        <v>1</v>
      </c>
      <c r="AM178" s="1">
        <v>0</v>
      </c>
      <c r="AO178" s="1">
        <v>2</v>
      </c>
      <c r="AP178" t="s">
        <v>1714</v>
      </c>
      <c r="AQ178" t="s">
        <v>162</v>
      </c>
      <c r="AR178" t="s">
        <v>1619</v>
      </c>
      <c r="AS178" t="s">
        <v>162</v>
      </c>
      <c r="AT178" t="s">
        <v>2259</v>
      </c>
      <c r="AU178" s="1">
        <v>0</v>
      </c>
      <c r="AV178" s="1">
        <v>1</v>
      </c>
      <c r="AX178" s="1">
        <v>0</v>
      </c>
      <c r="AY178" t="s">
        <v>155</v>
      </c>
      <c r="AZ178" s="1">
        <v>0</v>
      </c>
      <c r="BB178" t="s">
        <v>2260</v>
      </c>
      <c r="BD178" s="1">
        <v>0</v>
      </c>
      <c r="BE178" t="s">
        <v>157</v>
      </c>
      <c r="BG178" s="1">
        <v>1</v>
      </c>
      <c r="BH178" t="s">
        <v>158</v>
      </c>
      <c r="BI178" s="1">
        <v>0</v>
      </c>
      <c r="BJ178" s="1">
        <v>0</v>
      </c>
      <c r="BK178" t="s">
        <v>1619</v>
      </c>
      <c r="BM178" s="1">
        <v>0</v>
      </c>
      <c r="BN178" t="s">
        <v>159</v>
      </c>
      <c r="BO178" t="s">
        <v>159</v>
      </c>
      <c r="BP178" t="s">
        <v>159</v>
      </c>
      <c r="BZ178" t="s">
        <v>2260</v>
      </c>
      <c r="CA178" t="s">
        <v>140</v>
      </c>
      <c r="CB178" t="s">
        <v>2254</v>
      </c>
      <c r="CC178" t="s">
        <v>160</v>
      </c>
      <c r="CF178" s="1">
        <v>0</v>
      </c>
      <c r="CG178" s="1">
        <v>0</v>
      </c>
      <c r="CJ178" t="str">
        <f t="shared" si="16"/>
        <v>N</v>
      </c>
      <c r="CL178" t="s">
        <v>1714</v>
      </c>
      <c r="CM178" t="s">
        <v>162</v>
      </c>
      <c r="CN178" t="s">
        <v>1714</v>
      </c>
      <c r="CO178" t="s">
        <v>162</v>
      </c>
      <c r="CQ178" t="s">
        <v>2260</v>
      </c>
      <c r="CR178" t="s">
        <v>2261</v>
      </c>
      <c r="CS178" t="s">
        <v>195</v>
      </c>
      <c r="CT178" t="str">
        <f t="shared" si="17"/>
        <v>y</v>
      </c>
      <c r="CU178" t="s">
        <v>1714</v>
      </c>
      <c r="CW178" t="s">
        <v>166</v>
      </c>
      <c r="CX178" t="s">
        <v>167</v>
      </c>
      <c r="CY178" t="s">
        <v>167</v>
      </c>
      <c r="CZ178" t="s">
        <v>168</v>
      </c>
      <c r="DA178" t="s">
        <v>168</v>
      </c>
      <c r="DB178" t="s">
        <v>152</v>
      </c>
      <c r="DC178" t="s">
        <v>169</v>
      </c>
      <c r="DD178" t="s">
        <v>162</v>
      </c>
      <c r="DE178" t="s">
        <v>1628</v>
      </c>
      <c r="DF178" t="s">
        <v>171</v>
      </c>
      <c r="DG178" t="s">
        <v>171</v>
      </c>
      <c r="DH178" t="s">
        <v>448</v>
      </c>
      <c r="DI178" t="str">
        <f t="shared" si="18"/>
        <v>10</v>
      </c>
      <c r="DJ178" t="str">
        <f t="shared" si="19"/>
        <v>215</v>
      </c>
      <c r="DK178" t="str">
        <f t="shared" si="20"/>
        <v/>
      </c>
      <c r="DL178" t="s">
        <v>449</v>
      </c>
      <c r="DM178" t="s">
        <v>310</v>
      </c>
      <c r="DN178" t="s">
        <v>310</v>
      </c>
      <c r="DS178" t="s">
        <v>786</v>
      </c>
      <c r="DU178" t="s">
        <v>176</v>
      </c>
      <c r="DX178" s="1">
        <v>1</v>
      </c>
      <c r="DY178" s="1">
        <v>1</v>
      </c>
      <c r="DZ178" s="1">
        <v>1</v>
      </c>
      <c r="EA178" s="1">
        <v>0</v>
      </c>
      <c r="EB178" s="1">
        <v>10</v>
      </c>
      <c r="EC178" s="1">
        <v>4</v>
      </c>
      <c r="ED178" s="1">
        <v>0</v>
      </c>
      <c r="EE178" s="1">
        <v>0</v>
      </c>
      <c r="EF178" s="1">
        <v>1</v>
      </c>
      <c r="EG178" s="1">
        <v>2</v>
      </c>
      <c r="EH178" t="s">
        <v>160</v>
      </c>
    </row>
    <row r="179" spans="1:138">
      <c r="A179" t="s">
        <v>2262</v>
      </c>
      <c r="B179" t="s">
        <v>135</v>
      </c>
      <c r="D179" t="s">
        <v>2262</v>
      </c>
      <c r="E179" t="s">
        <v>439</v>
      </c>
      <c r="F179" t="s">
        <v>298</v>
      </c>
      <c r="I179" t="s">
        <v>771</v>
      </c>
      <c r="K179" t="s">
        <v>1619</v>
      </c>
      <c r="M179" s="1">
        <v>1</v>
      </c>
      <c r="N179" s="1">
        <v>0</v>
      </c>
      <c r="O179" s="1">
        <v>0</v>
      </c>
      <c r="P179" t="s">
        <v>2262</v>
      </c>
      <c r="Q179" t="s">
        <v>2262</v>
      </c>
      <c r="R179" t="s">
        <v>140</v>
      </c>
      <c r="T179" t="s">
        <v>2262</v>
      </c>
      <c r="U179" t="s">
        <v>2263</v>
      </c>
      <c r="V179" t="s">
        <v>1978</v>
      </c>
      <c r="W179" s="1">
        <v>0</v>
      </c>
      <c r="Z179" s="1">
        <v>0</v>
      </c>
      <c r="AA179" s="1">
        <v>1</v>
      </c>
      <c r="AB179" t="s">
        <v>2264</v>
      </c>
      <c r="AC179" t="str">
        <f t="shared" si="14"/>
        <v>REP</v>
      </c>
      <c r="AD179" t="s">
        <v>144</v>
      </c>
      <c r="AE179" t="str">
        <f t="shared" si="15"/>
        <v>REP-2477.1</v>
      </c>
      <c r="AF179" t="s">
        <v>145</v>
      </c>
      <c r="AG179" t="s">
        <v>2265</v>
      </c>
      <c r="AH179" t="s">
        <v>147</v>
      </c>
      <c r="AI179" t="s">
        <v>1624</v>
      </c>
      <c r="AJ179" t="s">
        <v>149</v>
      </c>
      <c r="AK179" t="s">
        <v>150</v>
      </c>
      <c r="AL179" s="1">
        <v>1</v>
      </c>
      <c r="AM179" s="1">
        <v>0</v>
      </c>
      <c r="AO179" s="1">
        <v>2</v>
      </c>
      <c r="AP179" t="s">
        <v>1714</v>
      </c>
      <c r="AQ179" t="s">
        <v>162</v>
      </c>
      <c r="AR179" t="s">
        <v>1619</v>
      </c>
      <c r="AS179" t="s">
        <v>162</v>
      </c>
      <c r="AT179" t="s">
        <v>2266</v>
      </c>
      <c r="AU179" s="1">
        <v>0</v>
      </c>
      <c r="AV179" s="1">
        <v>1</v>
      </c>
      <c r="AX179" s="1">
        <v>0</v>
      </c>
      <c r="AY179" t="s">
        <v>155</v>
      </c>
      <c r="AZ179" s="1">
        <v>0</v>
      </c>
      <c r="BB179" t="s">
        <v>2267</v>
      </c>
      <c r="BD179" s="1">
        <v>0</v>
      </c>
      <c r="BE179" t="s">
        <v>157</v>
      </c>
      <c r="BG179" s="1">
        <v>1</v>
      </c>
      <c r="BH179" t="s">
        <v>158</v>
      </c>
      <c r="BI179" s="1">
        <v>0</v>
      </c>
      <c r="BJ179" s="1">
        <v>0</v>
      </c>
      <c r="BK179" t="s">
        <v>1619</v>
      </c>
      <c r="BM179" s="1">
        <v>0</v>
      </c>
      <c r="BN179" t="s">
        <v>159</v>
      </c>
      <c r="BO179" t="s">
        <v>159</v>
      </c>
      <c r="BP179" t="s">
        <v>159</v>
      </c>
      <c r="BZ179" t="s">
        <v>2267</v>
      </c>
      <c r="CA179" t="s">
        <v>140</v>
      </c>
      <c r="CB179" t="s">
        <v>2262</v>
      </c>
      <c r="CC179" t="s">
        <v>160</v>
      </c>
      <c r="CF179" s="1">
        <v>0</v>
      </c>
      <c r="CG179" s="1">
        <v>0</v>
      </c>
      <c r="CJ179" t="str">
        <f t="shared" si="16"/>
        <v>N</v>
      </c>
      <c r="CL179" t="s">
        <v>1714</v>
      </c>
      <c r="CM179" t="s">
        <v>162</v>
      </c>
      <c r="CN179" t="s">
        <v>1714</v>
      </c>
      <c r="CO179" t="s">
        <v>162</v>
      </c>
      <c r="CQ179" t="s">
        <v>2267</v>
      </c>
      <c r="CR179" t="s">
        <v>2268</v>
      </c>
      <c r="CS179" t="s">
        <v>195</v>
      </c>
      <c r="CT179" t="str">
        <f t="shared" si="17"/>
        <v>y</v>
      </c>
      <c r="CU179" t="s">
        <v>1714</v>
      </c>
      <c r="CW179" t="s">
        <v>166</v>
      </c>
      <c r="CX179" t="s">
        <v>167</v>
      </c>
      <c r="CY179" t="s">
        <v>167</v>
      </c>
      <c r="CZ179" t="s">
        <v>168</v>
      </c>
      <c r="DA179" t="s">
        <v>168</v>
      </c>
      <c r="DB179" t="s">
        <v>152</v>
      </c>
      <c r="DC179" t="s">
        <v>169</v>
      </c>
      <c r="DD179" t="s">
        <v>162</v>
      </c>
      <c r="DE179" t="s">
        <v>1628</v>
      </c>
      <c r="DF179" t="s">
        <v>171</v>
      </c>
      <c r="DG179" t="s">
        <v>171</v>
      </c>
      <c r="DH179" t="s">
        <v>448</v>
      </c>
      <c r="DI179" t="str">
        <f t="shared" si="18"/>
        <v>10</v>
      </c>
      <c r="DJ179" t="str">
        <f t="shared" si="19"/>
        <v>215</v>
      </c>
      <c r="DK179" t="str">
        <f t="shared" si="20"/>
        <v/>
      </c>
      <c r="DL179" t="s">
        <v>449</v>
      </c>
      <c r="DM179" t="s">
        <v>310</v>
      </c>
      <c r="DN179" t="s">
        <v>310</v>
      </c>
      <c r="DS179" t="s">
        <v>786</v>
      </c>
      <c r="DU179" t="s">
        <v>176</v>
      </c>
      <c r="DX179" s="1">
        <v>1</v>
      </c>
      <c r="DY179" s="1">
        <v>1</v>
      </c>
      <c r="DZ179" s="1">
        <v>1</v>
      </c>
      <c r="EA179" s="1">
        <v>0</v>
      </c>
      <c r="EB179" s="1">
        <v>10</v>
      </c>
      <c r="EC179" s="1">
        <v>4</v>
      </c>
      <c r="ED179" s="1">
        <v>0</v>
      </c>
      <c r="EE179" s="1">
        <v>0</v>
      </c>
      <c r="EF179" s="1">
        <v>1</v>
      </c>
      <c r="EG179" s="1">
        <v>2</v>
      </c>
      <c r="EH179" t="s">
        <v>160</v>
      </c>
    </row>
    <row r="180" spans="1:138">
      <c r="A180" t="s">
        <v>2269</v>
      </c>
      <c r="B180" t="s">
        <v>135</v>
      </c>
      <c r="D180" t="s">
        <v>2269</v>
      </c>
      <c r="E180" t="s">
        <v>439</v>
      </c>
      <c r="F180" t="s">
        <v>298</v>
      </c>
      <c r="I180" t="s">
        <v>2194</v>
      </c>
      <c r="K180" t="s">
        <v>1619</v>
      </c>
      <c r="M180" s="1">
        <v>1</v>
      </c>
      <c r="N180" s="1">
        <v>0</v>
      </c>
      <c r="O180" s="1">
        <v>0</v>
      </c>
      <c r="P180" t="s">
        <v>2269</v>
      </c>
      <c r="Q180" t="s">
        <v>2269</v>
      </c>
      <c r="R180" t="s">
        <v>140</v>
      </c>
      <c r="T180" t="s">
        <v>2269</v>
      </c>
      <c r="U180" t="s">
        <v>2270</v>
      </c>
      <c r="V180" t="s">
        <v>2271</v>
      </c>
      <c r="W180" s="1">
        <v>0</v>
      </c>
      <c r="Z180" s="1">
        <v>0</v>
      </c>
      <c r="AA180" s="1">
        <v>1</v>
      </c>
      <c r="AB180" t="s">
        <v>2272</v>
      </c>
      <c r="AC180" t="str">
        <f t="shared" si="14"/>
        <v>SPC</v>
      </c>
      <c r="AD180" t="s">
        <v>144</v>
      </c>
      <c r="AE180" t="str">
        <f t="shared" si="15"/>
        <v>SPC-0227.1</v>
      </c>
      <c r="AF180" t="s">
        <v>145</v>
      </c>
      <c r="AG180" t="s">
        <v>2273</v>
      </c>
      <c r="AH180" t="s">
        <v>147</v>
      </c>
      <c r="AI180" t="s">
        <v>1624</v>
      </c>
      <c r="AJ180" t="s">
        <v>149</v>
      </c>
      <c r="AK180" t="s">
        <v>150</v>
      </c>
      <c r="AL180" s="1">
        <v>1</v>
      </c>
      <c r="AM180" s="1">
        <v>0</v>
      </c>
      <c r="AO180" s="1">
        <v>2</v>
      </c>
      <c r="AP180" t="s">
        <v>1714</v>
      </c>
      <c r="AQ180" t="s">
        <v>162</v>
      </c>
      <c r="AR180" t="s">
        <v>1619</v>
      </c>
      <c r="AS180" t="s">
        <v>162</v>
      </c>
      <c r="AT180" t="s">
        <v>2274</v>
      </c>
      <c r="AU180" s="1">
        <v>0</v>
      </c>
      <c r="AV180" s="1">
        <v>1</v>
      </c>
      <c r="AX180" s="1">
        <v>0</v>
      </c>
      <c r="AY180" t="s">
        <v>155</v>
      </c>
      <c r="AZ180" s="1">
        <v>0</v>
      </c>
      <c r="BB180" t="s">
        <v>2275</v>
      </c>
      <c r="BD180" s="1">
        <v>0</v>
      </c>
      <c r="BE180" t="s">
        <v>157</v>
      </c>
      <c r="BG180" s="1">
        <v>1</v>
      </c>
      <c r="BH180" t="s">
        <v>158</v>
      </c>
      <c r="BI180" s="1">
        <v>0</v>
      </c>
      <c r="BJ180" s="1">
        <v>0</v>
      </c>
      <c r="BK180" t="s">
        <v>1619</v>
      </c>
      <c r="BM180" s="1">
        <v>0</v>
      </c>
      <c r="BN180" t="s">
        <v>159</v>
      </c>
      <c r="BO180" t="s">
        <v>159</v>
      </c>
      <c r="BP180" t="s">
        <v>159</v>
      </c>
      <c r="BZ180" t="s">
        <v>2275</v>
      </c>
      <c r="CA180" t="s">
        <v>140</v>
      </c>
      <c r="CB180" t="s">
        <v>2269</v>
      </c>
      <c r="CC180" t="s">
        <v>160</v>
      </c>
      <c r="CF180" s="1">
        <v>0</v>
      </c>
      <c r="CG180" s="1">
        <v>0</v>
      </c>
      <c r="CJ180" t="str">
        <f t="shared" si="16"/>
        <v>N</v>
      </c>
      <c r="CL180" t="s">
        <v>1714</v>
      </c>
      <c r="CM180" t="s">
        <v>162</v>
      </c>
      <c r="CN180" t="s">
        <v>1714</v>
      </c>
      <c r="CO180" t="s">
        <v>162</v>
      </c>
      <c r="CQ180" t="s">
        <v>2275</v>
      </c>
      <c r="CR180" t="s">
        <v>2276</v>
      </c>
      <c r="CS180" t="s">
        <v>195</v>
      </c>
      <c r="CT180" t="str">
        <f t="shared" si="17"/>
        <v>y</v>
      </c>
      <c r="CU180" t="s">
        <v>1714</v>
      </c>
      <c r="CW180" t="s">
        <v>166</v>
      </c>
      <c r="CX180" t="s">
        <v>167</v>
      </c>
      <c r="CY180" t="s">
        <v>167</v>
      </c>
      <c r="CZ180" t="s">
        <v>168</v>
      </c>
      <c r="DA180" t="s">
        <v>168</v>
      </c>
      <c r="DB180" t="s">
        <v>152</v>
      </c>
      <c r="DC180" t="s">
        <v>169</v>
      </c>
      <c r="DD180" t="s">
        <v>162</v>
      </c>
      <c r="DE180" t="s">
        <v>1628</v>
      </c>
      <c r="DF180" t="s">
        <v>171</v>
      </c>
      <c r="DG180" t="s">
        <v>171</v>
      </c>
      <c r="DH180" t="s">
        <v>448</v>
      </c>
      <c r="DI180" t="str">
        <f t="shared" si="18"/>
        <v>10</v>
      </c>
      <c r="DJ180" t="str">
        <f t="shared" si="19"/>
        <v>215</v>
      </c>
      <c r="DK180" t="str">
        <f t="shared" si="20"/>
        <v/>
      </c>
      <c r="DL180" t="s">
        <v>449</v>
      </c>
      <c r="DM180" t="s">
        <v>310</v>
      </c>
      <c r="DN180" t="s">
        <v>310</v>
      </c>
      <c r="DS180" t="s">
        <v>2202</v>
      </c>
      <c r="DU180" t="s">
        <v>176</v>
      </c>
      <c r="DX180" s="1">
        <v>1</v>
      </c>
      <c r="DY180" s="1">
        <v>1</v>
      </c>
      <c r="DZ180" s="1">
        <v>1</v>
      </c>
      <c r="EA180" s="1">
        <v>0</v>
      </c>
      <c r="EB180" s="1">
        <v>10</v>
      </c>
      <c r="EC180" s="1">
        <v>4</v>
      </c>
      <c r="ED180" s="1">
        <v>35</v>
      </c>
      <c r="EE180" s="1">
        <v>8</v>
      </c>
      <c r="EF180" s="1">
        <v>1</v>
      </c>
      <c r="EG180" s="1">
        <v>2</v>
      </c>
      <c r="EH180" t="s">
        <v>160</v>
      </c>
    </row>
    <row r="181" spans="1:138">
      <c r="A181" t="s">
        <v>2277</v>
      </c>
      <c r="B181" t="s">
        <v>135</v>
      </c>
      <c r="D181" t="s">
        <v>2277</v>
      </c>
      <c r="E181" t="s">
        <v>1281</v>
      </c>
      <c r="F181" t="s">
        <v>137</v>
      </c>
      <c r="I181" t="s">
        <v>277</v>
      </c>
      <c r="K181" t="s">
        <v>2278</v>
      </c>
      <c r="L181" t="s">
        <v>2278</v>
      </c>
      <c r="M181" s="1">
        <v>1</v>
      </c>
      <c r="N181" s="1">
        <v>1</v>
      </c>
      <c r="O181" s="1">
        <v>0</v>
      </c>
      <c r="P181" t="s">
        <v>2277</v>
      </c>
      <c r="Q181" t="s">
        <v>2277</v>
      </c>
      <c r="R181" t="s">
        <v>140</v>
      </c>
      <c r="T181" t="s">
        <v>2277</v>
      </c>
      <c r="U181" t="s">
        <v>2279</v>
      </c>
      <c r="V181" t="s">
        <v>2280</v>
      </c>
      <c r="W181" s="1">
        <v>1</v>
      </c>
      <c r="Z181" s="1">
        <v>0</v>
      </c>
      <c r="AA181" s="1">
        <v>1</v>
      </c>
      <c r="AB181" t="s">
        <v>2281</v>
      </c>
      <c r="AC181" t="str">
        <f t="shared" si="14"/>
        <v>FRM</v>
      </c>
      <c r="AD181" t="s">
        <v>144</v>
      </c>
      <c r="AE181" t="str">
        <f t="shared" si="15"/>
        <v>FRM-0939.1</v>
      </c>
      <c r="AF181" t="s">
        <v>145</v>
      </c>
      <c r="AG181" t="s">
        <v>2282</v>
      </c>
      <c r="AH181" t="s">
        <v>147</v>
      </c>
      <c r="AI181" t="s">
        <v>148</v>
      </c>
      <c r="AJ181" t="s">
        <v>149</v>
      </c>
      <c r="AK181" t="s">
        <v>188</v>
      </c>
      <c r="AL181" s="1">
        <v>1</v>
      </c>
      <c r="AM181" s="1">
        <v>0</v>
      </c>
      <c r="AO181" s="1">
        <v>2</v>
      </c>
      <c r="AP181" t="s">
        <v>1714</v>
      </c>
      <c r="AQ181" t="s">
        <v>162</v>
      </c>
      <c r="AR181" t="s">
        <v>139</v>
      </c>
      <c r="AS181" t="s">
        <v>153</v>
      </c>
      <c r="AT181" t="s">
        <v>2283</v>
      </c>
      <c r="AU181" s="1">
        <v>0</v>
      </c>
      <c r="AV181" s="1">
        <v>1</v>
      </c>
      <c r="AX181" s="1">
        <v>0</v>
      </c>
      <c r="AY181" t="s">
        <v>191</v>
      </c>
      <c r="AZ181" s="1">
        <v>0</v>
      </c>
      <c r="BB181" t="s">
        <v>2284</v>
      </c>
      <c r="BD181" s="1">
        <v>0</v>
      </c>
      <c r="BE181" t="s">
        <v>157</v>
      </c>
      <c r="BG181" s="1">
        <v>1</v>
      </c>
      <c r="BH181" t="s">
        <v>193</v>
      </c>
      <c r="BI181" s="1">
        <v>0</v>
      </c>
      <c r="BJ181" s="1">
        <v>0</v>
      </c>
      <c r="BK181" t="s">
        <v>2278</v>
      </c>
      <c r="BL181" t="s">
        <v>2278</v>
      </c>
      <c r="BM181" s="1">
        <v>0</v>
      </c>
      <c r="BN181" t="s">
        <v>159</v>
      </c>
      <c r="BO181" t="s">
        <v>159</v>
      </c>
      <c r="BP181" t="s">
        <v>159</v>
      </c>
      <c r="BZ181" t="s">
        <v>2284</v>
      </c>
      <c r="CA181" t="s">
        <v>140</v>
      </c>
      <c r="CB181" t="s">
        <v>2277</v>
      </c>
      <c r="CC181" t="s">
        <v>160</v>
      </c>
      <c r="CF181" s="1">
        <v>0</v>
      </c>
      <c r="CG181" s="1">
        <v>0</v>
      </c>
      <c r="CJ181" t="str">
        <f t="shared" si="16"/>
        <v>N</v>
      </c>
      <c r="CL181" t="s">
        <v>1714</v>
      </c>
      <c r="CM181" t="s">
        <v>162</v>
      </c>
      <c r="CN181" t="s">
        <v>1714</v>
      </c>
      <c r="CO181" t="s">
        <v>162</v>
      </c>
      <c r="CQ181" t="s">
        <v>2284</v>
      </c>
      <c r="CR181" t="s">
        <v>2285</v>
      </c>
      <c r="CS181" t="s">
        <v>195</v>
      </c>
      <c r="CT181" t="str">
        <f t="shared" si="17"/>
        <v>y</v>
      </c>
      <c r="CU181" t="s">
        <v>1714</v>
      </c>
      <c r="CW181" t="s">
        <v>166</v>
      </c>
      <c r="CX181" t="s">
        <v>167</v>
      </c>
      <c r="CY181" t="s">
        <v>167</v>
      </c>
      <c r="CZ181" t="s">
        <v>168</v>
      </c>
      <c r="DA181" t="s">
        <v>168</v>
      </c>
      <c r="DB181" t="s">
        <v>152</v>
      </c>
      <c r="DC181" t="s">
        <v>169</v>
      </c>
      <c r="DD181" t="s">
        <v>153</v>
      </c>
      <c r="DE181" t="s">
        <v>170</v>
      </c>
      <c r="DF181" t="s">
        <v>196</v>
      </c>
      <c r="DG181" t="s">
        <v>196</v>
      </c>
      <c r="DH181" t="s">
        <v>1291</v>
      </c>
      <c r="DI181" t="str">
        <f t="shared" si="18"/>
        <v>10</v>
      </c>
      <c r="DJ181" t="str">
        <f t="shared" si="19"/>
        <v>205</v>
      </c>
      <c r="DK181" t="str">
        <f t="shared" si="20"/>
        <v/>
      </c>
      <c r="DL181" t="s">
        <v>1292</v>
      </c>
      <c r="DM181" t="s">
        <v>174</v>
      </c>
      <c r="DN181" t="s">
        <v>174</v>
      </c>
      <c r="DS181" t="s">
        <v>295</v>
      </c>
      <c r="DU181" t="s">
        <v>200</v>
      </c>
      <c r="DX181" s="1">
        <v>1</v>
      </c>
      <c r="DY181" s="1">
        <v>1</v>
      </c>
      <c r="DZ181" s="1">
        <v>1</v>
      </c>
      <c r="EA181" s="1">
        <v>0</v>
      </c>
      <c r="EB181" s="1">
        <v>10</v>
      </c>
      <c r="EC181" s="1">
        <v>4</v>
      </c>
      <c r="ED181" s="1">
        <v>0</v>
      </c>
      <c r="EE181" s="1">
        <v>0</v>
      </c>
      <c r="EF181" s="1">
        <v>1</v>
      </c>
      <c r="EG181" s="1">
        <v>1</v>
      </c>
      <c r="EH181" t="s">
        <v>160</v>
      </c>
    </row>
    <row r="182" spans="1:138">
      <c r="A182" t="s">
        <v>2286</v>
      </c>
      <c r="B182" t="s">
        <v>135</v>
      </c>
      <c r="D182" t="s">
        <v>2286</v>
      </c>
      <c r="E182" t="s">
        <v>439</v>
      </c>
      <c r="F182" t="s">
        <v>298</v>
      </c>
      <c r="I182" t="s">
        <v>771</v>
      </c>
      <c r="K182" t="s">
        <v>1619</v>
      </c>
      <c r="M182" s="1">
        <v>1</v>
      </c>
      <c r="N182" s="1">
        <v>0</v>
      </c>
      <c r="O182" s="1">
        <v>0</v>
      </c>
      <c r="P182" t="s">
        <v>2286</v>
      </c>
      <c r="Q182" t="s">
        <v>2286</v>
      </c>
      <c r="R182" t="s">
        <v>140</v>
      </c>
      <c r="T182" t="s">
        <v>2286</v>
      </c>
      <c r="U182" t="s">
        <v>2287</v>
      </c>
      <c r="V182" t="s">
        <v>2288</v>
      </c>
      <c r="W182" s="1">
        <v>0</v>
      </c>
      <c r="Z182" s="1">
        <v>0</v>
      </c>
      <c r="AA182" s="1">
        <v>1</v>
      </c>
      <c r="AB182" t="s">
        <v>2289</v>
      </c>
      <c r="AC182" t="str">
        <f t="shared" si="14"/>
        <v>REP</v>
      </c>
      <c r="AD182" t="s">
        <v>144</v>
      </c>
      <c r="AE182" t="str">
        <f t="shared" si="15"/>
        <v>REP-2623.1</v>
      </c>
      <c r="AF182" t="s">
        <v>145</v>
      </c>
      <c r="AG182" t="s">
        <v>2290</v>
      </c>
      <c r="AH182" t="s">
        <v>147</v>
      </c>
      <c r="AI182" t="s">
        <v>1624</v>
      </c>
      <c r="AJ182" t="s">
        <v>149</v>
      </c>
      <c r="AK182" t="s">
        <v>150</v>
      </c>
      <c r="AL182" s="1">
        <v>1</v>
      </c>
      <c r="AM182" s="1">
        <v>0</v>
      </c>
      <c r="AO182" s="1">
        <v>2</v>
      </c>
      <c r="AP182" t="s">
        <v>1714</v>
      </c>
      <c r="AQ182" t="s">
        <v>162</v>
      </c>
      <c r="AR182" t="s">
        <v>1619</v>
      </c>
      <c r="AS182" t="s">
        <v>162</v>
      </c>
      <c r="AT182" t="s">
        <v>2291</v>
      </c>
      <c r="AU182" s="1">
        <v>0</v>
      </c>
      <c r="AV182" s="1">
        <v>1</v>
      </c>
      <c r="AX182" s="1">
        <v>0</v>
      </c>
      <c r="AY182" t="s">
        <v>155</v>
      </c>
      <c r="AZ182" s="1">
        <v>0</v>
      </c>
      <c r="BB182" t="s">
        <v>2292</v>
      </c>
      <c r="BD182" s="1">
        <v>0</v>
      </c>
      <c r="BE182" t="s">
        <v>157</v>
      </c>
      <c r="BG182" s="1">
        <v>1</v>
      </c>
      <c r="BH182" t="s">
        <v>158</v>
      </c>
      <c r="BI182" s="1">
        <v>0</v>
      </c>
      <c r="BJ182" s="1">
        <v>0</v>
      </c>
      <c r="BK182" t="s">
        <v>1619</v>
      </c>
      <c r="BM182" s="1">
        <v>0</v>
      </c>
      <c r="BN182" t="s">
        <v>159</v>
      </c>
      <c r="BO182" t="s">
        <v>159</v>
      </c>
      <c r="BP182" t="s">
        <v>159</v>
      </c>
      <c r="BZ182" t="s">
        <v>2292</v>
      </c>
      <c r="CA182" t="s">
        <v>140</v>
      </c>
      <c r="CB182" t="s">
        <v>2286</v>
      </c>
      <c r="CC182" t="s">
        <v>160</v>
      </c>
      <c r="CF182" s="1">
        <v>0</v>
      </c>
      <c r="CG182" s="1">
        <v>0</v>
      </c>
      <c r="CJ182" t="str">
        <f t="shared" si="16"/>
        <v>N</v>
      </c>
      <c r="CL182" t="s">
        <v>1714</v>
      </c>
      <c r="CM182" t="s">
        <v>162</v>
      </c>
      <c r="CN182" t="s">
        <v>1714</v>
      </c>
      <c r="CO182" t="s">
        <v>162</v>
      </c>
      <c r="CQ182" t="s">
        <v>2292</v>
      </c>
      <c r="CR182" t="s">
        <v>2293</v>
      </c>
      <c r="CS182" t="s">
        <v>195</v>
      </c>
      <c r="CT182" t="str">
        <f t="shared" si="17"/>
        <v>y</v>
      </c>
      <c r="CU182" t="s">
        <v>1714</v>
      </c>
      <c r="CW182" t="s">
        <v>166</v>
      </c>
      <c r="CX182" t="s">
        <v>167</v>
      </c>
      <c r="CY182" t="s">
        <v>167</v>
      </c>
      <c r="CZ182" t="s">
        <v>168</v>
      </c>
      <c r="DA182" t="s">
        <v>168</v>
      </c>
      <c r="DB182" t="s">
        <v>152</v>
      </c>
      <c r="DC182" t="s">
        <v>169</v>
      </c>
      <c r="DD182" t="s">
        <v>162</v>
      </c>
      <c r="DE182" t="s">
        <v>1628</v>
      </c>
      <c r="DF182" t="s">
        <v>171</v>
      </c>
      <c r="DG182" t="s">
        <v>171</v>
      </c>
      <c r="DH182" t="s">
        <v>448</v>
      </c>
      <c r="DI182" t="str">
        <f t="shared" si="18"/>
        <v>10</v>
      </c>
      <c r="DJ182" t="str">
        <f t="shared" si="19"/>
        <v>215</v>
      </c>
      <c r="DK182" t="str">
        <f t="shared" si="20"/>
        <v/>
      </c>
      <c r="DL182" t="s">
        <v>449</v>
      </c>
      <c r="DM182" t="s">
        <v>310</v>
      </c>
      <c r="DN182" t="s">
        <v>310</v>
      </c>
      <c r="DS182" t="s">
        <v>786</v>
      </c>
      <c r="DU182" t="s">
        <v>176</v>
      </c>
      <c r="DX182" s="1">
        <v>1</v>
      </c>
      <c r="DY182" s="1">
        <v>1</v>
      </c>
      <c r="DZ182" s="1">
        <v>1</v>
      </c>
      <c r="EA182" s="1">
        <v>0</v>
      </c>
      <c r="EB182" s="1">
        <v>10</v>
      </c>
      <c r="EC182" s="1">
        <v>4</v>
      </c>
      <c r="ED182" s="1">
        <v>0</v>
      </c>
      <c r="EE182" s="1">
        <v>0</v>
      </c>
      <c r="EF182" s="1">
        <v>1</v>
      </c>
      <c r="EG182" s="1">
        <v>2</v>
      </c>
      <c r="EH182" t="s">
        <v>160</v>
      </c>
    </row>
    <row r="183" spans="1:138">
      <c r="A183" t="s">
        <v>2294</v>
      </c>
      <c r="B183" t="s">
        <v>135</v>
      </c>
      <c r="D183" t="s">
        <v>2294</v>
      </c>
      <c r="E183" t="s">
        <v>439</v>
      </c>
      <c r="F183" t="s">
        <v>298</v>
      </c>
      <c r="I183" t="s">
        <v>2194</v>
      </c>
      <c r="K183" t="s">
        <v>1619</v>
      </c>
      <c r="M183" s="1">
        <v>1</v>
      </c>
      <c r="N183" s="1">
        <v>0</v>
      </c>
      <c r="O183" s="1">
        <v>0</v>
      </c>
      <c r="P183" t="s">
        <v>2294</v>
      </c>
      <c r="Q183" t="s">
        <v>2294</v>
      </c>
      <c r="R183" t="s">
        <v>140</v>
      </c>
      <c r="T183" t="s">
        <v>2294</v>
      </c>
      <c r="U183" t="s">
        <v>2295</v>
      </c>
      <c r="V183" t="s">
        <v>2296</v>
      </c>
      <c r="W183" s="1">
        <v>0</v>
      </c>
      <c r="Z183" s="1">
        <v>0</v>
      </c>
      <c r="AA183" s="1">
        <v>1</v>
      </c>
      <c r="AB183" t="s">
        <v>2297</v>
      </c>
      <c r="AC183" t="str">
        <f t="shared" si="14"/>
        <v>SPC</v>
      </c>
      <c r="AD183" t="s">
        <v>144</v>
      </c>
      <c r="AE183" t="str">
        <f t="shared" si="15"/>
        <v>SPC-0735.1</v>
      </c>
      <c r="AF183" t="s">
        <v>145</v>
      </c>
      <c r="AG183" t="s">
        <v>2298</v>
      </c>
      <c r="AH183" t="s">
        <v>147</v>
      </c>
      <c r="AI183" t="s">
        <v>1624</v>
      </c>
      <c r="AJ183" t="s">
        <v>149</v>
      </c>
      <c r="AK183" t="s">
        <v>150</v>
      </c>
      <c r="AL183" s="1">
        <v>1</v>
      </c>
      <c r="AM183" s="1">
        <v>0</v>
      </c>
      <c r="AO183" s="1">
        <v>2</v>
      </c>
      <c r="AP183" t="s">
        <v>1714</v>
      </c>
      <c r="AQ183" t="s">
        <v>162</v>
      </c>
      <c r="AR183" t="s">
        <v>1619</v>
      </c>
      <c r="AS183" t="s">
        <v>162</v>
      </c>
      <c r="AT183" t="s">
        <v>2299</v>
      </c>
      <c r="AU183" s="1">
        <v>0</v>
      </c>
      <c r="AV183" s="1">
        <v>1</v>
      </c>
      <c r="AX183" s="1">
        <v>0</v>
      </c>
      <c r="AY183" t="s">
        <v>155</v>
      </c>
      <c r="AZ183" s="1">
        <v>0</v>
      </c>
      <c r="BB183" t="s">
        <v>2300</v>
      </c>
      <c r="BD183" s="1">
        <v>0</v>
      </c>
      <c r="BE183" t="s">
        <v>157</v>
      </c>
      <c r="BG183" s="1">
        <v>1</v>
      </c>
      <c r="BH183" t="s">
        <v>158</v>
      </c>
      <c r="BI183" s="1">
        <v>0</v>
      </c>
      <c r="BJ183" s="1">
        <v>0</v>
      </c>
      <c r="BK183" t="s">
        <v>1619</v>
      </c>
      <c r="BM183" s="1">
        <v>0</v>
      </c>
      <c r="BN183" t="s">
        <v>159</v>
      </c>
      <c r="BO183" t="s">
        <v>159</v>
      </c>
      <c r="BP183" t="s">
        <v>159</v>
      </c>
      <c r="BZ183" t="s">
        <v>2300</v>
      </c>
      <c r="CA183" t="s">
        <v>140</v>
      </c>
      <c r="CB183" t="s">
        <v>2294</v>
      </c>
      <c r="CC183" t="s">
        <v>160</v>
      </c>
      <c r="CF183" s="1">
        <v>0</v>
      </c>
      <c r="CG183" s="1">
        <v>0</v>
      </c>
      <c r="CJ183" t="str">
        <f t="shared" si="16"/>
        <v>N</v>
      </c>
      <c r="CL183" t="s">
        <v>1714</v>
      </c>
      <c r="CM183" t="s">
        <v>162</v>
      </c>
      <c r="CN183" t="s">
        <v>1714</v>
      </c>
      <c r="CO183" t="s">
        <v>162</v>
      </c>
      <c r="CQ183" t="s">
        <v>2300</v>
      </c>
      <c r="CR183" t="s">
        <v>2301</v>
      </c>
      <c r="CS183" t="s">
        <v>195</v>
      </c>
      <c r="CT183" t="str">
        <f t="shared" si="17"/>
        <v>y</v>
      </c>
      <c r="CU183" t="s">
        <v>1714</v>
      </c>
      <c r="CW183" t="s">
        <v>166</v>
      </c>
      <c r="CX183" t="s">
        <v>167</v>
      </c>
      <c r="CY183" t="s">
        <v>167</v>
      </c>
      <c r="CZ183" t="s">
        <v>168</v>
      </c>
      <c r="DA183" t="s">
        <v>168</v>
      </c>
      <c r="DB183" t="s">
        <v>152</v>
      </c>
      <c r="DC183" t="s">
        <v>169</v>
      </c>
      <c r="DD183" t="s">
        <v>162</v>
      </c>
      <c r="DE183" t="s">
        <v>1628</v>
      </c>
      <c r="DF183" t="s">
        <v>171</v>
      </c>
      <c r="DG183" t="s">
        <v>171</v>
      </c>
      <c r="DH183" t="s">
        <v>448</v>
      </c>
      <c r="DI183" t="str">
        <f t="shared" si="18"/>
        <v>10</v>
      </c>
      <c r="DJ183" t="str">
        <f t="shared" si="19"/>
        <v>215</v>
      </c>
      <c r="DK183" t="str">
        <f t="shared" si="20"/>
        <v/>
      </c>
      <c r="DL183" t="s">
        <v>449</v>
      </c>
      <c r="DM183" t="s">
        <v>310</v>
      </c>
      <c r="DN183" t="s">
        <v>310</v>
      </c>
      <c r="DS183" t="s">
        <v>2202</v>
      </c>
      <c r="DU183" t="s">
        <v>176</v>
      </c>
      <c r="DX183" s="1">
        <v>1</v>
      </c>
      <c r="DY183" s="1">
        <v>1</v>
      </c>
      <c r="DZ183" s="1">
        <v>1</v>
      </c>
      <c r="EA183" s="1">
        <v>0</v>
      </c>
      <c r="EB183" s="1">
        <v>10</v>
      </c>
      <c r="EC183" s="1">
        <v>4</v>
      </c>
      <c r="ED183" s="1">
        <v>35</v>
      </c>
      <c r="EE183" s="1">
        <v>8</v>
      </c>
      <c r="EF183" s="1">
        <v>1</v>
      </c>
      <c r="EG183" s="1">
        <v>2</v>
      </c>
      <c r="EH183" t="s">
        <v>160</v>
      </c>
    </row>
    <row r="184" spans="1:138">
      <c r="A184" t="s">
        <v>2302</v>
      </c>
      <c r="B184" t="s">
        <v>135</v>
      </c>
      <c r="D184" t="s">
        <v>2302</v>
      </c>
      <c r="E184" t="s">
        <v>439</v>
      </c>
      <c r="F184" t="s">
        <v>298</v>
      </c>
      <c r="I184" t="s">
        <v>138</v>
      </c>
      <c r="K184" t="s">
        <v>139</v>
      </c>
      <c r="M184" s="1">
        <v>1</v>
      </c>
      <c r="N184" s="1">
        <v>0</v>
      </c>
      <c r="O184" s="1">
        <v>0</v>
      </c>
      <c r="P184" t="s">
        <v>2302</v>
      </c>
      <c r="Q184" t="s">
        <v>2302</v>
      </c>
      <c r="R184" t="s">
        <v>140</v>
      </c>
      <c r="T184" t="s">
        <v>2302</v>
      </c>
      <c r="U184" t="s">
        <v>2303</v>
      </c>
      <c r="V184" t="s">
        <v>2304</v>
      </c>
      <c r="W184" s="1">
        <v>0</v>
      </c>
      <c r="Z184" s="1">
        <v>0</v>
      </c>
      <c r="AA184" s="1">
        <v>1</v>
      </c>
      <c r="AB184" t="s">
        <v>2305</v>
      </c>
      <c r="AC184" t="str">
        <f t="shared" si="14"/>
        <v>PDL</v>
      </c>
      <c r="AD184" t="s">
        <v>144</v>
      </c>
      <c r="AE184" t="str">
        <f t="shared" si="15"/>
        <v>PDL-2025.1</v>
      </c>
      <c r="AF184" t="s">
        <v>145</v>
      </c>
      <c r="AG184" t="s">
        <v>1633</v>
      </c>
      <c r="AH184" t="s">
        <v>147</v>
      </c>
      <c r="AI184" t="s">
        <v>1624</v>
      </c>
      <c r="AJ184" t="s">
        <v>149</v>
      </c>
      <c r="AK184" t="s">
        <v>150</v>
      </c>
      <c r="AL184" s="1">
        <v>1</v>
      </c>
      <c r="AM184" s="1">
        <v>0</v>
      </c>
      <c r="AO184" s="1">
        <v>2</v>
      </c>
      <c r="AP184" t="s">
        <v>1714</v>
      </c>
      <c r="AQ184" t="s">
        <v>162</v>
      </c>
      <c r="AR184" t="s">
        <v>139</v>
      </c>
      <c r="AS184" t="s">
        <v>162</v>
      </c>
      <c r="AT184" t="s">
        <v>2306</v>
      </c>
      <c r="AU184" s="1">
        <v>0</v>
      </c>
      <c r="AV184" s="1">
        <v>1</v>
      </c>
      <c r="AX184" s="1">
        <v>0</v>
      </c>
      <c r="AY184" t="s">
        <v>155</v>
      </c>
      <c r="AZ184" s="1">
        <v>0</v>
      </c>
      <c r="BB184" t="s">
        <v>2307</v>
      </c>
      <c r="BD184" s="1">
        <v>0</v>
      </c>
      <c r="BE184" t="s">
        <v>157</v>
      </c>
      <c r="BG184" s="1">
        <v>1</v>
      </c>
      <c r="BH184" t="s">
        <v>158</v>
      </c>
      <c r="BI184" s="1">
        <v>0</v>
      </c>
      <c r="BJ184" s="1">
        <v>0</v>
      </c>
      <c r="BK184" t="s">
        <v>139</v>
      </c>
      <c r="BM184" s="1">
        <v>0</v>
      </c>
      <c r="BN184" t="s">
        <v>159</v>
      </c>
      <c r="BO184" t="s">
        <v>159</v>
      </c>
      <c r="BP184" t="s">
        <v>159</v>
      </c>
      <c r="BZ184" t="s">
        <v>2307</v>
      </c>
      <c r="CA184" t="s">
        <v>140</v>
      </c>
      <c r="CB184" t="s">
        <v>2302</v>
      </c>
      <c r="CC184" t="s">
        <v>160</v>
      </c>
      <c r="CF184" s="1">
        <v>0</v>
      </c>
      <c r="CG184" s="1">
        <v>0</v>
      </c>
      <c r="CJ184" t="str">
        <f t="shared" si="16"/>
        <v>N</v>
      </c>
      <c r="CL184" t="s">
        <v>1714</v>
      </c>
      <c r="CM184" t="s">
        <v>162</v>
      </c>
      <c r="CN184" t="s">
        <v>1714</v>
      </c>
      <c r="CO184" t="s">
        <v>162</v>
      </c>
      <c r="CQ184" t="s">
        <v>2307</v>
      </c>
      <c r="CR184" t="s">
        <v>2308</v>
      </c>
      <c r="CS184" t="s">
        <v>195</v>
      </c>
      <c r="CT184" t="str">
        <f t="shared" si="17"/>
        <v>y</v>
      </c>
      <c r="CU184" t="s">
        <v>1714</v>
      </c>
      <c r="CW184" t="s">
        <v>166</v>
      </c>
      <c r="CX184" t="s">
        <v>167</v>
      </c>
      <c r="CY184" t="s">
        <v>167</v>
      </c>
      <c r="CZ184" t="s">
        <v>168</v>
      </c>
      <c r="DA184" t="s">
        <v>168</v>
      </c>
      <c r="DB184" t="s">
        <v>152</v>
      </c>
      <c r="DC184" t="s">
        <v>169</v>
      </c>
      <c r="DD184" t="s">
        <v>162</v>
      </c>
      <c r="DE184" t="s">
        <v>1628</v>
      </c>
      <c r="DF184" t="s">
        <v>171</v>
      </c>
      <c r="DG184" t="s">
        <v>171</v>
      </c>
      <c r="DH184" t="s">
        <v>448</v>
      </c>
      <c r="DI184" t="str">
        <f t="shared" si="18"/>
        <v>10</v>
      </c>
      <c r="DJ184" t="str">
        <f t="shared" si="19"/>
        <v>215</v>
      </c>
      <c r="DK184" t="str">
        <f t="shared" si="20"/>
        <v/>
      </c>
      <c r="DL184" t="s">
        <v>449</v>
      </c>
      <c r="DM184" t="s">
        <v>310</v>
      </c>
      <c r="DN184" t="s">
        <v>310</v>
      </c>
      <c r="DS184" t="s">
        <v>175</v>
      </c>
      <c r="DU184" t="s">
        <v>176</v>
      </c>
      <c r="DX184" s="1">
        <v>1</v>
      </c>
      <c r="DY184" s="1">
        <v>1</v>
      </c>
      <c r="DZ184" s="1">
        <v>1</v>
      </c>
      <c r="EA184" s="1">
        <v>0</v>
      </c>
      <c r="EB184" s="1">
        <v>10</v>
      </c>
      <c r="EC184" s="1">
        <v>4</v>
      </c>
      <c r="ED184" s="1">
        <v>0</v>
      </c>
      <c r="EE184" s="1">
        <v>0</v>
      </c>
      <c r="EF184" s="1">
        <v>1</v>
      </c>
      <c r="EG184" s="1">
        <v>2</v>
      </c>
      <c r="EH184" t="s">
        <v>160</v>
      </c>
    </row>
    <row r="185" spans="1:138">
      <c r="A185" t="s">
        <v>2309</v>
      </c>
      <c r="B185" t="s">
        <v>135</v>
      </c>
      <c r="D185" t="s">
        <v>2309</v>
      </c>
      <c r="E185" t="s">
        <v>439</v>
      </c>
      <c r="F185" t="s">
        <v>298</v>
      </c>
      <c r="I185" t="s">
        <v>2194</v>
      </c>
      <c r="K185" t="s">
        <v>1619</v>
      </c>
      <c r="M185" s="1">
        <v>1</v>
      </c>
      <c r="N185" s="1">
        <v>0</v>
      </c>
      <c r="O185" s="1">
        <v>0</v>
      </c>
      <c r="P185" t="s">
        <v>2309</v>
      </c>
      <c r="Q185" t="s">
        <v>2309</v>
      </c>
      <c r="R185" t="s">
        <v>140</v>
      </c>
      <c r="T185" t="s">
        <v>2309</v>
      </c>
      <c r="U185" t="s">
        <v>2310</v>
      </c>
      <c r="V185" t="s">
        <v>2311</v>
      </c>
      <c r="W185" s="1">
        <v>0</v>
      </c>
      <c r="Z185" s="1">
        <v>0</v>
      </c>
      <c r="AA185" s="1">
        <v>1</v>
      </c>
      <c r="AB185" t="s">
        <v>2312</v>
      </c>
      <c r="AC185" t="str">
        <f t="shared" si="14"/>
        <v>SPC</v>
      </c>
      <c r="AD185" t="s">
        <v>144</v>
      </c>
      <c r="AE185" t="str">
        <f t="shared" si="15"/>
        <v>SPC-0893.1</v>
      </c>
      <c r="AF185" t="s">
        <v>145</v>
      </c>
      <c r="AG185" t="s">
        <v>2313</v>
      </c>
      <c r="AH185" t="s">
        <v>147</v>
      </c>
      <c r="AI185" t="s">
        <v>1624</v>
      </c>
      <c r="AJ185" t="s">
        <v>149</v>
      </c>
      <c r="AK185" t="s">
        <v>150</v>
      </c>
      <c r="AL185" s="1">
        <v>1</v>
      </c>
      <c r="AM185" s="1">
        <v>0</v>
      </c>
      <c r="AO185" s="1">
        <v>2</v>
      </c>
      <c r="AP185" t="s">
        <v>1714</v>
      </c>
      <c r="AQ185" t="s">
        <v>162</v>
      </c>
      <c r="AR185" t="s">
        <v>1619</v>
      </c>
      <c r="AS185" t="s">
        <v>162</v>
      </c>
      <c r="AT185" t="s">
        <v>2314</v>
      </c>
      <c r="AU185" s="1">
        <v>0</v>
      </c>
      <c r="AV185" s="1">
        <v>1</v>
      </c>
      <c r="AX185" s="1">
        <v>0</v>
      </c>
      <c r="AY185" t="s">
        <v>155</v>
      </c>
      <c r="AZ185" s="1">
        <v>0</v>
      </c>
      <c r="BB185" t="s">
        <v>2315</v>
      </c>
      <c r="BD185" s="1">
        <v>0</v>
      </c>
      <c r="BE185" t="s">
        <v>157</v>
      </c>
      <c r="BG185" s="1">
        <v>1</v>
      </c>
      <c r="BH185" t="s">
        <v>158</v>
      </c>
      <c r="BI185" s="1">
        <v>0</v>
      </c>
      <c r="BJ185" s="1">
        <v>0</v>
      </c>
      <c r="BK185" t="s">
        <v>1619</v>
      </c>
      <c r="BM185" s="1">
        <v>0</v>
      </c>
      <c r="BN185" t="s">
        <v>159</v>
      </c>
      <c r="BO185" t="s">
        <v>159</v>
      </c>
      <c r="BP185" t="s">
        <v>159</v>
      </c>
      <c r="BZ185" t="s">
        <v>2315</v>
      </c>
      <c r="CA185" t="s">
        <v>140</v>
      </c>
      <c r="CB185" t="s">
        <v>2309</v>
      </c>
      <c r="CC185" t="s">
        <v>160</v>
      </c>
      <c r="CF185" s="1">
        <v>0</v>
      </c>
      <c r="CG185" s="1">
        <v>0</v>
      </c>
      <c r="CJ185" t="str">
        <f t="shared" si="16"/>
        <v>N</v>
      </c>
      <c r="CL185" t="s">
        <v>1714</v>
      </c>
      <c r="CM185" t="s">
        <v>162</v>
      </c>
      <c r="CN185" t="s">
        <v>1714</v>
      </c>
      <c r="CO185" t="s">
        <v>162</v>
      </c>
      <c r="CQ185" t="s">
        <v>2315</v>
      </c>
      <c r="CR185" t="s">
        <v>2316</v>
      </c>
      <c r="CS185" t="s">
        <v>195</v>
      </c>
      <c r="CT185" t="str">
        <f t="shared" si="17"/>
        <v>y</v>
      </c>
      <c r="CU185" t="s">
        <v>1714</v>
      </c>
      <c r="CW185" t="s">
        <v>166</v>
      </c>
      <c r="CX185" t="s">
        <v>167</v>
      </c>
      <c r="CY185" t="s">
        <v>167</v>
      </c>
      <c r="CZ185" t="s">
        <v>168</v>
      </c>
      <c r="DA185" t="s">
        <v>168</v>
      </c>
      <c r="DB185" t="s">
        <v>152</v>
      </c>
      <c r="DC185" t="s">
        <v>169</v>
      </c>
      <c r="DD185" t="s">
        <v>162</v>
      </c>
      <c r="DE185" t="s">
        <v>1628</v>
      </c>
      <c r="DF185" t="s">
        <v>171</v>
      </c>
      <c r="DG185" t="s">
        <v>171</v>
      </c>
      <c r="DH185" t="s">
        <v>448</v>
      </c>
      <c r="DI185" t="str">
        <f t="shared" si="18"/>
        <v>10</v>
      </c>
      <c r="DJ185" t="str">
        <f t="shared" si="19"/>
        <v>215</v>
      </c>
      <c r="DK185" t="str">
        <f t="shared" si="20"/>
        <v/>
      </c>
      <c r="DL185" t="s">
        <v>449</v>
      </c>
      <c r="DM185" t="s">
        <v>310</v>
      </c>
      <c r="DN185" t="s">
        <v>310</v>
      </c>
      <c r="DS185" t="s">
        <v>2202</v>
      </c>
      <c r="DU185" t="s">
        <v>176</v>
      </c>
      <c r="DX185" s="1">
        <v>1</v>
      </c>
      <c r="DY185" s="1">
        <v>1</v>
      </c>
      <c r="DZ185" s="1">
        <v>1</v>
      </c>
      <c r="EA185" s="1">
        <v>0</v>
      </c>
      <c r="EB185" s="1">
        <v>10</v>
      </c>
      <c r="EC185" s="1">
        <v>4</v>
      </c>
      <c r="ED185" s="1">
        <v>35</v>
      </c>
      <c r="EE185" s="1">
        <v>8</v>
      </c>
      <c r="EF185" s="1">
        <v>1</v>
      </c>
      <c r="EG185" s="1">
        <v>2</v>
      </c>
      <c r="EH185" t="s">
        <v>160</v>
      </c>
    </row>
    <row r="186" spans="1:138">
      <c r="A186" t="s">
        <v>2317</v>
      </c>
      <c r="B186" t="s">
        <v>135</v>
      </c>
      <c r="D186" t="s">
        <v>2317</v>
      </c>
      <c r="E186" t="s">
        <v>439</v>
      </c>
      <c r="F186" t="s">
        <v>298</v>
      </c>
      <c r="I186" t="s">
        <v>2194</v>
      </c>
      <c r="K186" t="s">
        <v>1619</v>
      </c>
      <c r="M186" s="1">
        <v>1</v>
      </c>
      <c r="N186" s="1">
        <v>0</v>
      </c>
      <c r="O186" s="1">
        <v>0</v>
      </c>
      <c r="P186" t="s">
        <v>2317</v>
      </c>
      <c r="Q186" t="s">
        <v>2317</v>
      </c>
      <c r="R186" t="s">
        <v>140</v>
      </c>
      <c r="T186" t="s">
        <v>2317</v>
      </c>
      <c r="U186" t="s">
        <v>2318</v>
      </c>
      <c r="V186" t="s">
        <v>2319</v>
      </c>
      <c r="W186" s="1">
        <v>0</v>
      </c>
      <c r="Z186" s="1">
        <v>0</v>
      </c>
      <c r="AA186" s="1">
        <v>1</v>
      </c>
      <c r="AB186" t="s">
        <v>2320</v>
      </c>
      <c r="AC186" t="str">
        <f t="shared" si="14"/>
        <v>SPC</v>
      </c>
      <c r="AD186" t="s">
        <v>144</v>
      </c>
      <c r="AE186" t="str">
        <f t="shared" si="15"/>
        <v>SPC-0900.1</v>
      </c>
      <c r="AF186" t="s">
        <v>145</v>
      </c>
      <c r="AG186" t="s">
        <v>2321</v>
      </c>
      <c r="AH186" t="s">
        <v>147</v>
      </c>
      <c r="AI186" t="s">
        <v>1624</v>
      </c>
      <c r="AJ186" t="s">
        <v>149</v>
      </c>
      <c r="AK186" t="s">
        <v>150</v>
      </c>
      <c r="AL186" s="1">
        <v>1</v>
      </c>
      <c r="AM186" s="1">
        <v>0</v>
      </c>
      <c r="AO186" s="1">
        <v>2</v>
      </c>
      <c r="AP186" t="s">
        <v>1714</v>
      </c>
      <c r="AQ186" t="s">
        <v>162</v>
      </c>
      <c r="AR186" t="s">
        <v>1619</v>
      </c>
      <c r="AS186" t="s">
        <v>162</v>
      </c>
      <c r="AT186" t="s">
        <v>2322</v>
      </c>
      <c r="AU186" s="1">
        <v>0</v>
      </c>
      <c r="AV186" s="1">
        <v>1</v>
      </c>
      <c r="AX186" s="1">
        <v>0</v>
      </c>
      <c r="AY186" t="s">
        <v>155</v>
      </c>
      <c r="AZ186" s="1">
        <v>0</v>
      </c>
      <c r="BB186" t="s">
        <v>2323</v>
      </c>
      <c r="BD186" s="1">
        <v>0</v>
      </c>
      <c r="BE186" t="s">
        <v>157</v>
      </c>
      <c r="BG186" s="1">
        <v>1</v>
      </c>
      <c r="BH186" t="s">
        <v>158</v>
      </c>
      <c r="BI186" s="1">
        <v>0</v>
      </c>
      <c r="BJ186" s="1">
        <v>0</v>
      </c>
      <c r="BK186" t="s">
        <v>1619</v>
      </c>
      <c r="BM186" s="1">
        <v>0</v>
      </c>
      <c r="BN186" t="s">
        <v>159</v>
      </c>
      <c r="BO186" t="s">
        <v>159</v>
      </c>
      <c r="BP186" t="s">
        <v>159</v>
      </c>
      <c r="BZ186" t="s">
        <v>2323</v>
      </c>
      <c r="CA186" t="s">
        <v>140</v>
      </c>
      <c r="CB186" t="s">
        <v>2317</v>
      </c>
      <c r="CC186" t="s">
        <v>160</v>
      </c>
      <c r="CF186" s="1">
        <v>0</v>
      </c>
      <c r="CG186" s="1">
        <v>0</v>
      </c>
      <c r="CJ186" t="str">
        <f t="shared" si="16"/>
        <v>N</v>
      </c>
      <c r="CL186" t="s">
        <v>1714</v>
      </c>
      <c r="CM186" t="s">
        <v>162</v>
      </c>
      <c r="CN186" t="s">
        <v>1714</v>
      </c>
      <c r="CO186" t="s">
        <v>162</v>
      </c>
      <c r="CQ186" t="s">
        <v>2323</v>
      </c>
      <c r="CR186" t="s">
        <v>2324</v>
      </c>
      <c r="CS186" t="s">
        <v>195</v>
      </c>
      <c r="CT186" t="str">
        <f t="shared" si="17"/>
        <v>y</v>
      </c>
      <c r="CU186" t="s">
        <v>1714</v>
      </c>
      <c r="CW186" t="s">
        <v>166</v>
      </c>
      <c r="CX186" t="s">
        <v>167</v>
      </c>
      <c r="CY186" t="s">
        <v>167</v>
      </c>
      <c r="CZ186" t="s">
        <v>168</v>
      </c>
      <c r="DA186" t="s">
        <v>168</v>
      </c>
      <c r="DB186" t="s">
        <v>152</v>
      </c>
      <c r="DC186" t="s">
        <v>169</v>
      </c>
      <c r="DD186" t="s">
        <v>162</v>
      </c>
      <c r="DE186" t="s">
        <v>1628</v>
      </c>
      <c r="DF186" t="s">
        <v>171</v>
      </c>
      <c r="DG186" t="s">
        <v>171</v>
      </c>
      <c r="DH186" t="s">
        <v>448</v>
      </c>
      <c r="DI186" t="str">
        <f t="shared" si="18"/>
        <v>10</v>
      </c>
      <c r="DJ186" t="str">
        <f t="shared" si="19"/>
        <v>215</v>
      </c>
      <c r="DK186" t="str">
        <f t="shared" si="20"/>
        <v/>
      </c>
      <c r="DL186" t="s">
        <v>449</v>
      </c>
      <c r="DM186" t="s">
        <v>310</v>
      </c>
      <c r="DN186" t="s">
        <v>310</v>
      </c>
      <c r="DS186" t="s">
        <v>2202</v>
      </c>
      <c r="DU186" t="s">
        <v>176</v>
      </c>
      <c r="DX186" s="1">
        <v>1</v>
      </c>
      <c r="DY186" s="1">
        <v>1</v>
      </c>
      <c r="DZ186" s="1">
        <v>1</v>
      </c>
      <c r="EA186" s="1">
        <v>0</v>
      </c>
      <c r="EB186" s="1">
        <v>10</v>
      </c>
      <c r="EC186" s="1">
        <v>4</v>
      </c>
      <c r="ED186" s="1">
        <v>35</v>
      </c>
      <c r="EE186" s="1">
        <v>8</v>
      </c>
      <c r="EF186" s="1">
        <v>1</v>
      </c>
      <c r="EG186" s="1">
        <v>2</v>
      </c>
      <c r="EH186" t="s">
        <v>160</v>
      </c>
    </row>
    <row r="187" spans="1:138">
      <c r="A187" t="s">
        <v>2325</v>
      </c>
      <c r="B187" t="s">
        <v>135</v>
      </c>
      <c r="D187" t="s">
        <v>2325</v>
      </c>
      <c r="E187" t="s">
        <v>2326</v>
      </c>
      <c r="F187" t="s">
        <v>137</v>
      </c>
      <c r="I187" t="s">
        <v>533</v>
      </c>
      <c r="K187" t="s">
        <v>2327</v>
      </c>
      <c r="M187" s="1">
        <v>1</v>
      </c>
      <c r="N187" s="1">
        <v>0</v>
      </c>
      <c r="O187" s="1">
        <v>0</v>
      </c>
      <c r="P187" t="s">
        <v>2325</v>
      </c>
      <c r="Q187" t="s">
        <v>2325</v>
      </c>
      <c r="R187" t="s">
        <v>140</v>
      </c>
      <c r="T187" t="s">
        <v>2325</v>
      </c>
      <c r="U187" t="s">
        <v>2328</v>
      </c>
      <c r="V187" t="s">
        <v>2329</v>
      </c>
      <c r="W187" s="1">
        <v>0</v>
      </c>
      <c r="Z187" s="1">
        <v>0</v>
      </c>
      <c r="AA187" s="1">
        <v>1</v>
      </c>
      <c r="AB187" t="s">
        <v>2330</v>
      </c>
      <c r="AC187" t="str">
        <f t="shared" si="14"/>
        <v>PTL</v>
      </c>
      <c r="AD187" t="s">
        <v>144</v>
      </c>
      <c r="AE187" t="str">
        <f t="shared" si="15"/>
        <v>PTL-1077.1</v>
      </c>
      <c r="AF187" t="s">
        <v>145</v>
      </c>
      <c r="AG187" t="s">
        <v>2331</v>
      </c>
      <c r="AH187" t="s">
        <v>147</v>
      </c>
      <c r="AI187" t="s">
        <v>722</v>
      </c>
      <c r="AJ187" t="s">
        <v>149</v>
      </c>
      <c r="AK187" t="s">
        <v>150</v>
      </c>
      <c r="AL187" s="1">
        <v>1</v>
      </c>
      <c r="AM187" s="1">
        <v>0</v>
      </c>
      <c r="AO187" s="1">
        <v>2</v>
      </c>
      <c r="AP187" t="s">
        <v>1714</v>
      </c>
      <c r="AQ187" t="s">
        <v>162</v>
      </c>
      <c r="AR187" t="s">
        <v>2327</v>
      </c>
      <c r="AS187" t="s">
        <v>724</v>
      </c>
      <c r="AT187" t="s">
        <v>2332</v>
      </c>
      <c r="AU187" s="1">
        <v>0</v>
      </c>
      <c r="AV187" s="1">
        <v>1</v>
      </c>
      <c r="AX187" s="1">
        <v>0</v>
      </c>
      <c r="AY187" t="s">
        <v>155</v>
      </c>
      <c r="AZ187" s="1">
        <v>0</v>
      </c>
      <c r="BB187" t="s">
        <v>2333</v>
      </c>
      <c r="BD187" s="1">
        <v>0</v>
      </c>
      <c r="BE187" t="s">
        <v>157</v>
      </c>
      <c r="BG187" s="1">
        <v>1</v>
      </c>
      <c r="BH187" t="s">
        <v>158</v>
      </c>
      <c r="BI187" s="1">
        <v>0</v>
      </c>
      <c r="BJ187" s="1">
        <v>0</v>
      </c>
      <c r="BK187" t="s">
        <v>2327</v>
      </c>
      <c r="BM187" s="1">
        <v>0</v>
      </c>
      <c r="BN187" t="s">
        <v>159</v>
      </c>
      <c r="BO187" t="s">
        <v>159</v>
      </c>
      <c r="BP187" t="s">
        <v>159</v>
      </c>
      <c r="BZ187" t="s">
        <v>2333</v>
      </c>
      <c r="CA187" t="s">
        <v>140</v>
      </c>
      <c r="CB187" t="s">
        <v>2325</v>
      </c>
      <c r="CC187" t="s">
        <v>160</v>
      </c>
      <c r="CF187" s="1">
        <v>0</v>
      </c>
      <c r="CG187" s="1">
        <v>0</v>
      </c>
      <c r="CJ187" t="str">
        <f t="shared" si="16"/>
        <v>N</v>
      </c>
      <c r="CL187" t="s">
        <v>1714</v>
      </c>
      <c r="CM187" t="s">
        <v>162</v>
      </c>
      <c r="CN187" t="s">
        <v>1714</v>
      </c>
      <c r="CO187" t="s">
        <v>162</v>
      </c>
      <c r="CQ187" t="s">
        <v>2333</v>
      </c>
      <c r="CR187" t="s">
        <v>2334</v>
      </c>
      <c r="CS187" t="s">
        <v>195</v>
      </c>
      <c r="CT187" t="str">
        <f t="shared" si="17"/>
        <v>y</v>
      </c>
      <c r="CU187" t="s">
        <v>1714</v>
      </c>
      <c r="CW187" t="s">
        <v>166</v>
      </c>
      <c r="CX187" t="s">
        <v>167</v>
      </c>
      <c r="CY187" t="s">
        <v>167</v>
      </c>
      <c r="CZ187" t="s">
        <v>168</v>
      </c>
      <c r="DA187" t="s">
        <v>168</v>
      </c>
      <c r="DB187" t="s">
        <v>152</v>
      </c>
      <c r="DC187" t="s">
        <v>169</v>
      </c>
      <c r="DD187" t="s">
        <v>724</v>
      </c>
      <c r="DE187" t="s">
        <v>729</v>
      </c>
      <c r="DF187" t="s">
        <v>171</v>
      </c>
      <c r="DG187" t="s">
        <v>171</v>
      </c>
      <c r="DH187" t="s">
        <v>2335</v>
      </c>
      <c r="DI187" t="str">
        <f t="shared" si="18"/>
        <v>10</v>
      </c>
      <c r="DJ187" t="str">
        <f t="shared" si="19"/>
        <v>219</v>
      </c>
      <c r="DK187" t="str">
        <f t="shared" si="20"/>
        <v/>
      </c>
      <c r="DL187" t="s">
        <v>2336</v>
      </c>
      <c r="DM187" t="s">
        <v>174</v>
      </c>
      <c r="DN187" t="s">
        <v>174</v>
      </c>
      <c r="DS187" t="s">
        <v>553</v>
      </c>
      <c r="DU187" t="s">
        <v>176</v>
      </c>
      <c r="DX187" s="1">
        <v>1</v>
      </c>
      <c r="DY187" s="1">
        <v>1</v>
      </c>
      <c r="DZ187" s="1">
        <v>1</v>
      </c>
      <c r="EA187" s="1">
        <v>0</v>
      </c>
      <c r="EB187" s="1">
        <v>10</v>
      </c>
      <c r="EC187" s="1">
        <v>4</v>
      </c>
      <c r="ED187" s="1">
        <v>0</v>
      </c>
      <c r="EE187" s="1">
        <v>0</v>
      </c>
      <c r="EF187" s="1">
        <v>1</v>
      </c>
      <c r="EG187" s="1">
        <v>2</v>
      </c>
      <c r="EH187" t="s">
        <v>160</v>
      </c>
    </row>
    <row r="188" spans="1:138">
      <c r="A188" t="s">
        <v>2337</v>
      </c>
      <c r="B188" t="s">
        <v>135</v>
      </c>
      <c r="D188" t="s">
        <v>2337</v>
      </c>
      <c r="E188" t="s">
        <v>507</v>
      </c>
      <c r="F188" t="s">
        <v>298</v>
      </c>
      <c r="I188" t="s">
        <v>179</v>
      </c>
      <c r="K188" t="s">
        <v>2338</v>
      </c>
      <c r="L188" t="s">
        <v>2339</v>
      </c>
      <c r="M188" s="1">
        <v>1</v>
      </c>
      <c r="N188" s="1">
        <v>1</v>
      </c>
      <c r="O188" s="1">
        <v>0</v>
      </c>
      <c r="P188" t="s">
        <v>2337</v>
      </c>
      <c r="Q188" t="s">
        <v>2337</v>
      </c>
      <c r="R188" t="s">
        <v>140</v>
      </c>
      <c r="T188" t="s">
        <v>2337</v>
      </c>
      <c r="U188" t="s">
        <v>2340</v>
      </c>
      <c r="V188" t="s">
        <v>2341</v>
      </c>
      <c r="W188" s="1">
        <v>1</v>
      </c>
      <c r="Z188" s="1">
        <v>0</v>
      </c>
      <c r="AA188" s="1">
        <v>1</v>
      </c>
      <c r="AB188" t="s">
        <v>2342</v>
      </c>
      <c r="AC188" t="str">
        <f t="shared" si="14"/>
        <v>DSH</v>
      </c>
      <c r="AD188" t="s">
        <v>144</v>
      </c>
      <c r="AE188" t="str">
        <f t="shared" si="15"/>
        <v>DSH-0386.1</v>
      </c>
      <c r="AF188" t="s">
        <v>145</v>
      </c>
      <c r="AG188" t="s">
        <v>2343</v>
      </c>
      <c r="AH188" t="s">
        <v>147</v>
      </c>
      <c r="AI188" t="s">
        <v>1352</v>
      </c>
      <c r="AJ188" t="s">
        <v>149</v>
      </c>
      <c r="AK188" t="s">
        <v>188</v>
      </c>
      <c r="AL188" s="1">
        <v>1</v>
      </c>
      <c r="AM188" s="1">
        <v>0</v>
      </c>
      <c r="AO188" s="1">
        <v>2</v>
      </c>
      <c r="AP188" t="s">
        <v>2339</v>
      </c>
      <c r="AQ188" t="s">
        <v>564</v>
      </c>
      <c r="AR188" t="s">
        <v>2344</v>
      </c>
      <c r="AS188" t="s">
        <v>542</v>
      </c>
      <c r="AT188" t="s">
        <v>2345</v>
      </c>
      <c r="AU188" s="1">
        <v>0</v>
      </c>
      <c r="AV188" s="1">
        <v>1</v>
      </c>
      <c r="AX188" s="1">
        <v>0</v>
      </c>
      <c r="AZ188" s="1">
        <v>0</v>
      </c>
      <c r="BB188" t="s">
        <v>2346</v>
      </c>
      <c r="BD188" s="1">
        <v>0</v>
      </c>
      <c r="BE188" t="s">
        <v>157</v>
      </c>
      <c r="BG188" s="1">
        <v>1</v>
      </c>
      <c r="BH188" t="s">
        <v>193</v>
      </c>
      <c r="BI188" s="1">
        <v>0</v>
      </c>
      <c r="BJ188" s="1">
        <v>0</v>
      </c>
      <c r="BK188" t="s">
        <v>2338</v>
      </c>
      <c r="BL188" t="s">
        <v>2347</v>
      </c>
      <c r="BM188" s="1">
        <v>0</v>
      </c>
      <c r="BN188" t="s">
        <v>159</v>
      </c>
      <c r="BO188" t="s">
        <v>159</v>
      </c>
      <c r="BP188" t="s">
        <v>159</v>
      </c>
      <c r="BZ188" t="s">
        <v>2346</v>
      </c>
      <c r="CA188" t="s">
        <v>140</v>
      </c>
      <c r="CB188" t="s">
        <v>2337</v>
      </c>
      <c r="CC188" t="s">
        <v>160</v>
      </c>
      <c r="CF188" s="1">
        <v>1</v>
      </c>
      <c r="CG188" s="1">
        <v>1</v>
      </c>
      <c r="CH188" t="s">
        <v>2348</v>
      </c>
      <c r="CI188" t="s">
        <v>2349</v>
      </c>
      <c r="CJ188" t="str">
        <f t="shared" si="16"/>
        <v>Y</v>
      </c>
      <c r="CK188" t="s">
        <v>1714</v>
      </c>
      <c r="CL188" t="s">
        <v>2339</v>
      </c>
      <c r="CM188" t="s">
        <v>564</v>
      </c>
      <c r="CN188" t="s">
        <v>1714</v>
      </c>
      <c r="CO188" t="s">
        <v>162</v>
      </c>
      <c r="CQ188" t="s">
        <v>2346</v>
      </c>
      <c r="CR188" t="s">
        <v>2350</v>
      </c>
      <c r="CS188" t="s">
        <v>2351</v>
      </c>
      <c r="CT188" t="str">
        <f t="shared" si="17"/>
        <v>n</v>
      </c>
      <c r="CU188" t="s">
        <v>1714</v>
      </c>
      <c r="CW188" t="s">
        <v>166</v>
      </c>
      <c r="CX188" t="s">
        <v>167</v>
      </c>
      <c r="CY188" t="s">
        <v>167</v>
      </c>
      <c r="CZ188" t="s">
        <v>168</v>
      </c>
      <c r="DA188" t="s">
        <v>168</v>
      </c>
      <c r="DB188" t="s">
        <v>152</v>
      </c>
      <c r="DC188" t="s">
        <v>169</v>
      </c>
      <c r="DD188" t="s">
        <v>542</v>
      </c>
      <c r="DE188" t="s">
        <v>1356</v>
      </c>
      <c r="DF188" t="s">
        <v>196</v>
      </c>
      <c r="DG188" t="s">
        <v>196</v>
      </c>
      <c r="DH188" t="s">
        <v>530</v>
      </c>
      <c r="DI188" t="str">
        <f t="shared" si="18"/>
        <v>10</v>
      </c>
      <c r="DJ188" t="str">
        <f t="shared" si="19"/>
        <v>217</v>
      </c>
      <c r="DK188" t="str">
        <f t="shared" si="20"/>
        <v/>
      </c>
      <c r="DL188" t="s">
        <v>531</v>
      </c>
      <c r="DM188" t="s">
        <v>310</v>
      </c>
      <c r="DN188" t="s">
        <v>310</v>
      </c>
      <c r="DS188" t="s">
        <v>199</v>
      </c>
      <c r="DX188" s="1">
        <v>1</v>
      </c>
      <c r="DY188" s="1">
        <v>1</v>
      </c>
      <c r="DZ188" s="1">
        <v>1</v>
      </c>
      <c r="EA188" s="1">
        <v>0</v>
      </c>
      <c r="EB188" s="1">
        <v>10</v>
      </c>
      <c r="EC188" s="1">
        <v>4</v>
      </c>
      <c r="ED188" s="1">
        <v>0</v>
      </c>
      <c r="EE188" s="1">
        <v>0</v>
      </c>
      <c r="EF188" s="1">
        <v>1</v>
      </c>
      <c r="EG188" s="1">
        <v>2</v>
      </c>
      <c r="EH188" t="s">
        <v>160</v>
      </c>
    </row>
    <row r="189" spans="1:138">
      <c r="A189" t="s">
        <v>2352</v>
      </c>
      <c r="B189" t="s">
        <v>135</v>
      </c>
      <c r="D189" t="s">
        <v>2352</v>
      </c>
      <c r="E189" t="s">
        <v>439</v>
      </c>
      <c r="F189" t="s">
        <v>298</v>
      </c>
      <c r="I189" t="s">
        <v>2194</v>
      </c>
      <c r="K189" t="s">
        <v>1619</v>
      </c>
      <c r="M189" s="1">
        <v>1</v>
      </c>
      <c r="N189" s="1">
        <v>0</v>
      </c>
      <c r="O189" s="1">
        <v>0</v>
      </c>
      <c r="P189" t="s">
        <v>2352</v>
      </c>
      <c r="Q189" t="s">
        <v>2352</v>
      </c>
      <c r="R189" t="s">
        <v>140</v>
      </c>
      <c r="T189" t="s">
        <v>2352</v>
      </c>
      <c r="U189" t="s">
        <v>2353</v>
      </c>
      <c r="V189" t="s">
        <v>2354</v>
      </c>
      <c r="W189" s="1">
        <v>0</v>
      </c>
      <c r="Z189" s="1">
        <v>0</v>
      </c>
      <c r="AA189" s="1">
        <v>1</v>
      </c>
      <c r="AB189" t="s">
        <v>2355</v>
      </c>
      <c r="AC189" t="str">
        <f t="shared" si="14"/>
        <v>SPC</v>
      </c>
      <c r="AD189" t="s">
        <v>144</v>
      </c>
      <c r="AE189" t="str">
        <f t="shared" si="15"/>
        <v>SPC-0466.1</v>
      </c>
      <c r="AF189" t="s">
        <v>145</v>
      </c>
      <c r="AG189" t="s">
        <v>2356</v>
      </c>
      <c r="AH189" t="s">
        <v>147</v>
      </c>
      <c r="AI189" t="s">
        <v>1624</v>
      </c>
      <c r="AJ189" t="s">
        <v>149</v>
      </c>
      <c r="AK189" t="s">
        <v>150</v>
      </c>
      <c r="AL189" s="1">
        <v>1</v>
      </c>
      <c r="AM189" s="1">
        <v>0</v>
      </c>
      <c r="AO189" s="1">
        <v>2</v>
      </c>
      <c r="AP189" t="s">
        <v>1714</v>
      </c>
      <c r="AQ189" t="s">
        <v>162</v>
      </c>
      <c r="AR189" t="s">
        <v>1619</v>
      </c>
      <c r="AS189" t="s">
        <v>162</v>
      </c>
      <c r="AT189" t="s">
        <v>2357</v>
      </c>
      <c r="AU189" s="1">
        <v>0</v>
      </c>
      <c r="AV189" s="1">
        <v>1</v>
      </c>
      <c r="AX189" s="1">
        <v>0</v>
      </c>
      <c r="AY189" t="s">
        <v>155</v>
      </c>
      <c r="AZ189" s="1">
        <v>0</v>
      </c>
      <c r="BB189" t="s">
        <v>2358</v>
      </c>
      <c r="BD189" s="1">
        <v>0</v>
      </c>
      <c r="BE189" t="s">
        <v>157</v>
      </c>
      <c r="BG189" s="1">
        <v>1</v>
      </c>
      <c r="BH189" t="s">
        <v>158</v>
      </c>
      <c r="BI189" s="1">
        <v>0</v>
      </c>
      <c r="BJ189" s="1">
        <v>0</v>
      </c>
      <c r="BK189" t="s">
        <v>1619</v>
      </c>
      <c r="BM189" s="1">
        <v>0</v>
      </c>
      <c r="BN189" t="s">
        <v>159</v>
      </c>
      <c r="BO189" t="s">
        <v>159</v>
      </c>
      <c r="BP189" t="s">
        <v>159</v>
      </c>
      <c r="BZ189" t="s">
        <v>2358</v>
      </c>
      <c r="CA189" t="s">
        <v>140</v>
      </c>
      <c r="CB189" t="s">
        <v>2352</v>
      </c>
      <c r="CC189" t="s">
        <v>160</v>
      </c>
      <c r="CF189" s="1">
        <v>0</v>
      </c>
      <c r="CG189" s="1">
        <v>0</v>
      </c>
      <c r="CJ189" t="str">
        <f t="shared" si="16"/>
        <v>N</v>
      </c>
      <c r="CL189" t="s">
        <v>1714</v>
      </c>
      <c r="CM189" t="s">
        <v>162</v>
      </c>
      <c r="CN189" t="s">
        <v>1714</v>
      </c>
      <c r="CO189" t="s">
        <v>162</v>
      </c>
      <c r="CQ189" t="s">
        <v>2358</v>
      </c>
      <c r="CR189" t="s">
        <v>2359</v>
      </c>
      <c r="CS189" t="s">
        <v>195</v>
      </c>
      <c r="CT189" t="str">
        <f t="shared" si="17"/>
        <v>y</v>
      </c>
      <c r="CU189" t="s">
        <v>1714</v>
      </c>
      <c r="CW189" t="s">
        <v>166</v>
      </c>
      <c r="CX189" t="s">
        <v>167</v>
      </c>
      <c r="CY189" t="s">
        <v>167</v>
      </c>
      <c r="CZ189" t="s">
        <v>168</v>
      </c>
      <c r="DA189" t="s">
        <v>168</v>
      </c>
      <c r="DB189" t="s">
        <v>152</v>
      </c>
      <c r="DC189" t="s">
        <v>169</v>
      </c>
      <c r="DD189" t="s">
        <v>162</v>
      </c>
      <c r="DE189" t="s">
        <v>1628</v>
      </c>
      <c r="DF189" t="s">
        <v>171</v>
      </c>
      <c r="DG189" t="s">
        <v>171</v>
      </c>
      <c r="DH189" t="s">
        <v>448</v>
      </c>
      <c r="DI189" t="str">
        <f t="shared" si="18"/>
        <v>10</v>
      </c>
      <c r="DJ189" t="str">
        <f t="shared" si="19"/>
        <v>215</v>
      </c>
      <c r="DK189" t="str">
        <f t="shared" si="20"/>
        <v/>
      </c>
      <c r="DL189" t="s">
        <v>449</v>
      </c>
      <c r="DM189" t="s">
        <v>310</v>
      </c>
      <c r="DN189" t="s">
        <v>310</v>
      </c>
      <c r="DS189" t="s">
        <v>2202</v>
      </c>
      <c r="DU189" t="s">
        <v>176</v>
      </c>
      <c r="DX189" s="1">
        <v>1</v>
      </c>
      <c r="DY189" s="1">
        <v>1</v>
      </c>
      <c r="DZ189" s="1">
        <v>1</v>
      </c>
      <c r="EA189" s="1">
        <v>0</v>
      </c>
      <c r="EB189" s="1">
        <v>10</v>
      </c>
      <c r="EC189" s="1">
        <v>4</v>
      </c>
      <c r="ED189" s="1">
        <v>35</v>
      </c>
      <c r="EE189" s="1">
        <v>8</v>
      </c>
      <c r="EF189" s="1">
        <v>1</v>
      </c>
      <c r="EG189" s="1">
        <v>2</v>
      </c>
      <c r="EH189" t="s">
        <v>160</v>
      </c>
    </row>
    <row r="190" spans="1:138">
      <c r="A190" t="s">
        <v>2360</v>
      </c>
      <c r="B190" t="s">
        <v>135</v>
      </c>
      <c r="D190" t="s">
        <v>2360</v>
      </c>
      <c r="E190" t="s">
        <v>439</v>
      </c>
      <c r="F190" t="s">
        <v>298</v>
      </c>
      <c r="I190" t="s">
        <v>2194</v>
      </c>
      <c r="K190" t="s">
        <v>1619</v>
      </c>
      <c r="M190" s="1">
        <v>1</v>
      </c>
      <c r="N190" s="1">
        <v>0</v>
      </c>
      <c r="O190" s="1">
        <v>0</v>
      </c>
      <c r="P190" t="s">
        <v>2360</v>
      </c>
      <c r="Q190" t="s">
        <v>2360</v>
      </c>
      <c r="R190" t="s">
        <v>140</v>
      </c>
      <c r="T190" t="s">
        <v>2360</v>
      </c>
      <c r="U190" t="s">
        <v>2361</v>
      </c>
      <c r="V190" t="s">
        <v>2362</v>
      </c>
      <c r="W190" s="1">
        <v>0</v>
      </c>
      <c r="Z190" s="1">
        <v>0</v>
      </c>
      <c r="AA190" s="1">
        <v>1</v>
      </c>
      <c r="AB190" t="s">
        <v>2363</v>
      </c>
      <c r="AC190" t="str">
        <f t="shared" si="14"/>
        <v>SPC</v>
      </c>
      <c r="AD190" t="s">
        <v>144</v>
      </c>
      <c r="AE190" t="str">
        <f t="shared" si="15"/>
        <v>SPC-0491.1</v>
      </c>
      <c r="AF190" t="s">
        <v>145</v>
      </c>
      <c r="AG190" t="s">
        <v>2364</v>
      </c>
      <c r="AH190" t="s">
        <v>147</v>
      </c>
      <c r="AI190" t="s">
        <v>1624</v>
      </c>
      <c r="AJ190" t="s">
        <v>149</v>
      </c>
      <c r="AK190" t="s">
        <v>150</v>
      </c>
      <c r="AL190" s="1">
        <v>1</v>
      </c>
      <c r="AM190" s="1">
        <v>0</v>
      </c>
      <c r="AO190" s="1">
        <v>2</v>
      </c>
      <c r="AP190" t="s">
        <v>1714</v>
      </c>
      <c r="AQ190" t="s">
        <v>162</v>
      </c>
      <c r="AR190" t="s">
        <v>1619</v>
      </c>
      <c r="AS190" t="s">
        <v>162</v>
      </c>
      <c r="AT190" t="s">
        <v>2365</v>
      </c>
      <c r="AU190" s="1">
        <v>0</v>
      </c>
      <c r="AV190" s="1">
        <v>1</v>
      </c>
      <c r="AX190" s="1">
        <v>0</v>
      </c>
      <c r="AY190" t="s">
        <v>155</v>
      </c>
      <c r="AZ190" s="1">
        <v>0</v>
      </c>
      <c r="BB190" t="s">
        <v>2366</v>
      </c>
      <c r="BD190" s="1">
        <v>0</v>
      </c>
      <c r="BE190" t="s">
        <v>157</v>
      </c>
      <c r="BG190" s="1">
        <v>1</v>
      </c>
      <c r="BH190" t="s">
        <v>158</v>
      </c>
      <c r="BI190" s="1">
        <v>0</v>
      </c>
      <c r="BJ190" s="1">
        <v>0</v>
      </c>
      <c r="BK190" t="s">
        <v>1619</v>
      </c>
      <c r="BM190" s="1">
        <v>0</v>
      </c>
      <c r="BN190" t="s">
        <v>159</v>
      </c>
      <c r="BO190" t="s">
        <v>159</v>
      </c>
      <c r="BP190" t="s">
        <v>159</v>
      </c>
      <c r="BZ190" t="s">
        <v>2366</v>
      </c>
      <c r="CA190" t="s">
        <v>140</v>
      </c>
      <c r="CB190" t="s">
        <v>2360</v>
      </c>
      <c r="CC190" t="s">
        <v>160</v>
      </c>
      <c r="CF190" s="1">
        <v>0</v>
      </c>
      <c r="CG190" s="1">
        <v>0</v>
      </c>
      <c r="CJ190" t="str">
        <f t="shared" si="16"/>
        <v>N</v>
      </c>
      <c r="CL190" t="s">
        <v>1714</v>
      </c>
      <c r="CM190" t="s">
        <v>162</v>
      </c>
      <c r="CN190" t="s">
        <v>1714</v>
      </c>
      <c r="CO190" t="s">
        <v>162</v>
      </c>
      <c r="CQ190" t="s">
        <v>2366</v>
      </c>
      <c r="CR190" t="s">
        <v>2367</v>
      </c>
      <c r="CS190" t="s">
        <v>195</v>
      </c>
      <c r="CT190" t="str">
        <f t="shared" si="17"/>
        <v>y</v>
      </c>
      <c r="CU190" t="s">
        <v>1714</v>
      </c>
      <c r="CW190" t="s">
        <v>166</v>
      </c>
      <c r="CX190" t="s">
        <v>167</v>
      </c>
      <c r="CY190" t="s">
        <v>167</v>
      </c>
      <c r="CZ190" t="s">
        <v>168</v>
      </c>
      <c r="DA190" t="s">
        <v>168</v>
      </c>
      <c r="DB190" t="s">
        <v>152</v>
      </c>
      <c r="DC190" t="s">
        <v>169</v>
      </c>
      <c r="DD190" t="s">
        <v>162</v>
      </c>
      <c r="DE190" t="s">
        <v>1628</v>
      </c>
      <c r="DF190" t="s">
        <v>171</v>
      </c>
      <c r="DG190" t="s">
        <v>171</v>
      </c>
      <c r="DH190" t="s">
        <v>448</v>
      </c>
      <c r="DI190" t="str">
        <f t="shared" si="18"/>
        <v>10</v>
      </c>
      <c r="DJ190" t="str">
        <f t="shared" si="19"/>
        <v>215</v>
      </c>
      <c r="DK190" t="str">
        <f t="shared" si="20"/>
        <v/>
      </c>
      <c r="DL190" t="s">
        <v>449</v>
      </c>
      <c r="DM190" t="s">
        <v>310</v>
      </c>
      <c r="DN190" t="s">
        <v>310</v>
      </c>
      <c r="DS190" t="s">
        <v>2202</v>
      </c>
      <c r="DU190" t="s">
        <v>176</v>
      </c>
      <c r="DX190" s="1">
        <v>1</v>
      </c>
      <c r="DY190" s="1">
        <v>1</v>
      </c>
      <c r="DZ190" s="1">
        <v>1</v>
      </c>
      <c r="EA190" s="1">
        <v>0</v>
      </c>
      <c r="EB190" s="1">
        <v>10</v>
      </c>
      <c r="EC190" s="1">
        <v>4</v>
      </c>
      <c r="ED190" s="1">
        <v>35</v>
      </c>
      <c r="EE190" s="1">
        <v>8</v>
      </c>
      <c r="EF190" s="1">
        <v>1</v>
      </c>
      <c r="EG190" s="1">
        <v>2</v>
      </c>
      <c r="EH190" t="s">
        <v>160</v>
      </c>
    </row>
    <row r="191" spans="1:138">
      <c r="A191" t="s">
        <v>2368</v>
      </c>
      <c r="B191" t="s">
        <v>135</v>
      </c>
      <c r="D191" t="s">
        <v>2368</v>
      </c>
      <c r="E191" t="s">
        <v>2326</v>
      </c>
      <c r="F191" t="s">
        <v>137</v>
      </c>
      <c r="I191" t="s">
        <v>179</v>
      </c>
      <c r="K191" t="s">
        <v>2369</v>
      </c>
      <c r="M191" s="1">
        <v>1</v>
      </c>
      <c r="N191" s="1">
        <v>0</v>
      </c>
      <c r="O191" s="1">
        <v>0</v>
      </c>
      <c r="P191" t="s">
        <v>2368</v>
      </c>
      <c r="Q191" t="s">
        <v>2368</v>
      </c>
      <c r="R191" t="s">
        <v>140</v>
      </c>
      <c r="T191" t="s">
        <v>2368</v>
      </c>
      <c r="U191" t="s">
        <v>2370</v>
      </c>
      <c r="V191" t="s">
        <v>2371</v>
      </c>
      <c r="W191" s="1">
        <v>0</v>
      </c>
      <c r="Z191" s="1">
        <v>0</v>
      </c>
      <c r="AA191" s="1">
        <v>1</v>
      </c>
      <c r="AB191" t="s">
        <v>2372</v>
      </c>
      <c r="AC191" t="str">
        <f t="shared" si="14"/>
        <v>DSH</v>
      </c>
      <c r="AD191" t="s">
        <v>144</v>
      </c>
      <c r="AE191" t="str">
        <f t="shared" si="15"/>
        <v>DSH-0253.1</v>
      </c>
      <c r="AF191" t="s">
        <v>145</v>
      </c>
      <c r="AG191" t="s">
        <v>2373</v>
      </c>
      <c r="AH191" t="s">
        <v>147</v>
      </c>
      <c r="AI191" t="s">
        <v>516</v>
      </c>
      <c r="AJ191" t="s">
        <v>149</v>
      </c>
      <c r="AK191" t="s">
        <v>150</v>
      </c>
      <c r="AL191" s="1">
        <v>1</v>
      </c>
      <c r="AM191" s="1">
        <v>0</v>
      </c>
      <c r="AO191" s="1">
        <v>2</v>
      </c>
      <c r="AP191" t="s">
        <v>1714</v>
      </c>
      <c r="AQ191" t="s">
        <v>162</v>
      </c>
      <c r="AR191" t="s">
        <v>2369</v>
      </c>
      <c r="AS191" t="s">
        <v>519</v>
      </c>
      <c r="AT191" t="s">
        <v>2374</v>
      </c>
      <c r="AU191" s="1">
        <v>0</v>
      </c>
      <c r="AV191" s="1">
        <v>1</v>
      </c>
      <c r="AX191" s="1">
        <v>0</v>
      </c>
      <c r="AY191" t="s">
        <v>155</v>
      </c>
      <c r="AZ191" s="1">
        <v>0</v>
      </c>
      <c r="BB191" t="s">
        <v>2042</v>
      </c>
      <c r="BD191" s="1">
        <v>0</v>
      </c>
      <c r="BE191" t="s">
        <v>157</v>
      </c>
      <c r="BG191" s="1">
        <v>1</v>
      </c>
      <c r="BH191" t="s">
        <v>158</v>
      </c>
      <c r="BI191" s="1">
        <v>0</v>
      </c>
      <c r="BJ191" s="1">
        <v>0</v>
      </c>
      <c r="BK191" t="s">
        <v>2375</v>
      </c>
      <c r="BM191" s="1">
        <v>0</v>
      </c>
      <c r="BN191" t="s">
        <v>159</v>
      </c>
      <c r="BO191" t="s">
        <v>159</v>
      </c>
      <c r="BP191" t="s">
        <v>159</v>
      </c>
      <c r="BZ191" t="s">
        <v>2042</v>
      </c>
      <c r="CA191" t="s">
        <v>140</v>
      </c>
      <c r="CB191" t="s">
        <v>2368</v>
      </c>
      <c r="CC191" t="s">
        <v>160</v>
      </c>
      <c r="CF191" s="1">
        <v>0</v>
      </c>
      <c r="CG191" s="1">
        <v>0</v>
      </c>
      <c r="CJ191" t="str">
        <f t="shared" si="16"/>
        <v>N</v>
      </c>
      <c r="CL191" t="s">
        <v>1714</v>
      </c>
      <c r="CM191" t="s">
        <v>162</v>
      </c>
      <c r="CN191" t="s">
        <v>1714</v>
      </c>
      <c r="CO191" t="s">
        <v>162</v>
      </c>
      <c r="CQ191" t="s">
        <v>2042</v>
      </c>
      <c r="CR191" t="s">
        <v>2376</v>
      </c>
      <c r="CS191" t="s">
        <v>195</v>
      </c>
      <c r="CT191" t="str">
        <f t="shared" si="17"/>
        <v>y</v>
      </c>
      <c r="CU191" t="s">
        <v>1714</v>
      </c>
      <c r="CW191" t="s">
        <v>166</v>
      </c>
      <c r="CX191" t="s">
        <v>167</v>
      </c>
      <c r="CY191" t="s">
        <v>167</v>
      </c>
      <c r="CZ191" t="s">
        <v>168</v>
      </c>
      <c r="DA191" t="s">
        <v>168</v>
      </c>
      <c r="DB191" t="s">
        <v>152</v>
      </c>
      <c r="DC191" t="s">
        <v>169</v>
      </c>
      <c r="DD191" t="s">
        <v>519</v>
      </c>
      <c r="DE191" t="s">
        <v>529</v>
      </c>
      <c r="DF191" t="s">
        <v>171</v>
      </c>
      <c r="DG191" t="s">
        <v>171</v>
      </c>
      <c r="DH191" t="s">
        <v>2335</v>
      </c>
      <c r="DI191" t="str">
        <f t="shared" si="18"/>
        <v>10</v>
      </c>
      <c r="DJ191" t="str">
        <f t="shared" si="19"/>
        <v>219</v>
      </c>
      <c r="DK191" t="str">
        <f t="shared" si="20"/>
        <v/>
      </c>
      <c r="DL191" t="s">
        <v>2336</v>
      </c>
      <c r="DM191" t="s">
        <v>174</v>
      </c>
      <c r="DN191" t="s">
        <v>174</v>
      </c>
      <c r="DS191" t="s">
        <v>199</v>
      </c>
      <c r="DU191" t="s">
        <v>176</v>
      </c>
      <c r="DX191" s="1">
        <v>1</v>
      </c>
      <c r="DY191" s="1">
        <v>1</v>
      </c>
      <c r="DZ191" s="1">
        <v>1</v>
      </c>
      <c r="EA191" s="1">
        <v>0</v>
      </c>
      <c r="EB191" s="1">
        <v>10</v>
      </c>
      <c r="EC191" s="1">
        <v>4</v>
      </c>
      <c r="ED191" s="1">
        <v>0</v>
      </c>
      <c r="EE191" s="1">
        <v>0</v>
      </c>
      <c r="EF191" s="1">
        <v>1</v>
      </c>
      <c r="EG191" s="1">
        <v>2</v>
      </c>
      <c r="EH191" t="s">
        <v>160</v>
      </c>
    </row>
    <row r="192" spans="1:138">
      <c r="A192" t="s">
        <v>2377</v>
      </c>
      <c r="B192" t="s">
        <v>135</v>
      </c>
      <c r="D192" t="s">
        <v>2377</v>
      </c>
      <c r="E192" t="s">
        <v>2326</v>
      </c>
      <c r="F192" t="s">
        <v>137</v>
      </c>
      <c r="I192" t="s">
        <v>179</v>
      </c>
      <c r="K192" t="s">
        <v>2375</v>
      </c>
      <c r="M192" s="1">
        <v>1</v>
      </c>
      <c r="N192" s="1">
        <v>0</v>
      </c>
      <c r="O192" s="1">
        <v>0</v>
      </c>
      <c r="P192" t="s">
        <v>2377</v>
      </c>
      <c r="Q192" t="s">
        <v>2377</v>
      </c>
      <c r="R192" t="s">
        <v>140</v>
      </c>
      <c r="T192" t="s">
        <v>2377</v>
      </c>
      <c r="U192" t="s">
        <v>2378</v>
      </c>
      <c r="V192" t="s">
        <v>2379</v>
      </c>
      <c r="W192" s="1">
        <v>1</v>
      </c>
      <c r="Z192" s="1">
        <v>0</v>
      </c>
      <c r="AA192" s="1">
        <v>0</v>
      </c>
      <c r="AB192" t="s">
        <v>2380</v>
      </c>
      <c r="AC192" t="str">
        <f t="shared" si="14"/>
        <v>DSH</v>
      </c>
      <c r="AD192" t="s">
        <v>144</v>
      </c>
      <c r="AE192" t="str">
        <f t="shared" si="15"/>
        <v>DSH-0261.1</v>
      </c>
      <c r="AF192" t="s">
        <v>145</v>
      </c>
      <c r="AG192" t="s">
        <v>2381</v>
      </c>
      <c r="AH192" t="s">
        <v>147</v>
      </c>
      <c r="AI192" t="s">
        <v>757</v>
      </c>
      <c r="AJ192" t="s">
        <v>149</v>
      </c>
      <c r="AK192" t="s">
        <v>150</v>
      </c>
      <c r="AL192" s="1">
        <v>1</v>
      </c>
      <c r="AM192" s="1">
        <v>0</v>
      </c>
      <c r="AO192" s="1">
        <v>2</v>
      </c>
      <c r="AP192" t="s">
        <v>2382</v>
      </c>
      <c r="AQ192" t="s">
        <v>2383</v>
      </c>
      <c r="AR192" t="s">
        <v>2375</v>
      </c>
      <c r="AS192" t="s">
        <v>760</v>
      </c>
      <c r="AT192" t="s">
        <v>2384</v>
      </c>
      <c r="AU192" s="1">
        <v>0</v>
      </c>
      <c r="AV192" s="1">
        <v>1</v>
      </c>
      <c r="AX192" s="1">
        <v>0</v>
      </c>
      <c r="AY192" t="s">
        <v>155</v>
      </c>
      <c r="AZ192" s="1">
        <v>0</v>
      </c>
      <c r="BB192" t="s">
        <v>2385</v>
      </c>
      <c r="BD192" s="1">
        <v>0</v>
      </c>
      <c r="BE192" t="s">
        <v>157</v>
      </c>
      <c r="BG192" s="1">
        <v>1</v>
      </c>
      <c r="BH192" t="s">
        <v>158</v>
      </c>
      <c r="BI192" s="1">
        <v>0</v>
      </c>
      <c r="BJ192" s="1">
        <v>0</v>
      </c>
      <c r="BK192" t="s">
        <v>2375</v>
      </c>
      <c r="BM192" s="1">
        <v>0</v>
      </c>
      <c r="BN192" t="s">
        <v>159</v>
      </c>
      <c r="BO192" t="s">
        <v>159</v>
      </c>
      <c r="BP192" t="s">
        <v>159</v>
      </c>
      <c r="BZ192" t="s">
        <v>2385</v>
      </c>
      <c r="CA192" t="s">
        <v>140</v>
      </c>
      <c r="CB192" t="s">
        <v>2377</v>
      </c>
      <c r="CC192" t="s">
        <v>160</v>
      </c>
      <c r="CF192" s="1">
        <v>0</v>
      </c>
      <c r="CG192" s="1">
        <v>0</v>
      </c>
      <c r="CJ192" t="str">
        <f t="shared" si="16"/>
        <v>N</v>
      </c>
      <c r="CL192" t="s">
        <v>2382</v>
      </c>
      <c r="CM192" t="s">
        <v>2383</v>
      </c>
      <c r="CN192" t="s">
        <v>1714</v>
      </c>
      <c r="CO192" t="s">
        <v>162</v>
      </c>
      <c r="CQ192" t="s">
        <v>2385</v>
      </c>
      <c r="CR192" t="s">
        <v>2386</v>
      </c>
      <c r="CS192" t="s">
        <v>195</v>
      </c>
      <c r="CT192" t="str">
        <f t="shared" si="17"/>
        <v>y</v>
      </c>
      <c r="CU192" t="s">
        <v>1714</v>
      </c>
      <c r="CW192" t="s">
        <v>166</v>
      </c>
      <c r="CX192" t="s">
        <v>167</v>
      </c>
      <c r="CY192" t="s">
        <v>167</v>
      </c>
      <c r="CZ192" t="s">
        <v>168</v>
      </c>
      <c r="DA192" t="s">
        <v>168</v>
      </c>
      <c r="DB192" t="s">
        <v>152</v>
      </c>
      <c r="DC192" t="s">
        <v>169</v>
      </c>
      <c r="DD192" t="s">
        <v>760</v>
      </c>
      <c r="DE192" t="s">
        <v>767</v>
      </c>
      <c r="DF192" t="s">
        <v>171</v>
      </c>
      <c r="DG192" t="s">
        <v>171</v>
      </c>
      <c r="DH192" t="s">
        <v>2335</v>
      </c>
      <c r="DI192" t="str">
        <f t="shared" si="18"/>
        <v>10</v>
      </c>
      <c r="DJ192" t="str">
        <f t="shared" si="19"/>
        <v>219</v>
      </c>
      <c r="DK192" t="str">
        <f t="shared" si="20"/>
        <v/>
      </c>
      <c r="DL192" t="s">
        <v>2336</v>
      </c>
      <c r="DM192" t="s">
        <v>174</v>
      </c>
      <c r="DN192" t="s">
        <v>174</v>
      </c>
      <c r="DS192" t="s">
        <v>199</v>
      </c>
      <c r="DU192" t="s">
        <v>176</v>
      </c>
      <c r="DX192" s="1">
        <v>1</v>
      </c>
      <c r="DY192" s="1">
        <v>1</v>
      </c>
      <c r="DZ192" s="1">
        <v>1</v>
      </c>
      <c r="EA192" s="1">
        <v>0</v>
      </c>
      <c r="EB192" s="1">
        <v>10</v>
      </c>
      <c r="EC192" s="1">
        <v>4</v>
      </c>
      <c r="ED192" s="1">
        <v>0</v>
      </c>
      <c r="EE192" s="1">
        <v>0</v>
      </c>
      <c r="EF192" s="1">
        <v>1</v>
      </c>
      <c r="EG192" s="1">
        <v>2</v>
      </c>
      <c r="EH192" t="s">
        <v>160</v>
      </c>
    </row>
    <row r="193" spans="1:138">
      <c r="A193" t="s">
        <v>2387</v>
      </c>
      <c r="B193" t="s">
        <v>135</v>
      </c>
      <c r="D193" t="s">
        <v>2387</v>
      </c>
      <c r="E193" t="s">
        <v>648</v>
      </c>
      <c r="F193" t="s">
        <v>137</v>
      </c>
      <c r="I193" t="s">
        <v>2194</v>
      </c>
      <c r="K193" t="s">
        <v>2388</v>
      </c>
      <c r="M193" s="1">
        <v>1</v>
      </c>
      <c r="N193" s="1">
        <v>0</v>
      </c>
      <c r="O193" s="1">
        <v>0</v>
      </c>
      <c r="P193" t="s">
        <v>2387</v>
      </c>
      <c r="Q193" t="s">
        <v>2387</v>
      </c>
      <c r="R193" t="s">
        <v>140</v>
      </c>
      <c r="T193" t="s">
        <v>2387</v>
      </c>
      <c r="U193" t="s">
        <v>2389</v>
      </c>
      <c r="V193" t="s">
        <v>2390</v>
      </c>
      <c r="W193" s="1">
        <v>0</v>
      </c>
      <c r="Z193" s="1">
        <v>0</v>
      </c>
      <c r="AA193" s="1">
        <v>1</v>
      </c>
      <c r="AB193" t="s">
        <v>2391</v>
      </c>
      <c r="AC193" t="str">
        <f t="shared" si="14"/>
        <v>SPC</v>
      </c>
      <c r="AD193" t="s">
        <v>144</v>
      </c>
      <c r="AE193" t="str">
        <f t="shared" si="15"/>
        <v>SPC-0679.1</v>
      </c>
      <c r="AF193" t="s">
        <v>145</v>
      </c>
      <c r="AG193" t="s">
        <v>1400</v>
      </c>
      <c r="AH193" t="s">
        <v>147</v>
      </c>
      <c r="AI193" t="s">
        <v>2392</v>
      </c>
      <c r="AJ193" t="s">
        <v>149</v>
      </c>
      <c r="AK193" t="s">
        <v>150</v>
      </c>
      <c r="AL193" s="1">
        <v>1</v>
      </c>
      <c r="AM193" s="1">
        <v>0</v>
      </c>
      <c r="AO193" s="1">
        <v>2</v>
      </c>
      <c r="AP193" t="s">
        <v>1714</v>
      </c>
      <c r="AQ193" t="s">
        <v>162</v>
      </c>
      <c r="AR193" t="s">
        <v>2388</v>
      </c>
      <c r="AS193" t="s">
        <v>2393</v>
      </c>
      <c r="AT193" t="s">
        <v>2394</v>
      </c>
      <c r="AU193" s="1">
        <v>0</v>
      </c>
      <c r="AV193" s="1">
        <v>1</v>
      </c>
      <c r="AX193" s="1">
        <v>0</v>
      </c>
      <c r="AY193" t="s">
        <v>155</v>
      </c>
      <c r="AZ193" s="1">
        <v>0</v>
      </c>
      <c r="BB193" t="s">
        <v>2395</v>
      </c>
      <c r="BD193" s="1">
        <v>0</v>
      </c>
      <c r="BE193" t="s">
        <v>157</v>
      </c>
      <c r="BG193" s="1">
        <v>1</v>
      </c>
      <c r="BH193" t="s">
        <v>158</v>
      </c>
      <c r="BI193" s="1">
        <v>0</v>
      </c>
      <c r="BJ193" s="1">
        <v>0</v>
      </c>
      <c r="BK193" t="s">
        <v>2388</v>
      </c>
      <c r="BM193" s="1">
        <v>0</v>
      </c>
      <c r="BN193" t="s">
        <v>159</v>
      </c>
      <c r="BO193" t="s">
        <v>159</v>
      </c>
      <c r="BP193" t="s">
        <v>159</v>
      </c>
      <c r="BZ193" t="s">
        <v>2395</v>
      </c>
      <c r="CA193" t="s">
        <v>140</v>
      </c>
      <c r="CB193" t="s">
        <v>2387</v>
      </c>
      <c r="CC193" t="s">
        <v>160</v>
      </c>
      <c r="CF193" s="1">
        <v>0</v>
      </c>
      <c r="CG193" s="1">
        <v>0</v>
      </c>
      <c r="CJ193" t="str">
        <f t="shared" si="16"/>
        <v>N</v>
      </c>
      <c r="CL193" t="s">
        <v>1714</v>
      </c>
      <c r="CM193" t="s">
        <v>162</v>
      </c>
      <c r="CN193" t="s">
        <v>1714</v>
      </c>
      <c r="CO193" t="s">
        <v>162</v>
      </c>
      <c r="CQ193" t="s">
        <v>2395</v>
      </c>
      <c r="CR193" t="s">
        <v>2396</v>
      </c>
      <c r="CS193" t="s">
        <v>195</v>
      </c>
      <c r="CT193" t="str">
        <f t="shared" si="17"/>
        <v>y</v>
      </c>
      <c r="CU193" t="s">
        <v>1714</v>
      </c>
      <c r="CW193" t="s">
        <v>166</v>
      </c>
      <c r="CX193" t="s">
        <v>167</v>
      </c>
      <c r="CY193" t="s">
        <v>167</v>
      </c>
      <c r="CZ193" t="s">
        <v>168</v>
      </c>
      <c r="DA193" t="s">
        <v>168</v>
      </c>
      <c r="DB193" t="s">
        <v>152</v>
      </c>
      <c r="DC193" t="s">
        <v>169</v>
      </c>
      <c r="DD193" t="s">
        <v>2393</v>
      </c>
      <c r="DE193" t="s">
        <v>2397</v>
      </c>
      <c r="DF193" t="s">
        <v>171</v>
      </c>
      <c r="DG193" t="s">
        <v>171</v>
      </c>
      <c r="DH193" t="s">
        <v>667</v>
      </c>
      <c r="DI193" t="str">
        <f t="shared" si="18"/>
        <v>10</v>
      </c>
      <c r="DJ193" t="str">
        <f t="shared" si="19"/>
        <v>218</v>
      </c>
      <c r="DK193" t="str">
        <f t="shared" si="20"/>
        <v/>
      </c>
      <c r="DL193" t="s">
        <v>668</v>
      </c>
      <c r="DM193" t="s">
        <v>174</v>
      </c>
      <c r="DN193" t="s">
        <v>174</v>
      </c>
      <c r="DS193" t="s">
        <v>2202</v>
      </c>
      <c r="DU193" t="s">
        <v>176</v>
      </c>
      <c r="DX193" s="1">
        <v>1</v>
      </c>
      <c r="DY193" s="1">
        <v>1</v>
      </c>
      <c r="DZ193" s="1">
        <v>1</v>
      </c>
      <c r="EA193" s="1">
        <v>0</v>
      </c>
      <c r="EB193" s="1">
        <v>10</v>
      </c>
      <c r="EC193" s="1">
        <v>4</v>
      </c>
      <c r="ED193" s="1">
        <v>35</v>
      </c>
      <c r="EE193" s="1">
        <v>8</v>
      </c>
      <c r="EF193" s="1">
        <v>1</v>
      </c>
      <c r="EG193" s="1">
        <v>2</v>
      </c>
      <c r="EH193" t="s">
        <v>160</v>
      </c>
    </row>
    <row r="194" spans="1:138">
      <c r="A194" t="s">
        <v>2398</v>
      </c>
      <c r="B194" t="s">
        <v>135</v>
      </c>
      <c r="D194" t="s">
        <v>2398</v>
      </c>
      <c r="E194" t="s">
        <v>2326</v>
      </c>
      <c r="F194" t="s">
        <v>137</v>
      </c>
      <c r="I194" t="s">
        <v>179</v>
      </c>
      <c r="K194" t="s">
        <v>1347</v>
      </c>
      <c r="M194" s="1">
        <v>1</v>
      </c>
      <c r="N194" s="1">
        <v>0</v>
      </c>
      <c r="O194" s="1">
        <v>0</v>
      </c>
      <c r="P194" t="s">
        <v>2398</v>
      </c>
      <c r="Q194" t="s">
        <v>2398</v>
      </c>
      <c r="R194" t="s">
        <v>140</v>
      </c>
      <c r="T194" t="s">
        <v>2398</v>
      </c>
      <c r="U194" t="s">
        <v>2399</v>
      </c>
      <c r="V194" t="s">
        <v>2400</v>
      </c>
      <c r="W194" s="1">
        <v>0</v>
      </c>
      <c r="Z194" s="1">
        <v>0</v>
      </c>
      <c r="AA194" s="1">
        <v>1</v>
      </c>
      <c r="AB194" t="s">
        <v>2401</v>
      </c>
      <c r="AC194" t="str">
        <f t="shared" si="14"/>
        <v>DSH</v>
      </c>
      <c r="AD194" t="s">
        <v>144</v>
      </c>
      <c r="AE194" t="str">
        <f t="shared" si="15"/>
        <v>DSH-0555.1</v>
      </c>
      <c r="AF194" t="s">
        <v>145</v>
      </c>
      <c r="AG194" t="s">
        <v>2402</v>
      </c>
      <c r="AH194" t="s">
        <v>147</v>
      </c>
      <c r="AI194" t="s">
        <v>1352</v>
      </c>
      <c r="AJ194" t="s">
        <v>149</v>
      </c>
      <c r="AK194" t="s">
        <v>150</v>
      </c>
      <c r="AL194" s="1">
        <v>1</v>
      </c>
      <c r="AM194" s="1">
        <v>0</v>
      </c>
      <c r="AO194" s="1">
        <v>2</v>
      </c>
      <c r="AP194" t="s">
        <v>1714</v>
      </c>
      <c r="AQ194" t="s">
        <v>162</v>
      </c>
      <c r="AR194" t="s">
        <v>1347</v>
      </c>
      <c r="AS194" t="s">
        <v>542</v>
      </c>
      <c r="AT194" t="s">
        <v>2403</v>
      </c>
      <c r="AU194" s="1">
        <v>0</v>
      </c>
      <c r="AV194" s="1">
        <v>1</v>
      </c>
      <c r="AX194" s="1">
        <v>0</v>
      </c>
      <c r="AY194" t="s">
        <v>155</v>
      </c>
      <c r="AZ194" s="1">
        <v>0</v>
      </c>
      <c r="BB194" t="s">
        <v>2404</v>
      </c>
      <c r="BD194" s="1">
        <v>0</v>
      </c>
      <c r="BE194" t="s">
        <v>157</v>
      </c>
      <c r="BG194" s="1">
        <v>1</v>
      </c>
      <c r="BH194" t="s">
        <v>158</v>
      </c>
      <c r="BI194" s="1">
        <v>0</v>
      </c>
      <c r="BJ194" s="1">
        <v>0</v>
      </c>
      <c r="BK194" t="s">
        <v>1347</v>
      </c>
      <c r="BM194" s="1">
        <v>0</v>
      </c>
      <c r="BN194" t="s">
        <v>159</v>
      </c>
      <c r="BO194" t="s">
        <v>159</v>
      </c>
      <c r="BP194" t="s">
        <v>159</v>
      </c>
      <c r="BZ194" t="s">
        <v>2404</v>
      </c>
      <c r="CA194" t="s">
        <v>140</v>
      </c>
      <c r="CB194" t="s">
        <v>2398</v>
      </c>
      <c r="CC194" t="s">
        <v>160</v>
      </c>
      <c r="CF194" s="1">
        <v>0</v>
      </c>
      <c r="CG194" s="1">
        <v>0</v>
      </c>
      <c r="CJ194" t="str">
        <f t="shared" si="16"/>
        <v>N</v>
      </c>
      <c r="CL194" t="s">
        <v>1714</v>
      </c>
      <c r="CM194" t="s">
        <v>162</v>
      </c>
      <c r="CN194" t="s">
        <v>1714</v>
      </c>
      <c r="CO194" t="s">
        <v>162</v>
      </c>
      <c r="CQ194" t="s">
        <v>2404</v>
      </c>
      <c r="CR194" t="s">
        <v>2405</v>
      </c>
      <c r="CS194" t="s">
        <v>195</v>
      </c>
      <c r="CT194" t="str">
        <f t="shared" si="17"/>
        <v>y</v>
      </c>
      <c r="CU194" t="s">
        <v>1714</v>
      </c>
      <c r="CW194" t="s">
        <v>166</v>
      </c>
      <c r="CX194" t="s">
        <v>167</v>
      </c>
      <c r="CY194" t="s">
        <v>167</v>
      </c>
      <c r="CZ194" t="s">
        <v>168</v>
      </c>
      <c r="DA194" t="s">
        <v>168</v>
      </c>
      <c r="DB194" t="s">
        <v>152</v>
      </c>
      <c r="DC194" t="s">
        <v>169</v>
      </c>
      <c r="DD194" t="s">
        <v>542</v>
      </c>
      <c r="DE194" t="s">
        <v>1356</v>
      </c>
      <c r="DF194" t="s">
        <v>171</v>
      </c>
      <c r="DG194" t="s">
        <v>171</v>
      </c>
      <c r="DH194" t="s">
        <v>2335</v>
      </c>
      <c r="DI194" t="str">
        <f t="shared" si="18"/>
        <v>10</v>
      </c>
      <c r="DJ194" t="str">
        <f t="shared" si="19"/>
        <v>219</v>
      </c>
      <c r="DK194" t="str">
        <f t="shared" si="20"/>
        <v/>
      </c>
      <c r="DL194" t="s">
        <v>2336</v>
      </c>
      <c r="DM194" t="s">
        <v>174</v>
      </c>
      <c r="DN194" t="s">
        <v>174</v>
      </c>
      <c r="DS194" t="s">
        <v>199</v>
      </c>
      <c r="DU194" t="s">
        <v>176</v>
      </c>
      <c r="DX194" s="1">
        <v>1</v>
      </c>
      <c r="DY194" s="1">
        <v>1</v>
      </c>
      <c r="DZ194" s="1">
        <v>1</v>
      </c>
      <c r="EA194" s="1">
        <v>0</v>
      </c>
      <c r="EB194" s="1">
        <v>10</v>
      </c>
      <c r="EC194" s="1">
        <v>4</v>
      </c>
      <c r="ED194" s="1">
        <v>0</v>
      </c>
      <c r="EE194" s="1">
        <v>0</v>
      </c>
      <c r="EF194" s="1">
        <v>1</v>
      </c>
      <c r="EG194" s="1">
        <v>2</v>
      </c>
      <c r="EH194" t="s">
        <v>160</v>
      </c>
    </row>
    <row r="195" spans="1:138">
      <c r="A195" t="s">
        <v>2406</v>
      </c>
      <c r="B195" t="s">
        <v>135</v>
      </c>
      <c r="D195" t="s">
        <v>2406</v>
      </c>
      <c r="E195" t="s">
        <v>2407</v>
      </c>
      <c r="F195" t="s">
        <v>137</v>
      </c>
      <c r="I195" t="s">
        <v>277</v>
      </c>
      <c r="K195" t="s">
        <v>2408</v>
      </c>
      <c r="M195" s="1">
        <v>1</v>
      </c>
      <c r="N195" s="1">
        <v>0</v>
      </c>
      <c r="O195" s="1">
        <v>0</v>
      </c>
      <c r="P195" t="s">
        <v>2406</v>
      </c>
      <c r="Q195" t="s">
        <v>2406</v>
      </c>
      <c r="R195" t="s">
        <v>140</v>
      </c>
      <c r="T195" t="s">
        <v>2406</v>
      </c>
      <c r="U195" t="s">
        <v>2409</v>
      </c>
      <c r="V195" t="s">
        <v>2410</v>
      </c>
      <c r="W195" s="1">
        <v>0</v>
      </c>
      <c r="Z195" s="1">
        <v>0</v>
      </c>
      <c r="AA195" s="1">
        <v>1</v>
      </c>
      <c r="AB195" t="s">
        <v>2411</v>
      </c>
      <c r="AC195" t="str">
        <f t="shared" ref="AC195:AC258" si="21">LEFT(AB195,3)</f>
        <v>FRM</v>
      </c>
      <c r="AD195" t="s">
        <v>144</v>
      </c>
      <c r="AE195" t="str">
        <f t="shared" ref="AE195:AE258" si="22">AB195 &amp; "." &amp; AD195</f>
        <v>FRM-0977.1</v>
      </c>
      <c r="AF195" t="s">
        <v>145</v>
      </c>
      <c r="AG195" t="s">
        <v>2412</v>
      </c>
      <c r="AH195" t="s">
        <v>147</v>
      </c>
      <c r="AI195" t="s">
        <v>233</v>
      </c>
      <c r="AJ195" t="s">
        <v>149</v>
      </c>
      <c r="AK195" t="s">
        <v>150</v>
      </c>
      <c r="AL195" s="1">
        <v>1</v>
      </c>
      <c r="AM195" s="1">
        <v>0</v>
      </c>
      <c r="AO195" s="1">
        <v>2</v>
      </c>
      <c r="AP195" t="s">
        <v>1714</v>
      </c>
      <c r="AQ195" t="s">
        <v>162</v>
      </c>
      <c r="AR195" t="s">
        <v>2408</v>
      </c>
      <c r="AS195" t="s">
        <v>237</v>
      </c>
      <c r="AT195" t="s">
        <v>2413</v>
      </c>
      <c r="AU195" s="1">
        <v>0</v>
      </c>
      <c r="AV195" s="1">
        <v>1</v>
      </c>
      <c r="AX195" s="1">
        <v>0</v>
      </c>
      <c r="AY195" t="s">
        <v>155</v>
      </c>
      <c r="AZ195" s="1">
        <v>0</v>
      </c>
      <c r="BB195" t="s">
        <v>2414</v>
      </c>
      <c r="BD195" s="1">
        <v>0</v>
      </c>
      <c r="BE195" t="s">
        <v>157</v>
      </c>
      <c r="BG195" s="1">
        <v>1</v>
      </c>
      <c r="BH195" t="s">
        <v>158</v>
      </c>
      <c r="BI195" s="1">
        <v>0</v>
      </c>
      <c r="BJ195" s="1">
        <v>0</v>
      </c>
      <c r="BK195" t="s">
        <v>2408</v>
      </c>
      <c r="BM195" s="1">
        <v>0</v>
      </c>
      <c r="BN195" t="s">
        <v>159</v>
      </c>
      <c r="BO195" t="s">
        <v>159</v>
      </c>
      <c r="BP195" t="s">
        <v>159</v>
      </c>
      <c r="BZ195" t="s">
        <v>2414</v>
      </c>
      <c r="CA195" t="s">
        <v>140</v>
      </c>
      <c r="CB195" t="s">
        <v>2406</v>
      </c>
      <c r="CC195" t="s">
        <v>160</v>
      </c>
      <c r="CF195" s="1">
        <v>0</v>
      </c>
      <c r="CG195" s="1">
        <v>0</v>
      </c>
      <c r="CJ195" t="str">
        <f t="shared" ref="CJ195:CJ258" si="23">IF(CI195="","N","Y")</f>
        <v>N</v>
      </c>
      <c r="CL195" t="s">
        <v>1714</v>
      </c>
      <c r="CM195" t="s">
        <v>162</v>
      </c>
      <c r="CN195" t="s">
        <v>1714</v>
      </c>
      <c r="CO195" t="s">
        <v>162</v>
      </c>
      <c r="CQ195" t="s">
        <v>2414</v>
      </c>
      <c r="CR195" t="s">
        <v>2415</v>
      </c>
      <c r="CS195" t="s">
        <v>195</v>
      </c>
      <c r="CT195" t="str">
        <f t="shared" ref="CT195:CT258" si="24">IF(OR(ISNUMBER(SEARCH("DUMMY",CS195)),ISNUMBER(SEARCH("D-U-M-M-Y",CS195))),"y","n")</f>
        <v>y</v>
      </c>
      <c r="CU195" t="s">
        <v>1714</v>
      </c>
      <c r="CW195" t="s">
        <v>166</v>
      </c>
      <c r="CX195" t="s">
        <v>167</v>
      </c>
      <c r="CY195" t="s">
        <v>167</v>
      </c>
      <c r="CZ195" t="s">
        <v>168</v>
      </c>
      <c r="DA195" t="s">
        <v>168</v>
      </c>
      <c r="DB195" t="s">
        <v>152</v>
      </c>
      <c r="DC195" t="s">
        <v>169</v>
      </c>
      <c r="DD195" t="s">
        <v>237</v>
      </c>
      <c r="DE195" t="s">
        <v>241</v>
      </c>
      <c r="DF195" t="s">
        <v>171</v>
      </c>
      <c r="DG195" t="s">
        <v>171</v>
      </c>
      <c r="DH195" t="s">
        <v>2416</v>
      </c>
      <c r="DI195" t="str">
        <f t="shared" ref="DI195:DI258" si="25">LEFT(DH195,2)</f>
        <v>10</v>
      </c>
      <c r="DJ195" t="str">
        <f t="shared" ref="DJ195:DJ258" si="26">MID(DH195,4,3)</f>
        <v>251</v>
      </c>
      <c r="DK195" t="str">
        <f t="shared" ref="DK195:DK258" si="27">MID(DH195,7,3)</f>
        <v/>
      </c>
      <c r="DL195" t="s">
        <v>2417</v>
      </c>
      <c r="DM195" t="s">
        <v>174</v>
      </c>
      <c r="DN195" t="s">
        <v>174</v>
      </c>
      <c r="DS195" t="s">
        <v>295</v>
      </c>
      <c r="DU195" t="s">
        <v>176</v>
      </c>
      <c r="DX195" s="1">
        <v>1</v>
      </c>
      <c r="DY195" s="1">
        <v>1</v>
      </c>
      <c r="DZ195" s="1">
        <v>1</v>
      </c>
      <c r="EA195" s="1">
        <v>0</v>
      </c>
      <c r="EB195" s="1">
        <v>10</v>
      </c>
      <c r="EC195" s="1">
        <v>4</v>
      </c>
      <c r="ED195" s="1">
        <v>0</v>
      </c>
      <c r="EE195" s="1">
        <v>0</v>
      </c>
      <c r="EF195" s="1">
        <v>1</v>
      </c>
      <c r="EG195" s="1">
        <v>1</v>
      </c>
      <c r="EH195" t="s">
        <v>160</v>
      </c>
    </row>
    <row r="196" spans="1:138">
      <c r="A196" t="s">
        <v>2418</v>
      </c>
      <c r="B196" t="s">
        <v>135</v>
      </c>
      <c r="D196" t="s">
        <v>2418</v>
      </c>
      <c r="E196" t="s">
        <v>2407</v>
      </c>
      <c r="F196" t="s">
        <v>137</v>
      </c>
      <c r="I196" t="s">
        <v>533</v>
      </c>
      <c r="K196" t="s">
        <v>2419</v>
      </c>
      <c r="M196" s="1">
        <v>1</v>
      </c>
      <c r="N196" s="1">
        <v>0</v>
      </c>
      <c r="O196" s="1">
        <v>0</v>
      </c>
      <c r="P196" t="s">
        <v>2418</v>
      </c>
      <c r="Q196" t="s">
        <v>2418</v>
      </c>
      <c r="R196" t="s">
        <v>140</v>
      </c>
      <c r="T196" t="s">
        <v>2418</v>
      </c>
      <c r="U196" t="s">
        <v>2420</v>
      </c>
      <c r="V196" t="s">
        <v>2421</v>
      </c>
      <c r="W196" s="1">
        <v>0</v>
      </c>
      <c r="Z196" s="1">
        <v>0</v>
      </c>
      <c r="AA196" s="1">
        <v>1</v>
      </c>
      <c r="AB196" t="s">
        <v>2422</v>
      </c>
      <c r="AC196" t="str">
        <f t="shared" si="21"/>
        <v>PTL</v>
      </c>
      <c r="AD196" t="s">
        <v>144</v>
      </c>
      <c r="AE196" t="str">
        <f t="shared" si="22"/>
        <v>PTL-1329.1</v>
      </c>
      <c r="AF196" t="s">
        <v>145</v>
      </c>
      <c r="AG196" t="s">
        <v>2423</v>
      </c>
      <c r="AH196" t="s">
        <v>147</v>
      </c>
      <c r="AI196" t="s">
        <v>1352</v>
      </c>
      <c r="AJ196" t="s">
        <v>149</v>
      </c>
      <c r="AK196" t="s">
        <v>150</v>
      </c>
      <c r="AL196" s="1">
        <v>1</v>
      </c>
      <c r="AM196" s="1">
        <v>0</v>
      </c>
      <c r="AO196" s="1">
        <v>2</v>
      </c>
      <c r="AP196" t="s">
        <v>1714</v>
      </c>
      <c r="AQ196" t="s">
        <v>162</v>
      </c>
      <c r="AR196" t="s">
        <v>2419</v>
      </c>
      <c r="AS196" t="s">
        <v>542</v>
      </c>
      <c r="AT196" t="s">
        <v>2424</v>
      </c>
      <c r="AU196" s="1">
        <v>0</v>
      </c>
      <c r="AV196" s="1">
        <v>1</v>
      </c>
      <c r="AX196" s="1">
        <v>0</v>
      </c>
      <c r="AY196" t="s">
        <v>155</v>
      </c>
      <c r="AZ196" s="1">
        <v>0</v>
      </c>
      <c r="BB196" t="s">
        <v>2425</v>
      </c>
      <c r="BD196" s="1">
        <v>0</v>
      </c>
      <c r="BE196" t="s">
        <v>157</v>
      </c>
      <c r="BG196" s="1">
        <v>1</v>
      </c>
      <c r="BH196" t="s">
        <v>158</v>
      </c>
      <c r="BI196" s="1">
        <v>0</v>
      </c>
      <c r="BJ196" s="1">
        <v>0</v>
      </c>
      <c r="BK196" t="s">
        <v>2419</v>
      </c>
      <c r="BM196" s="1">
        <v>0</v>
      </c>
      <c r="BN196" t="s">
        <v>159</v>
      </c>
      <c r="BO196" t="s">
        <v>159</v>
      </c>
      <c r="BP196" t="s">
        <v>159</v>
      </c>
      <c r="BZ196" t="s">
        <v>2425</v>
      </c>
      <c r="CA196" t="s">
        <v>140</v>
      </c>
      <c r="CB196" t="s">
        <v>2418</v>
      </c>
      <c r="CC196" t="s">
        <v>160</v>
      </c>
      <c r="CF196" s="1">
        <v>0</v>
      </c>
      <c r="CG196" s="1">
        <v>0</v>
      </c>
      <c r="CJ196" t="str">
        <f t="shared" si="23"/>
        <v>N</v>
      </c>
      <c r="CL196" t="s">
        <v>1714</v>
      </c>
      <c r="CM196" t="s">
        <v>162</v>
      </c>
      <c r="CN196" t="s">
        <v>1714</v>
      </c>
      <c r="CO196" t="s">
        <v>162</v>
      </c>
      <c r="CQ196" t="s">
        <v>2425</v>
      </c>
      <c r="CR196" t="s">
        <v>2426</v>
      </c>
      <c r="CS196" t="s">
        <v>195</v>
      </c>
      <c r="CT196" t="str">
        <f t="shared" si="24"/>
        <v>y</v>
      </c>
      <c r="CU196" t="s">
        <v>1714</v>
      </c>
      <c r="CW196" t="s">
        <v>166</v>
      </c>
      <c r="CX196" t="s">
        <v>167</v>
      </c>
      <c r="CY196" t="s">
        <v>167</v>
      </c>
      <c r="CZ196" t="s">
        <v>168</v>
      </c>
      <c r="DA196" t="s">
        <v>168</v>
      </c>
      <c r="DB196" t="s">
        <v>152</v>
      </c>
      <c r="DC196" t="s">
        <v>169</v>
      </c>
      <c r="DD196" t="s">
        <v>542</v>
      </c>
      <c r="DE196" t="s">
        <v>1356</v>
      </c>
      <c r="DF196" t="s">
        <v>171</v>
      </c>
      <c r="DG196" t="s">
        <v>171</v>
      </c>
      <c r="DH196" t="s">
        <v>2416</v>
      </c>
      <c r="DI196" t="str">
        <f t="shared" si="25"/>
        <v>10</v>
      </c>
      <c r="DJ196" t="str">
        <f t="shared" si="26"/>
        <v>251</v>
      </c>
      <c r="DK196" t="str">
        <f t="shared" si="27"/>
        <v/>
      </c>
      <c r="DL196" t="s">
        <v>2417</v>
      </c>
      <c r="DM196" t="s">
        <v>174</v>
      </c>
      <c r="DN196" t="s">
        <v>174</v>
      </c>
      <c r="DS196" t="s">
        <v>553</v>
      </c>
      <c r="DU196" t="s">
        <v>176</v>
      </c>
      <c r="DX196" s="1">
        <v>1</v>
      </c>
      <c r="DY196" s="1">
        <v>1</v>
      </c>
      <c r="DZ196" s="1">
        <v>1</v>
      </c>
      <c r="EA196" s="1">
        <v>0</v>
      </c>
      <c r="EB196" s="1">
        <v>10</v>
      </c>
      <c r="EC196" s="1">
        <v>4</v>
      </c>
      <c r="ED196" s="1">
        <v>0</v>
      </c>
      <c r="EE196" s="1">
        <v>0</v>
      </c>
      <c r="EF196" s="1">
        <v>1</v>
      </c>
      <c r="EG196" s="1">
        <v>2</v>
      </c>
      <c r="EH196" t="s">
        <v>160</v>
      </c>
    </row>
    <row r="197" spans="1:138">
      <c r="A197" t="s">
        <v>2427</v>
      </c>
      <c r="B197" t="s">
        <v>135</v>
      </c>
      <c r="D197" t="s">
        <v>2427</v>
      </c>
      <c r="E197" t="s">
        <v>2326</v>
      </c>
      <c r="F197" t="s">
        <v>137</v>
      </c>
      <c r="I197" t="s">
        <v>533</v>
      </c>
      <c r="K197" t="s">
        <v>2428</v>
      </c>
      <c r="M197" s="1">
        <v>1</v>
      </c>
      <c r="N197" s="1">
        <v>0</v>
      </c>
      <c r="O197" s="1">
        <v>0</v>
      </c>
      <c r="P197" t="s">
        <v>2427</v>
      </c>
      <c r="Q197" t="s">
        <v>2427</v>
      </c>
      <c r="R197" t="s">
        <v>140</v>
      </c>
      <c r="T197" t="s">
        <v>2427</v>
      </c>
      <c r="U197" t="s">
        <v>2429</v>
      </c>
      <c r="V197" t="s">
        <v>2430</v>
      </c>
      <c r="W197" s="1">
        <v>0</v>
      </c>
      <c r="Z197" s="1">
        <v>0</v>
      </c>
      <c r="AA197" s="1">
        <v>1</v>
      </c>
      <c r="AB197" t="s">
        <v>2431</v>
      </c>
      <c r="AC197" t="str">
        <f t="shared" si="21"/>
        <v>PTL</v>
      </c>
      <c r="AD197" t="s">
        <v>144</v>
      </c>
      <c r="AE197" t="str">
        <f t="shared" si="22"/>
        <v>PTL-1338.1</v>
      </c>
      <c r="AF197" t="s">
        <v>145</v>
      </c>
      <c r="AG197" t="s">
        <v>2432</v>
      </c>
      <c r="AH197" t="s">
        <v>147</v>
      </c>
      <c r="AI197" t="s">
        <v>233</v>
      </c>
      <c r="AJ197" t="s">
        <v>149</v>
      </c>
      <c r="AK197" t="s">
        <v>150</v>
      </c>
      <c r="AL197" s="1">
        <v>1</v>
      </c>
      <c r="AM197" s="1">
        <v>0</v>
      </c>
      <c r="AO197" s="1">
        <v>2</v>
      </c>
      <c r="AP197" t="s">
        <v>1714</v>
      </c>
      <c r="AQ197" t="s">
        <v>162</v>
      </c>
      <c r="AR197" t="s">
        <v>2428</v>
      </c>
      <c r="AS197" t="s">
        <v>237</v>
      </c>
      <c r="AT197" t="s">
        <v>2433</v>
      </c>
      <c r="AU197" s="1">
        <v>0</v>
      </c>
      <c r="AV197" s="1">
        <v>1</v>
      </c>
      <c r="AX197" s="1">
        <v>0</v>
      </c>
      <c r="AY197" t="s">
        <v>155</v>
      </c>
      <c r="AZ197" s="1">
        <v>0</v>
      </c>
      <c r="BB197" t="s">
        <v>2434</v>
      </c>
      <c r="BD197" s="1">
        <v>0</v>
      </c>
      <c r="BE197" t="s">
        <v>157</v>
      </c>
      <c r="BG197" s="1">
        <v>1</v>
      </c>
      <c r="BH197" t="s">
        <v>158</v>
      </c>
      <c r="BI197" s="1">
        <v>0</v>
      </c>
      <c r="BJ197" s="1">
        <v>0</v>
      </c>
      <c r="BK197" t="s">
        <v>2428</v>
      </c>
      <c r="BM197" s="1">
        <v>0</v>
      </c>
      <c r="BN197" t="s">
        <v>159</v>
      </c>
      <c r="BO197" t="s">
        <v>159</v>
      </c>
      <c r="BP197" t="s">
        <v>159</v>
      </c>
      <c r="BZ197" t="s">
        <v>2434</v>
      </c>
      <c r="CA197" t="s">
        <v>140</v>
      </c>
      <c r="CB197" t="s">
        <v>2427</v>
      </c>
      <c r="CC197" t="s">
        <v>160</v>
      </c>
      <c r="CF197" s="1">
        <v>0</v>
      </c>
      <c r="CG197" s="1">
        <v>0</v>
      </c>
      <c r="CJ197" t="str">
        <f t="shared" si="23"/>
        <v>N</v>
      </c>
      <c r="CL197" t="s">
        <v>1714</v>
      </c>
      <c r="CM197" t="s">
        <v>162</v>
      </c>
      <c r="CN197" t="s">
        <v>1714</v>
      </c>
      <c r="CO197" t="s">
        <v>162</v>
      </c>
      <c r="CQ197" t="s">
        <v>2434</v>
      </c>
      <c r="CR197" t="s">
        <v>2435</v>
      </c>
      <c r="CS197" t="s">
        <v>195</v>
      </c>
      <c r="CT197" t="str">
        <f t="shared" si="24"/>
        <v>y</v>
      </c>
      <c r="CU197" t="s">
        <v>1714</v>
      </c>
      <c r="CW197" t="s">
        <v>166</v>
      </c>
      <c r="CX197" t="s">
        <v>167</v>
      </c>
      <c r="CY197" t="s">
        <v>167</v>
      </c>
      <c r="CZ197" t="s">
        <v>168</v>
      </c>
      <c r="DA197" t="s">
        <v>168</v>
      </c>
      <c r="DB197" t="s">
        <v>152</v>
      </c>
      <c r="DC197" t="s">
        <v>169</v>
      </c>
      <c r="DD197" t="s">
        <v>237</v>
      </c>
      <c r="DE197" t="s">
        <v>241</v>
      </c>
      <c r="DF197" t="s">
        <v>171</v>
      </c>
      <c r="DG197" t="s">
        <v>171</v>
      </c>
      <c r="DH197" t="s">
        <v>2335</v>
      </c>
      <c r="DI197" t="str">
        <f t="shared" si="25"/>
        <v>10</v>
      </c>
      <c r="DJ197" t="str">
        <f t="shared" si="26"/>
        <v>219</v>
      </c>
      <c r="DK197" t="str">
        <f t="shared" si="27"/>
        <v/>
      </c>
      <c r="DL197" t="s">
        <v>2336</v>
      </c>
      <c r="DM197" t="s">
        <v>174</v>
      </c>
      <c r="DN197" t="s">
        <v>174</v>
      </c>
      <c r="DS197" t="s">
        <v>553</v>
      </c>
      <c r="DU197" t="s">
        <v>176</v>
      </c>
      <c r="DX197" s="1">
        <v>1</v>
      </c>
      <c r="DY197" s="1">
        <v>1</v>
      </c>
      <c r="DZ197" s="1">
        <v>1</v>
      </c>
      <c r="EA197" s="1">
        <v>0</v>
      </c>
      <c r="EB197" s="1">
        <v>10</v>
      </c>
      <c r="EC197" s="1">
        <v>4</v>
      </c>
      <c r="ED197" s="1">
        <v>0</v>
      </c>
      <c r="EE197" s="1">
        <v>0</v>
      </c>
      <c r="EF197" s="1">
        <v>1</v>
      </c>
      <c r="EG197" s="1">
        <v>2</v>
      </c>
      <c r="EH197" t="s">
        <v>160</v>
      </c>
    </row>
    <row r="198" spans="1:138">
      <c r="A198" t="s">
        <v>2436</v>
      </c>
      <c r="B198" t="s">
        <v>135</v>
      </c>
      <c r="D198" t="s">
        <v>2436</v>
      </c>
      <c r="E198" t="s">
        <v>2326</v>
      </c>
      <c r="F198" t="s">
        <v>137</v>
      </c>
      <c r="I198" t="s">
        <v>771</v>
      </c>
      <c r="K198" t="s">
        <v>1441</v>
      </c>
      <c r="M198" s="1">
        <v>1</v>
      </c>
      <c r="N198" s="1">
        <v>0</v>
      </c>
      <c r="O198" s="1">
        <v>0</v>
      </c>
      <c r="P198" t="s">
        <v>2436</v>
      </c>
      <c r="Q198" t="s">
        <v>2436</v>
      </c>
      <c r="R198" t="s">
        <v>140</v>
      </c>
      <c r="T198" t="s">
        <v>2436</v>
      </c>
      <c r="U198" t="s">
        <v>2437</v>
      </c>
      <c r="V198" t="s">
        <v>2438</v>
      </c>
      <c r="W198" s="1">
        <v>0</v>
      </c>
      <c r="Z198" s="1">
        <v>0</v>
      </c>
      <c r="AA198" s="1">
        <v>1</v>
      </c>
      <c r="AB198" t="s">
        <v>2439</v>
      </c>
      <c r="AC198" t="str">
        <f t="shared" si="21"/>
        <v>REP</v>
      </c>
      <c r="AD198" t="s">
        <v>144</v>
      </c>
      <c r="AE198" t="str">
        <f t="shared" si="22"/>
        <v>REP-2717.1</v>
      </c>
      <c r="AF198" t="s">
        <v>145</v>
      </c>
      <c r="AG198" t="s">
        <v>2440</v>
      </c>
      <c r="AH198" t="s">
        <v>147</v>
      </c>
      <c r="AI198" t="s">
        <v>516</v>
      </c>
      <c r="AJ198" t="s">
        <v>149</v>
      </c>
      <c r="AK198" t="s">
        <v>150</v>
      </c>
      <c r="AL198" s="1">
        <v>1</v>
      </c>
      <c r="AM198" s="1">
        <v>0</v>
      </c>
      <c r="AO198" s="1">
        <v>2</v>
      </c>
      <c r="AP198" t="s">
        <v>1714</v>
      </c>
      <c r="AQ198" t="s">
        <v>162</v>
      </c>
      <c r="AR198" t="s">
        <v>1441</v>
      </c>
      <c r="AS198" t="s">
        <v>519</v>
      </c>
      <c r="AT198" t="s">
        <v>2441</v>
      </c>
      <c r="AU198" s="1">
        <v>0</v>
      </c>
      <c r="AV198" s="1">
        <v>1</v>
      </c>
      <c r="AX198" s="1">
        <v>0</v>
      </c>
      <c r="AY198" t="s">
        <v>155</v>
      </c>
      <c r="AZ198" s="1">
        <v>0</v>
      </c>
      <c r="BB198" t="s">
        <v>2442</v>
      </c>
      <c r="BD198" s="1">
        <v>0</v>
      </c>
      <c r="BE198" t="s">
        <v>157</v>
      </c>
      <c r="BG198" s="1">
        <v>1</v>
      </c>
      <c r="BH198" t="s">
        <v>158</v>
      </c>
      <c r="BI198" s="1">
        <v>0</v>
      </c>
      <c r="BJ198" s="1">
        <v>0</v>
      </c>
      <c r="BK198" t="s">
        <v>1441</v>
      </c>
      <c r="BM198" s="1">
        <v>0</v>
      </c>
      <c r="BN198" t="s">
        <v>159</v>
      </c>
      <c r="BO198" t="s">
        <v>159</v>
      </c>
      <c r="BP198" t="s">
        <v>159</v>
      </c>
      <c r="BZ198" t="s">
        <v>2442</v>
      </c>
      <c r="CA198" t="s">
        <v>140</v>
      </c>
      <c r="CB198" t="s">
        <v>2436</v>
      </c>
      <c r="CC198" t="s">
        <v>160</v>
      </c>
      <c r="CF198" s="1">
        <v>0</v>
      </c>
      <c r="CG198" s="1">
        <v>0</v>
      </c>
      <c r="CJ198" t="str">
        <f t="shared" si="23"/>
        <v>N</v>
      </c>
      <c r="CL198" t="s">
        <v>1714</v>
      </c>
      <c r="CM198" t="s">
        <v>162</v>
      </c>
      <c r="CN198" t="s">
        <v>1714</v>
      </c>
      <c r="CO198" t="s">
        <v>162</v>
      </c>
      <c r="CQ198" t="s">
        <v>2442</v>
      </c>
      <c r="CR198" t="s">
        <v>2443</v>
      </c>
      <c r="CS198" t="s">
        <v>195</v>
      </c>
      <c r="CT198" t="str">
        <f t="shared" si="24"/>
        <v>y</v>
      </c>
      <c r="CU198" t="s">
        <v>1714</v>
      </c>
      <c r="CW198" t="s">
        <v>166</v>
      </c>
      <c r="CX198" t="s">
        <v>167</v>
      </c>
      <c r="CY198" t="s">
        <v>167</v>
      </c>
      <c r="CZ198" t="s">
        <v>168</v>
      </c>
      <c r="DA198" t="s">
        <v>168</v>
      </c>
      <c r="DB198" t="s">
        <v>152</v>
      </c>
      <c r="DC198" t="s">
        <v>169</v>
      </c>
      <c r="DD198" t="s">
        <v>519</v>
      </c>
      <c r="DE198" t="s">
        <v>529</v>
      </c>
      <c r="DF198" t="s">
        <v>171</v>
      </c>
      <c r="DG198" t="s">
        <v>171</v>
      </c>
      <c r="DH198" t="s">
        <v>2335</v>
      </c>
      <c r="DI198" t="str">
        <f t="shared" si="25"/>
        <v>10</v>
      </c>
      <c r="DJ198" t="str">
        <f t="shared" si="26"/>
        <v>219</v>
      </c>
      <c r="DK198" t="str">
        <f t="shared" si="27"/>
        <v/>
      </c>
      <c r="DL198" t="s">
        <v>2336</v>
      </c>
      <c r="DM198" t="s">
        <v>174</v>
      </c>
      <c r="DN198" t="s">
        <v>174</v>
      </c>
      <c r="DS198" t="s">
        <v>786</v>
      </c>
      <c r="DU198" t="s">
        <v>176</v>
      </c>
      <c r="DX198" s="1">
        <v>1</v>
      </c>
      <c r="DY198" s="1">
        <v>1</v>
      </c>
      <c r="DZ198" s="1">
        <v>1</v>
      </c>
      <c r="EA198" s="1">
        <v>0</v>
      </c>
      <c r="EB198" s="1">
        <v>10</v>
      </c>
      <c r="EC198" s="1">
        <v>4</v>
      </c>
      <c r="ED198" s="1">
        <v>0</v>
      </c>
      <c r="EE198" s="1">
        <v>0</v>
      </c>
      <c r="EF198" s="1">
        <v>1</v>
      </c>
      <c r="EG198" s="1">
        <v>2</v>
      </c>
      <c r="EH198" t="s">
        <v>160</v>
      </c>
    </row>
    <row r="199" spans="1:138">
      <c r="A199" t="s">
        <v>2444</v>
      </c>
      <c r="B199" t="s">
        <v>135</v>
      </c>
      <c r="D199" t="s">
        <v>2444</v>
      </c>
      <c r="E199" t="s">
        <v>2326</v>
      </c>
      <c r="F199" t="s">
        <v>137</v>
      </c>
      <c r="I199" t="s">
        <v>179</v>
      </c>
      <c r="K199" t="s">
        <v>2445</v>
      </c>
      <c r="M199" s="1">
        <v>1</v>
      </c>
      <c r="N199" s="1">
        <v>0</v>
      </c>
      <c r="O199" s="1">
        <v>0</v>
      </c>
      <c r="P199" t="s">
        <v>2444</v>
      </c>
      <c r="Q199" t="s">
        <v>2444</v>
      </c>
      <c r="R199" t="s">
        <v>140</v>
      </c>
      <c r="T199" t="s">
        <v>2444</v>
      </c>
      <c r="U199" t="s">
        <v>2446</v>
      </c>
      <c r="V199" t="s">
        <v>2447</v>
      </c>
      <c r="W199" s="1">
        <v>0</v>
      </c>
      <c r="Z199" s="1">
        <v>0</v>
      </c>
      <c r="AA199" s="1">
        <v>1</v>
      </c>
      <c r="AB199" t="s">
        <v>2448</v>
      </c>
      <c r="AC199" t="str">
        <f t="shared" si="21"/>
        <v>DSH</v>
      </c>
      <c r="AD199" t="s">
        <v>144</v>
      </c>
      <c r="AE199" t="str">
        <f t="shared" si="22"/>
        <v>DSH-0413.1</v>
      </c>
      <c r="AF199" t="s">
        <v>145</v>
      </c>
      <c r="AG199" t="s">
        <v>2449</v>
      </c>
      <c r="AH199" t="s">
        <v>147</v>
      </c>
      <c r="AI199" t="s">
        <v>405</v>
      </c>
      <c r="AJ199" t="s">
        <v>149</v>
      </c>
      <c r="AK199" t="s">
        <v>150</v>
      </c>
      <c r="AL199" s="1">
        <v>1</v>
      </c>
      <c r="AM199" s="1">
        <v>0</v>
      </c>
      <c r="AO199" s="1">
        <v>2</v>
      </c>
      <c r="AP199" t="s">
        <v>1714</v>
      </c>
      <c r="AQ199" t="s">
        <v>162</v>
      </c>
      <c r="AR199" t="s">
        <v>2445</v>
      </c>
      <c r="AS199" t="s">
        <v>406</v>
      </c>
      <c r="AT199" t="s">
        <v>2450</v>
      </c>
      <c r="AU199" s="1">
        <v>0</v>
      </c>
      <c r="AV199" s="1">
        <v>1</v>
      </c>
      <c r="AX199" s="1">
        <v>0</v>
      </c>
      <c r="AY199" t="s">
        <v>155</v>
      </c>
      <c r="AZ199" s="1">
        <v>0</v>
      </c>
      <c r="BB199" t="s">
        <v>2451</v>
      </c>
      <c r="BD199" s="1">
        <v>0</v>
      </c>
      <c r="BE199" t="s">
        <v>157</v>
      </c>
      <c r="BG199" s="1">
        <v>1</v>
      </c>
      <c r="BH199" t="s">
        <v>158</v>
      </c>
      <c r="BI199" s="1">
        <v>0</v>
      </c>
      <c r="BJ199" s="1">
        <v>0</v>
      </c>
      <c r="BK199" t="s">
        <v>2445</v>
      </c>
      <c r="BM199" s="1">
        <v>0</v>
      </c>
      <c r="BN199" t="s">
        <v>159</v>
      </c>
      <c r="BO199" t="s">
        <v>159</v>
      </c>
      <c r="BP199" t="s">
        <v>159</v>
      </c>
      <c r="BZ199" t="s">
        <v>2451</v>
      </c>
      <c r="CA199" t="s">
        <v>140</v>
      </c>
      <c r="CB199" t="s">
        <v>2444</v>
      </c>
      <c r="CC199" t="s">
        <v>160</v>
      </c>
      <c r="CF199" s="1">
        <v>0</v>
      </c>
      <c r="CG199" s="1">
        <v>0</v>
      </c>
      <c r="CJ199" t="str">
        <f t="shared" si="23"/>
        <v>N</v>
      </c>
      <c r="CL199" t="s">
        <v>1714</v>
      </c>
      <c r="CM199" t="s">
        <v>162</v>
      </c>
      <c r="CN199" t="s">
        <v>1714</v>
      </c>
      <c r="CO199" t="s">
        <v>162</v>
      </c>
      <c r="CQ199" t="s">
        <v>2451</v>
      </c>
      <c r="CR199" t="s">
        <v>2452</v>
      </c>
      <c r="CS199" t="s">
        <v>195</v>
      </c>
      <c r="CT199" t="str">
        <f t="shared" si="24"/>
        <v>y</v>
      </c>
      <c r="CU199" t="s">
        <v>1714</v>
      </c>
      <c r="CW199" t="s">
        <v>166</v>
      </c>
      <c r="CX199" t="s">
        <v>167</v>
      </c>
      <c r="CY199" t="s">
        <v>167</v>
      </c>
      <c r="CZ199" t="s">
        <v>168</v>
      </c>
      <c r="DA199" t="s">
        <v>168</v>
      </c>
      <c r="DB199" t="s">
        <v>152</v>
      </c>
      <c r="DC199" t="s">
        <v>169</v>
      </c>
      <c r="DD199" t="s">
        <v>406</v>
      </c>
      <c r="DE199" t="s">
        <v>411</v>
      </c>
      <c r="DF199" t="s">
        <v>171</v>
      </c>
      <c r="DG199" t="s">
        <v>171</v>
      </c>
      <c r="DH199" t="s">
        <v>2335</v>
      </c>
      <c r="DI199" t="str">
        <f t="shared" si="25"/>
        <v>10</v>
      </c>
      <c r="DJ199" t="str">
        <f t="shared" si="26"/>
        <v>219</v>
      </c>
      <c r="DK199" t="str">
        <f t="shared" si="27"/>
        <v/>
      </c>
      <c r="DL199" t="s">
        <v>2336</v>
      </c>
      <c r="DM199" t="s">
        <v>174</v>
      </c>
      <c r="DN199" t="s">
        <v>174</v>
      </c>
      <c r="DS199" t="s">
        <v>199</v>
      </c>
      <c r="DU199" t="s">
        <v>176</v>
      </c>
      <c r="DX199" s="1">
        <v>1</v>
      </c>
      <c r="DY199" s="1">
        <v>1</v>
      </c>
      <c r="DZ199" s="1">
        <v>1</v>
      </c>
      <c r="EA199" s="1">
        <v>0</v>
      </c>
      <c r="EB199" s="1">
        <v>10</v>
      </c>
      <c r="EC199" s="1">
        <v>4</v>
      </c>
      <c r="ED199" s="1">
        <v>0</v>
      </c>
      <c r="EE199" s="1">
        <v>0</v>
      </c>
      <c r="EF199" s="1">
        <v>1</v>
      </c>
      <c r="EG199" s="1">
        <v>2</v>
      </c>
      <c r="EH199" t="s">
        <v>160</v>
      </c>
    </row>
    <row r="200" spans="1:138">
      <c r="A200" t="s">
        <v>2453</v>
      </c>
      <c r="B200" t="s">
        <v>135</v>
      </c>
      <c r="D200" t="s">
        <v>2453</v>
      </c>
      <c r="E200" t="s">
        <v>2326</v>
      </c>
      <c r="F200" t="s">
        <v>137</v>
      </c>
      <c r="I200" t="s">
        <v>533</v>
      </c>
      <c r="K200" t="s">
        <v>2454</v>
      </c>
      <c r="M200" s="1">
        <v>1</v>
      </c>
      <c r="N200" s="1">
        <v>0</v>
      </c>
      <c r="O200" s="1">
        <v>0</v>
      </c>
      <c r="P200" t="s">
        <v>2453</v>
      </c>
      <c r="Q200" t="s">
        <v>2453</v>
      </c>
      <c r="R200" t="s">
        <v>140</v>
      </c>
      <c r="T200" t="s">
        <v>2453</v>
      </c>
      <c r="U200" t="s">
        <v>2455</v>
      </c>
      <c r="V200" t="s">
        <v>2456</v>
      </c>
      <c r="W200" s="1">
        <v>0</v>
      </c>
      <c r="Z200" s="1">
        <v>0</v>
      </c>
      <c r="AA200" s="1">
        <v>1</v>
      </c>
      <c r="AB200" t="s">
        <v>2457</v>
      </c>
      <c r="AC200" t="str">
        <f t="shared" si="21"/>
        <v>PTL</v>
      </c>
      <c r="AD200" t="s">
        <v>144</v>
      </c>
      <c r="AE200" t="str">
        <f t="shared" si="22"/>
        <v>PTL-1174.1</v>
      </c>
      <c r="AF200" t="s">
        <v>145</v>
      </c>
      <c r="AG200" t="s">
        <v>2458</v>
      </c>
      <c r="AH200" t="s">
        <v>147</v>
      </c>
      <c r="AI200" t="s">
        <v>757</v>
      </c>
      <c r="AJ200" t="s">
        <v>149</v>
      </c>
      <c r="AK200" t="s">
        <v>150</v>
      </c>
      <c r="AL200" s="1">
        <v>1</v>
      </c>
      <c r="AM200" s="1">
        <v>0</v>
      </c>
      <c r="AO200" s="1">
        <v>2</v>
      </c>
      <c r="AP200" t="s">
        <v>1714</v>
      </c>
      <c r="AQ200" t="s">
        <v>162</v>
      </c>
      <c r="AR200" t="s">
        <v>2454</v>
      </c>
      <c r="AS200" t="s">
        <v>760</v>
      </c>
      <c r="AT200" t="s">
        <v>2459</v>
      </c>
      <c r="AU200" s="1">
        <v>0</v>
      </c>
      <c r="AV200" s="1">
        <v>1</v>
      </c>
      <c r="AX200" s="1">
        <v>0</v>
      </c>
      <c r="AY200" t="s">
        <v>155</v>
      </c>
      <c r="AZ200" s="1">
        <v>0</v>
      </c>
      <c r="BB200" t="s">
        <v>2460</v>
      </c>
      <c r="BD200" s="1">
        <v>0</v>
      </c>
      <c r="BE200" t="s">
        <v>157</v>
      </c>
      <c r="BG200" s="1">
        <v>1</v>
      </c>
      <c r="BH200" t="s">
        <v>158</v>
      </c>
      <c r="BI200" s="1">
        <v>0</v>
      </c>
      <c r="BJ200" s="1">
        <v>0</v>
      </c>
      <c r="BK200" t="s">
        <v>2454</v>
      </c>
      <c r="BM200" s="1">
        <v>0</v>
      </c>
      <c r="BN200" t="s">
        <v>159</v>
      </c>
      <c r="BO200" t="s">
        <v>159</v>
      </c>
      <c r="BP200" t="s">
        <v>159</v>
      </c>
      <c r="BZ200" t="s">
        <v>2460</v>
      </c>
      <c r="CA200" t="s">
        <v>140</v>
      </c>
      <c r="CB200" t="s">
        <v>2453</v>
      </c>
      <c r="CC200" t="s">
        <v>160</v>
      </c>
      <c r="CF200" s="1">
        <v>0</v>
      </c>
      <c r="CG200" s="1">
        <v>0</v>
      </c>
      <c r="CJ200" t="str">
        <f t="shared" si="23"/>
        <v>N</v>
      </c>
      <c r="CL200" t="s">
        <v>1714</v>
      </c>
      <c r="CM200" t="s">
        <v>162</v>
      </c>
      <c r="CN200" t="s">
        <v>1714</v>
      </c>
      <c r="CO200" t="s">
        <v>162</v>
      </c>
      <c r="CQ200" t="s">
        <v>2460</v>
      </c>
      <c r="CR200" t="s">
        <v>2461</v>
      </c>
      <c r="CS200" t="s">
        <v>195</v>
      </c>
      <c r="CT200" t="str">
        <f t="shared" si="24"/>
        <v>y</v>
      </c>
      <c r="CU200" t="s">
        <v>1714</v>
      </c>
      <c r="CW200" t="s">
        <v>166</v>
      </c>
      <c r="CX200" t="s">
        <v>167</v>
      </c>
      <c r="CY200" t="s">
        <v>167</v>
      </c>
      <c r="CZ200" t="s">
        <v>168</v>
      </c>
      <c r="DA200" t="s">
        <v>168</v>
      </c>
      <c r="DB200" t="s">
        <v>152</v>
      </c>
      <c r="DC200" t="s">
        <v>169</v>
      </c>
      <c r="DD200" t="s">
        <v>760</v>
      </c>
      <c r="DE200" t="s">
        <v>767</v>
      </c>
      <c r="DF200" t="s">
        <v>171</v>
      </c>
      <c r="DG200" t="s">
        <v>171</v>
      </c>
      <c r="DH200" t="s">
        <v>2335</v>
      </c>
      <c r="DI200" t="str">
        <f t="shared" si="25"/>
        <v>10</v>
      </c>
      <c r="DJ200" t="str">
        <f t="shared" si="26"/>
        <v>219</v>
      </c>
      <c r="DK200" t="str">
        <f t="shared" si="27"/>
        <v/>
      </c>
      <c r="DL200" t="s">
        <v>2336</v>
      </c>
      <c r="DM200" t="s">
        <v>174</v>
      </c>
      <c r="DN200" t="s">
        <v>174</v>
      </c>
      <c r="DS200" t="s">
        <v>553</v>
      </c>
      <c r="DU200" t="s">
        <v>176</v>
      </c>
      <c r="DX200" s="1">
        <v>1</v>
      </c>
      <c r="DY200" s="1">
        <v>1</v>
      </c>
      <c r="DZ200" s="1">
        <v>1</v>
      </c>
      <c r="EA200" s="1">
        <v>0</v>
      </c>
      <c r="EB200" s="1">
        <v>10</v>
      </c>
      <c r="EC200" s="1">
        <v>4</v>
      </c>
      <c r="ED200" s="1">
        <v>0</v>
      </c>
      <c r="EE200" s="1">
        <v>0</v>
      </c>
      <c r="EF200" s="1">
        <v>1</v>
      </c>
      <c r="EG200" s="1">
        <v>2</v>
      </c>
      <c r="EH200" t="s">
        <v>160</v>
      </c>
    </row>
    <row r="201" spans="1:138">
      <c r="A201" t="s">
        <v>2462</v>
      </c>
      <c r="B201" t="s">
        <v>135</v>
      </c>
      <c r="D201" t="s">
        <v>2462</v>
      </c>
      <c r="E201" t="s">
        <v>2326</v>
      </c>
      <c r="F201" t="s">
        <v>137</v>
      </c>
      <c r="I201" t="s">
        <v>533</v>
      </c>
      <c r="K201" t="s">
        <v>2463</v>
      </c>
      <c r="M201" s="1">
        <v>1</v>
      </c>
      <c r="N201" s="1">
        <v>0</v>
      </c>
      <c r="O201" s="1">
        <v>0</v>
      </c>
      <c r="P201" t="s">
        <v>2462</v>
      </c>
      <c r="Q201" t="s">
        <v>2462</v>
      </c>
      <c r="R201" t="s">
        <v>140</v>
      </c>
      <c r="T201" t="s">
        <v>2462</v>
      </c>
      <c r="U201" t="s">
        <v>2464</v>
      </c>
      <c r="V201" t="s">
        <v>2465</v>
      </c>
      <c r="W201" s="1">
        <v>0</v>
      </c>
      <c r="Z201" s="1">
        <v>0</v>
      </c>
      <c r="AA201" s="1">
        <v>1</v>
      </c>
      <c r="AB201" t="s">
        <v>2466</v>
      </c>
      <c r="AC201" t="str">
        <f t="shared" si="21"/>
        <v>PTL</v>
      </c>
      <c r="AD201" t="s">
        <v>144</v>
      </c>
      <c r="AE201" t="str">
        <f t="shared" si="22"/>
        <v>PTL-1179.1</v>
      </c>
      <c r="AF201" t="s">
        <v>145</v>
      </c>
      <c r="AG201" t="s">
        <v>2467</v>
      </c>
      <c r="AH201" t="s">
        <v>147</v>
      </c>
      <c r="AI201" t="s">
        <v>233</v>
      </c>
      <c r="AJ201" t="s">
        <v>149</v>
      </c>
      <c r="AK201" t="s">
        <v>150</v>
      </c>
      <c r="AL201" s="1">
        <v>1</v>
      </c>
      <c r="AM201" s="1">
        <v>0</v>
      </c>
      <c r="AO201" s="1">
        <v>2</v>
      </c>
      <c r="AP201" t="s">
        <v>1714</v>
      </c>
      <c r="AQ201" t="s">
        <v>162</v>
      </c>
      <c r="AR201" t="s">
        <v>2463</v>
      </c>
      <c r="AS201" t="s">
        <v>237</v>
      </c>
      <c r="AT201" t="s">
        <v>2468</v>
      </c>
      <c r="AU201" s="1">
        <v>0</v>
      </c>
      <c r="AV201" s="1">
        <v>1</v>
      </c>
      <c r="AX201" s="1">
        <v>0</v>
      </c>
      <c r="AY201" t="s">
        <v>155</v>
      </c>
      <c r="AZ201" s="1">
        <v>0</v>
      </c>
      <c r="BB201" t="s">
        <v>2469</v>
      </c>
      <c r="BD201" s="1">
        <v>0</v>
      </c>
      <c r="BE201" t="s">
        <v>157</v>
      </c>
      <c r="BG201" s="1">
        <v>1</v>
      </c>
      <c r="BH201" t="s">
        <v>158</v>
      </c>
      <c r="BI201" s="1">
        <v>0</v>
      </c>
      <c r="BJ201" s="1">
        <v>0</v>
      </c>
      <c r="BK201" t="s">
        <v>2463</v>
      </c>
      <c r="BM201" s="1">
        <v>0</v>
      </c>
      <c r="BN201" t="s">
        <v>159</v>
      </c>
      <c r="BO201" t="s">
        <v>159</v>
      </c>
      <c r="BP201" t="s">
        <v>159</v>
      </c>
      <c r="BZ201" t="s">
        <v>2469</v>
      </c>
      <c r="CA201" t="s">
        <v>140</v>
      </c>
      <c r="CB201" t="s">
        <v>2462</v>
      </c>
      <c r="CC201" t="s">
        <v>160</v>
      </c>
      <c r="CF201" s="1">
        <v>0</v>
      </c>
      <c r="CG201" s="1">
        <v>0</v>
      </c>
      <c r="CJ201" t="str">
        <f t="shared" si="23"/>
        <v>N</v>
      </c>
      <c r="CL201" t="s">
        <v>1714</v>
      </c>
      <c r="CM201" t="s">
        <v>162</v>
      </c>
      <c r="CN201" t="s">
        <v>1714</v>
      </c>
      <c r="CO201" t="s">
        <v>162</v>
      </c>
      <c r="CQ201" t="s">
        <v>2469</v>
      </c>
      <c r="CR201" t="s">
        <v>2470</v>
      </c>
      <c r="CS201" t="s">
        <v>195</v>
      </c>
      <c r="CT201" t="str">
        <f t="shared" si="24"/>
        <v>y</v>
      </c>
      <c r="CU201" t="s">
        <v>1714</v>
      </c>
      <c r="CW201" t="s">
        <v>166</v>
      </c>
      <c r="CX201" t="s">
        <v>167</v>
      </c>
      <c r="CY201" t="s">
        <v>167</v>
      </c>
      <c r="CZ201" t="s">
        <v>168</v>
      </c>
      <c r="DA201" t="s">
        <v>168</v>
      </c>
      <c r="DB201" t="s">
        <v>152</v>
      </c>
      <c r="DC201" t="s">
        <v>169</v>
      </c>
      <c r="DD201" t="s">
        <v>237</v>
      </c>
      <c r="DE201" t="s">
        <v>241</v>
      </c>
      <c r="DF201" t="s">
        <v>171</v>
      </c>
      <c r="DG201" t="s">
        <v>171</v>
      </c>
      <c r="DH201" t="s">
        <v>2335</v>
      </c>
      <c r="DI201" t="str">
        <f t="shared" si="25"/>
        <v>10</v>
      </c>
      <c r="DJ201" t="str">
        <f t="shared" si="26"/>
        <v>219</v>
      </c>
      <c r="DK201" t="str">
        <f t="shared" si="27"/>
        <v/>
      </c>
      <c r="DL201" t="s">
        <v>2336</v>
      </c>
      <c r="DM201" t="s">
        <v>174</v>
      </c>
      <c r="DN201" t="s">
        <v>174</v>
      </c>
      <c r="DS201" t="s">
        <v>553</v>
      </c>
      <c r="DU201" t="s">
        <v>176</v>
      </c>
      <c r="DX201" s="1">
        <v>1</v>
      </c>
      <c r="DY201" s="1">
        <v>1</v>
      </c>
      <c r="DZ201" s="1">
        <v>1</v>
      </c>
      <c r="EA201" s="1">
        <v>0</v>
      </c>
      <c r="EB201" s="1">
        <v>10</v>
      </c>
      <c r="EC201" s="1">
        <v>4</v>
      </c>
      <c r="ED201" s="1">
        <v>0</v>
      </c>
      <c r="EE201" s="1">
        <v>0</v>
      </c>
      <c r="EF201" s="1">
        <v>1</v>
      </c>
      <c r="EG201" s="1">
        <v>2</v>
      </c>
      <c r="EH201" t="s">
        <v>160</v>
      </c>
    </row>
    <row r="202" spans="1:138">
      <c r="A202" t="s">
        <v>2471</v>
      </c>
      <c r="B202" t="s">
        <v>135</v>
      </c>
      <c r="D202" t="s">
        <v>2471</v>
      </c>
      <c r="E202" t="s">
        <v>2326</v>
      </c>
      <c r="F202" t="s">
        <v>137</v>
      </c>
      <c r="I202" t="s">
        <v>179</v>
      </c>
      <c r="K202" t="s">
        <v>2375</v>
      </c>
      <c r="M202" s="1">
        <v>1</v>
      </c>
      <c r="N202" s="1">
        <v>0</v>
      </c>
      <c r="O202" s="1">
        <v>0</v>
      </c>
      <c r="P202" t="s">
        <v>2471</v>
      </c>
      <c r="Q202" t="s">
        <v>2471</v>
      </c>
      <c r="R202" t="s">
        <v>140</v>
      </c>
      <c r="T202" t="s">
        <v>2471</v>
      </c>
      <c r="U202" t="s">
        <v>2472</v>
      </c>
      <c r="V202" t="s">
        <v>2473</v>
      </c>
      <c r="W202" s="1">
        <v>0</v>
      </c>
      <c r="Z202" s="1">
        <v>0</v>
      </c>
      <c r="AA202" s="1">
        <v>1</v>
      </c>
      <c r="AB202" t="s">
        <v>2474</v>
      </c>
      <c r="AC202" t="str">
        <f t="shared" si="21"/>
        <v>DSH</v>
      </c>
      <c r="AD202" t="s">
        <v>144</v>
      </c>
      <c r="AE202" t="str">
        <f t="shared" si="22"/>
        <v>DSH-0446.1</v>
      </c>
      <c r="AF202" t="s">
        <v>145</v>
      </c>
      <c r="AG202" t="s">
        <v>2475</v>
      </c>
      <c r="AH202" t="s">
        <v>147</v>
      </c>
      <c r="AI202" t="s">
        <v>757</v>
      </c>
      <c r="AJ202" t="s">
        <v>149</v>
      </c>
      <c r="AK202" t="s">
        <v>150</v>
      </c>
      <c r="AL202" s="1">
        <v>1</v>
      </c>
      <c r="AM202" s="1">
        <v>0</v>
      </c>
      <c r="AO202" s="1">
        <v>2</v>
      </c>
      <c r="AP202" t="s">
        <v>1714</v>
      </c>
      <c r="AQ202" t="s">
        <v>162</v>
      </c>
      <c r="AR202" t="s">
        <v>2375</v>
      </c>
      <c r="AS202" t="s">
        <v>760</v>
      </c>
      <c r="AT202" t="s">
        <v>2476</v>
      </c>
      <c r="AU202" s="1">
        <v>0</v>
      </c>
      <c r="AV202" s="1">
        <v>1</v>
      </c>
      <c r="AX202" s="1">
        <v>0</v>
      </c>
      <c r="AY202" t="s">
        <v>155</v>
      </c>
      <c r="AZ202" s="1">
        <v>0</v>
      </c>
      <c r="BB202" t="s">
        <v>2477</v>
      </c>
      <c r="BD202" s="1">
        <v>0</v>
      </c>
      <c r="BE202" t="s">
        <v>157</v>
      </c>
      <c r="BG202" s="1">
        <v>1</v>
      </c>
      <c r="BH202" t="s">
        <v>158</v>
      </c>
      <c r="BI202" s="1">
        <v>0</v>
      </c>
      <c r="BJ202" s="1">
        <v>0</v>
      </c>
      <c r="BK202" t="s">
        <v>2375</v>
      </c>
      <c r="BM202" s="1">
        <v>0</v>
      </c>
      <c r="BN202" t="s">
        <v>159</v>
      </c>
      <c r="BO202" t="s">
        <v>159</v>
      </c>
      <c r="BP202" t="s">
        <v>159</v>
      </c>
      <c r="BZ202" t="s">
        <v>2477</v>
      </c>
      <c r="CA202" t="s">
        <v>140</v>
      </c>
      <c r="CB202" t="s">
        <v>2471</v>
      </c>
      <c r="CC202" t="s">
        <v>160</v>
      </c>
      <c r="CF202" s="1">
        <v>0</v>
      </c>
      <c r="CG202" s="1">
        <v>0</v>
      </c>
      <c r="CJ202" t="str">
        <f t="shared" si="23"/>
        <v>N</v>
      </c>
      <c r="CL202" t="s">
        <v>1714</v>
      </c>
      <c r="CM202" t="s">
        <v>162</v>
      </c>
      <c r="CN202" t="s">
        <v>1714</v>
      </c>
      <c r="CO202" t="s">
        <v>162</v>
      </c>
      <c r="CQ202" t="s">
        <v>2477</v>
      </c>
      <c r="CR202" t="s">
        <v>2478</v>
      </c>
      <c r="CS202" t="s">
        <v>195</v>
      </c>
      <c r="CT202" t="str">
        <f t="shared" si="24"/>
        <v>y</v>
      </c>
      <c r="CU202" t="s">
        <v>1714</v>
      </c>
      <c r="CW202" t="s">
        <v>166</v>
      </c>
      <c r="CX202" t="s">
        <v>167</v>
      </c>
      <c r="CY202" t="s">
        <v>167</v>
      </c>
      <c r="CZ202" t="s">
        <v>168</v>
      </c>
      <c r="DA202" t="s">
        <v>168</v>
      </c>
      <c r="DB202" t="s">
        <v>152</v>
      </c>
      <c r="DC202" t="s">
        <v>169</v>
      </c>
      <c r="DD202" t="s">
        <v>760</v>
      </c>
      <c r="DE202" t="s">
        <v>767</v>
      </c>
      <c r="DF202" t="s">
        <v>171</v>
      </c>
      <c r="DG202" t="s">
        <v>171</v>
      </c>
      <c r="DH202" t="s">
        <v>2335</v>
      </c>
      <c r="DI202" t="str">
        <f t="shared" si="25"/>
        <v>10</v>
      </c>
      <c r="DJ202" t="str">
        <f t="shared" si="26"/>
        <v>219</v>
      </c>
      <c r="DK202" t="str">
        <f t="shared" si="27"/>
        <v/>
      </c>
      <c r="DL202" t="s">
        <v>2336</v>
      </c>
      <c r="DM202" t="s">
        <v>174</v>
      </c>
      <c r="DN202" t="s">
        <v>174</v>
      </c>
      <c r="DS202" t="s">
        <v>199</v>
      </c>
      <c r="DU202" t="s">
        <v>176</v>
      </c>
      <c r="DX202" s="1">
        <v>1</v>
      </c>
      <c r="DY202" s="1">
        <v>1</v>
      </c>
      <c r="DZ202" s="1">
        <v>1</v>
      </c>
      <c r="EA202" s="1">
        <v>0</v>
      </c>
      <c r="EB202" s="1">
        <v>10</v>
      </c>
      <c r="EC202" s="1">
        <v>4</v>
      </c>
      <c r="ED202" s="1">
        <v>0</v>
      </c>
      <c r="EE202" s="1">
        <v>0</v>
      </c>
      <c r="EF202" s="1">
        <v>1</v>
      </c>
      <c r="EG202" s="1">
        <v>2</v>
      </c>
      <c r="EH202" t="s">
        <v>160</v>
      </c>
    </row>
    <row r="203" spans="1:138">
      <c r="A203" t="s">
        <v>2479</v>
      </c>
      <c r="B203" t="s">
        <v>135</v>
      </c>
      <c r="D203" t="s">
        <v>2479</v>
      </c>
      <c r="E203" t="s">
        <v>648</v>
      </c>
      <c r="F203" t="s">
        <v>137</v>
      </c>
      <c r="I203" t="s">
        <v>533</v>
      </c>
      <c r="K203" t="s">
        <v>2480</v>
      </c>
      <c r="M203" s="1">
        <v>1</v>
      </c>
      <c r="N203" s="1">
        <v>0</v>
      </c>
      <c r="O203" s="1">
        <v>0</v>
      </c>
      <c r="P203" t="s">
        <v>2479</v>
      </c>
      <c r="Q203" t="s">
        <v>2479</v>
      </c>
      <c r="R203" t="s">
        <v>140</v>
      </c>
      <c r="T203" t="s">
        <v>2479</v>
      </c>
      <c r="U203" t="s">
        <v>2481</v>
      </c>
      <c r="V203" t="s">
        <v>2482</v>
      </c>
      <c r="W203" s="1">
        <v>0</v>
      </c>
      <c r="Z203" s="1">
        <v>0</v>
      </c>
      <c r="AA203" s="1">
        <v>1</v>
      </c>
      <c r="AB203" t="s">
        <v>2483</v>
      </c>
      <c r="AC203" t="str">
        <f t="shared" si="21"/>
        <v>PTL</v>
      </c>
      <c r="AD203" t="s">
        <v>144</v>
      </c>
      <c r="AE203" t="str">
        <f t="shared" si="22"/>
        <v>PTL-1198.1</v>
      </c>
      <c r="AF203" t="s">
        <v>145</v>
      </c>
      <c r="AG203" t="s">
        <v>2484</v>
      </c>
      <c r="AH203" t="s">
        <v>147</v>
      </c>
      <c r="AI203" t="s">
        <v>757</v>
      </c>
      <c r="AJ203" t="s">
        <v>149</v>
      </c>
      <c r="AK203" t="s">
        <v>150</v>
      </c>
      <c r="AL203" s="1">
        <v>1</v>
      </c>
      <c r="AM203" s="1">
        <v>0</v>
      </c>
      <c r="AO203" s="1">
        <v>2</v>
      </c>
      <c r="AP203" t="s">
        <v>1714</v>
      </c>
      <c r="AQ203" t="s">
        <v>162</v>
      </c>
      <c r="AR203" t="s">
        <v>2480</v>
      </c>
      <c r="AS203" t="s">
        <v>760</v>
      </c>
      <c r="AT203" t="s">
        <v>2485</v>
      </c>
      <c r="AU203" s="1">
        <v>0</v>
      </c>
      <c r="AV203" s="1">
        <v>1</v>
      </c>
      <c r="AX203" s="1">
        <v>0</v>
      </c>
      <c r="AY203" t="s">
        <v>155</v>
      </c>
      <c r="AZ203" s="1">
        <v>0</v>
      </c>
      <c r="BB203" t="s">
        <v>2486</v>
      </c>
      <c r="BD203" s="1">
        <v>0</v>
      </c>
      <c r="BE203" t="s">
        <v>157</v>
      </c>
      <c r="BG203" s="1">
        <v>1</v>
      </c>
      <c r="BH203" t="s">
        <v>158</v>
      </c>
      <c r="BI203" s="1">
        <v>0</v>
      </c>
      <c r="BJ203" s="1">
        <v>0</v>
      </c>
      <c r="BK203" t="s">
        <v>2480</v>
      </c>
      <c r="BM203" s="1">
        <v>0</v>
      </c>
      <c r="BN203" t="s">
        <v>159</v>
      </c>
      <c r="BO203" t="s">
        <v>159</v>
      </c>
      <c r="BP203" t="s">
        <v>159</v>
      </c>
      <c r="BZ203" t="s">
        <v>2486</v>
      </c>
      <c r="CA203" t="s">
        <v>140</v>
      </c>
      <c r="CB203" t="s">
        <v>2479</v>
      </c>
      <c r="CC203" t="s">
        <v>160</v>
      </c>
      <c r="CF203" s="1">
        <v>0</v>
      </c>
      <c r="CG203" s="1">
        <v>0</v>
      </c>
      <c r="CJ203" t="str">
        <f t="shared" si="23"/>
        <v>N</v>
      </c>
      <c r="CL203" t="s">
        <v>1714</v>
      </c>
      <c r="CM203" t="s">
        <v>162</v>
      </c>
      <c r="CN203" t="s">
        <v>1714</v>
      </c>
      <c r="CO203" t="s">
        <v>162</v>
      </c>
      <c r="CQ203" t="s">
        <v>2486</v>
      </c>
      <c r="CR203" t="s">
        <v>2487</v>
      </c>
      <c r="CS203" t="s">
        <v>195</v>
      </c>
      <c r="CT203" t="str">
        <f t="shared" si="24"/>
        <v>y</v>
      </c>
      <c r="CU203" t="s">
        <v>1714</v>
      </c>
      <c r="CW203" t="s">
        <v>166</v>
      </c>
      <c r="CX203" t="s">
        <v>167</v>
      </c>
      <c r="CY203" t="s">
        <v>167</v>
      </c>
      <c r="CZ203" t="s">
        <v>168</v>
      </c>
      <c r="DA203" t="s">
        <v>168</v>
      </c>
      <c r="DB203" t="s">
        <v>152</v>
      </c>
      <c r="DC203" t="s">
        <v>169</v>
      </c>
      <c r="DD203" t="s">
        <v>760</v>
      </c>
      <c r="DE203" t="s">
        <v>767</v>
      </c>
      <c r="DF203" t="s">
        <v>171</v>
      </c>
      <c r="DG203" t="s">
        <v>171</v>
      </c>
      <c r="DH203" t="s">
        <v>667</v>
      </c>
      <c r="DI203" t="str">
        <f t="shared" si="25"/>
        <v>10</v>
      </c>
      <c r="DJ203" t="str">
        <f t="shared" si="26"/>
        <v>218</v>
      </c>
      <c r="DK203" t="str">
        <f t="shared" si="27"/>
        <v/>
      </c>
      <c r="DL203" t="s">
        <v>668</v>
      </c>
      <c r="DM203" t="s">
        <v>174</v>
      </c>
      <c r="DN203" t="s">
        <v>174</v>
      </c>
      <c r="DS203" t="s">
        <v>553</v>
      </c>
      <c r="DU203" t="s">
        <v>176</v>
      </c>
      <c r="DX203" s="1">
        <v>1</v>
      </c>
      <c r="DY203" s="1">
        <v>1</v>
      </c>
      <c r="DZ203" s="1">
        <v>1</v>
      </c>
      <c r="EA203" s="1">
        <v>0</v>
      </c>
      <c r="EB203" s="1">
        <v>10</v>
      </c>
      <c r="EC203" s="1">
        <v>4</v>
      </c>
      <c r="ED203" s="1">
        <v>0</v>
      </c>
      <c r="EE203" s="1">
        <v>0</v>
      </c>
      <c r="EF203" s="1">
        <v>1</v>
      </c>
      <c r="EG203" s="1">
        <v>2</v>
      </c>
      <c r="EH203" t="s">
        <v>160</v>
      </c>
    </row>
    <row r="204" spans="1:138">
      <c r="A204" t="s">
        <v>2488</v>
      </c>
      <c r="B204" t="s">
        <v>135</v>
      </c>
      <c r="D204" t="s">
        <v>2488</v>
      </c>
      <c r="E204" t="s">
        <v>2407</v>
      </c>
      <c r="F204" t="s">
        <v>137</v>
      </c>
      <c r="I204" t="s">
        <v>533</v>
      </c>
      <c r="K204" t="s">
        <v>2489</v>
      </c>
      <c r="M204" s="1">
        <v>1</v>
      </c>
      <c r="N204" s="1">
        <v>0</v>
      </c>
      <c r="O204" s="1">
        <v>0</v>
      </c>
      <c r="P204" t="s">
        <v>2488</v>
      </c>
      <c r="Q204" t="s">
        <v>2488</v>
      </c>
      <c r="R204" t="s">
        <v>140</v>
      </c>
      <c r="T204" t="s">
        <v>2488</v>
      </c>
      <c r="U204" t="s">
        <v>2490</v>
      </c>
      <c r="V204" t="s">
        <v>2491</v>
      </c>
      <c r="W204" s="1">
        <v>0</v>
      </c>
      <c r="Z204" s="1">
        <v>0</v>
      </c>
      <c r="AA204" s="1">
        <v>1</v>
      </c>
      <c r="AB204" t="s">
        <v>2492</v>
      </c>
      <c r="AC204" t="str">
        <f t="shared" si="21"/>
        <v>PTL</v>
      </c>
      <c r="AD204" t="s">
        <v>144</v>
      </c>
      <c r="AE204" t="str">
        <f t="shared" si="22"/>
        <v>PTL-1145.1</v>
      </c>
      <c r="AF204" t="s">
        <v>145</v>
      </c>
      <c r="AG204" t="s">
        <v>2493</v>
      </c>
      <c r="AH204" t="s">
        <v>147</v>
      </c>
      <c r="AI204" t="s">
        <v>656</v>
      </c>
      <c r="AJ204" t="s">
        <v>149</v>
      </c>
      <c r="AK204" t="s">
        <v>150</v>
      </c>
      <c r="AL204" s="1">
        <v>1</v>
      </c>
      <c r="AM204" s="1">
        <v>0</v>
      </c>
      <c r="AO204" s="1">
        <v>2</v>
      </c>
      <c r="AP204" t="s">
        <v>1714</v>
      </c>
      <c r="AQ204" t="s">
        <v>162</v>
      </c>
      <c r="AR204" t="s">
        <v>2489</v>
      </c>
      <c r="AS204" t="s">
        <v>658</v>
      </c>
      <c r="AT204" t="s">
        <v>2494</v>
      </c>
      <c r="AU204" s="1">
        <v>0</v>
      </c>
      <c r="AV204" s="1">
        <v>1</v>
      </c>
      <c r="AX204" s="1">
        <v>0</v>
      </c>
      <c r="AY204" t="s">
        <v>155</v>
      </c>
      <c r="AZ204" s="1">
        <v>0</v>
      </c>
      <c r="BB204" t="s">
        <v>2495</v>
      </c>
      <c r="BD204" s="1">
        <v>0</v>
      </c>
      <c r="BE204" t="s">
        <v>157</v>
      </c>
      <c r="BG204" s="1">
        <v>1</v>
      </c>
      <c r="BH204" t="s">
        <v>158</v>
      </c>
      <c r="BI204" s="1">
        <v>0</v>
      </c>
      <c r="BJ204" s="1">
        <v>0</v>
      </c>
      <c r="BK204" t="s">
        <v>2489</v>
      </c>
      <c r="BM204" s="1">
        <v>0</v>
      </c>
      <c r="BN204" t="s">
        <v>159</v>
      </c>
      <c r="BO204" t="s">
        <v>159</v>
      </c>
      <c r="BP204" t="s">
        <v>159</v>
      </c>
      <c r="BZ204" t="s">
        <v>2495</v>
      </c>
      <c r="CA204" t="s">
        <v>140</v>
      </c>
      <c r="CB204" t="s">
        <v>2488</v>
      </c>
      <c r="CC204" t="s">
        <v>160</v>
      </c>
      <c r="CF204" s="1">
        <v>0</v>
      </c>
      <c r="CG204" s="1">
        <v>0</v>
      </c>
      <c r="CJ204" t="str">
        <f t="shared" si="23"/>
        <v>N</v>
      </c>
      <c r="CL204" t="s">
        <v>1714</v>
      </c>
      <c r="CM204" t="s">
        <v>162</v>
      </c>
      <c r="CN204" t="s">
        <v>1714</v>
      </c>
      <c r="CO204" t="s">
        <v>162</v>
      </c>
      <c r="CQ204" t="s">
        <v>2495</v>
      </c>
      <c r="CR204" t="s">
        <v>2496</v>
      </c>
      <c r="CS204" t="s">
        <v>195</v>
      </c>
      <c r="CT204" t="str">
        <f t="shared" si="24"/>
        <v>y</v>
      </c>
      <c r="CU204" t="s">
        <v>1714</v>
      </c>
      <c r="CW204" t="s">
        <v>166</v>
      </c>
      <c r="CX204" t="s">
        <v>167</v>
      </c>
      <c r="CY204" t="s">
        <v>167</v>
      </c>
      <c r="CZ204" t="s">
        <v>168</v>
      </c>
      <c r="DA204" t="s">
        <v>168</v>
      </c>
      <c r="DB204" t="s">
        <v>152</v>
      </c>
      <c r="DC204" t="s">
        <v>169</v>
      </c>
      <c r="DD204" t="s">
        <v>658</v>
      </c>
      <c r="DE204" t="s">
        <v>666</v>
      </c>
      <c r="DF204" t="s">
        <v>171</v>
      </c>
      <c r="DG204" t="s">
        <v>171</v>
      </c>
      <c r="DH204" t="s">
        <v>2416</v>
      </c>
      <c r="DI204" t="str">
        <f t="shared" si="25"/>
        <v>10</v>
      </c>
      <c r="DJ204" t="str">
        <f t="shared" si="26"/>
        <v>251</v>
      </c>
      <c r="DK204" t="str">
        <f t="shared" si="27"/>
        <v/>
      </c>
      <c r="DL204" t="s">
        <v>2417</v>
      </c>
      <c r="DM204" t="s">
        <v>174</v>
      </c>
      <c r="DN204" t="s">
        <v>174</v>
      </c>
      <c r="DS204" t="s">
        <v>553</v>
      </c>
      <c r="DU204" t="s">
        <v>176</v>
      </c>
      <c r="DX204" s="1">
        <v>1</v>
      </c>
      <c r="DY204" s="1">
        <v>1</v>
      </c>
      <c r="DZ204" s="1">
        <v>1</v>
      </c>
      <c r="EA204" s="1">
        <v>0</v>
      </c>
      <c r="EB204" s="1">
        <v>10</v>
      </c>
      <c r="EC204" s="1">
        <v>4</v>
      </c>
      <c r="ED204" s="1">
        <v>0</v>
      </c>
      <c r="EE204" s="1">
        <v>0</v>
      </c>
      <c r="EF204" s="1">
        <v>1</v>
      </c>
      <c r="EG204" s="1">
        <v>2</v>
      </c>
      <c r="EH204" t="s">
        <v>160</v>
      </c>
    </row>
    <row r="205" spans="1:138">
      <c r="A205" t="s">
        <v>2497</v>
      </c>
      <c r="B205" t="s">
        <v>135</v>
      </c>
      <c r="D205" t="s">
        <v>2497</v>
      </c>
      <c r="E205" t="s">
        <v>439</v>
      </c>
      <c r="F205" t="s">
        <v>298</v>
      </c>
      <c r="I205" t="s">
        <v>2194</v>
      </c>
      <c r="K205" t="s">
        <v>1619</v>
      </c>
      <c r="M205" s="1">
        <v>1</v>
      </c>
      <c r="N205" s="1">
        <v>0</v>
      </c>
      <c r="O205" s="1">
        <v>0</v>
      </c>
      <c r="P205" t="s">
        <v>2497</v>
      </c>
      <c r="Q205" t="s">
        <v>2497</v>
      </c>
      <c r="R205" t="s">
        <v>140</v>
      </c>
      <c r="T205" t="s">
        <v>2497</v>
      </c>
      <c r="U205" t="s">
        <v>2498</v>
      </c>
      <c r="V205" t="s">
        <v>2499</v>
      </c>
      <c r="W205" s="1">
        <v>0</v>
      </c>
      <c r="Z205" s="1">
        <v>0</v>
      </c>
      <c r="AA205" s="1">
        <v>1</v>
      </c>
      <c r="AB205" t="s">
        <v>2500</v>
      </c>
      <c r="AC205" t="str">
        <f t="shared" si="21"/>
        <v>SPC</v>
      </c>
      <c r="AD205" t="s">
        <v>144</v>
      </c>
      <c r="AE205" t="str">
        <f t="shared" si="22"/>
        <v>SPC-0983.1</v>
      </c>
      <c r="AF205" t="s">
        <v>145</v>
      </c>
      <c r="AG205" t="s">
        <v>2501</v>
      </c>
      <c r="AH205" t="s">
        <v>147</v>
      </c>
      <c r="AI205" t="s">
        <v>1624</v>
      </c>
      <c r="AJ205" t="s">
        <v>149</v>
      </c>
      <c r="AK205" t="s">
        <v>150</v>
      </c>
      <c r="AL205" s="1">
        <v>1</v>
      </c>
      <c r="AM205" s="1">
        <v>0</v>
      </c>
      <c r="AO205" s="1">
        <v>2</v>
      </c>
      <c r="AP205" t="s">
        <v>1714</v>
      </c>
      <c r="AQ205" t="s">
        <v>162</v>
      </c>
      <c r="AR205" t="s">
        <v>1619</v>
      </c>
      <c r="AS205" t="s">
        <v>162</v>
      </c>
      <c r="AT205" t="s">
        <v>2502</v>
      </c>
      <c r="AU205" s="1">
        <v>0</v>
      </c>
      <c r="AV205" s="1">
        <v>1</v>
      </c>
      <c r="AX205" s="1">
        <v>0</v>
      </c>
      <c r="AY205" t="s">
        <v>155</v>
      </c>
      <c r="AZ205" s="1">
        <v>0</v>
      </c>
      <c r="BB205" t="s">
        <v>2503</v>
      </c>
      <c r="BD205" s="1">
        <v>0</v>
      </c>
      <c r="BE205" t="s">
        <v>157</v>
      </c>
      <c r="BG205" s="1">
        <v>1</v>
      </c>
      <c r="BH205" t="s">
        <v>158</v>
      </c>
      <c r="BI205" s="1">
        <v>0</v>
      </c>
      <c r="BJ205" s="1">
        <v>0</v>
      </c>
      <c r="BK205" t="s">
        <v>1619</v>
      </c>
      <c r="BM205" s="1">
        <v>0</v>
      </c>
      <c r="BN205" t="s">
        <v>159</v>
      </c>
      <c r="BO205" t="s">
        <v>159</v>
      </c>
      <c r="BP205" t="s">
        <v>159</v>
      </c>
      <c r="BZ205" t="s">
        <v>2503</v>
      </c>
      <c r="CA205" t="s">
        <v>140</v>
      </c>
      <c r="CB205" t="s">
        <v>2497</v>
      </c>
      <c r="CC205" t="s">
        <v>160</v>
      </c>
      <c r="CF205" s="1">
        <v>0</v>
      </c>
      <c r="CG205" s="1">
        <v>0</v>
      </c>
      <c r="CJ205" t="str">
        <f t="shared" si="23"/>
        <v>N</v>
      </c>
      <c r="CL205" t="s">
        <v>1714</v>
      </c>
      <c r="CM205" t="s">
        <v>162</v>
      </c>
      <c r="CN205" t="s">
        <v>1714</v>
      </c>
      <c r="CO205" t="s">
        <v>162</v>
      </c>
      <c r="CQ205" t="s">
        <v>2503</v>
      </c>
      <c r="CR205" t="s">
        <v>2504</v>
      </c>
      <c r="CS205" t="s">
        <v>195</v>
      </c>
      <c r="CT205" t="str">
        <f t="shared" si="24"/>
        <v>y</v>
      </c>
      <c r="CU205" t="s">
        <v>1714</v>
      </c>
      <c r="CW205" t="s">
        <v>166</v>
      </c>
      <c r="CX205" t="s">
        <v>167</v>
      </c>
      <c r="CY205" t="s">
        <v>167</v>
      </c>
      <c r="CZ205" t="s">
        <v>168</v>
      </c>
      <c r="DA205" t="s">
        <v>168</v>
      </c>
      <c r="DB205" t="s">
        <v>152</v>
      </c>
      <c r="DC205" t="s">
        <v>169</v>
      </c>
      <c r="DD205" t="s">
        <v>162</v>
      </c>
      <c r="DE205" t="s">
        <v>1628</v>
      </c>
      <c r="DF205" t="s">
        <v>171</v>
      </c>
      <c r="DG205" t="s">
        <v>171</v>
      </c>
      <c r="DH205" t="s">
        <v>448</v>
      </c>
      <c r="DI205" t="str">
        <f t="shared" si="25"/>
        <v>10</v>
      </c>
      <c r="DJ205" t="str">
        <f t="shared" si="26"/>
        <v>215</v>
      </c>
      <c r="DK205" t="str">
        <f t="shared" si="27"/>
        <v/>
      </c>
      <c r="DL205" t="s">
        <v>449</v>
      </c>
      <c r="DM205" t="s">
        <v>310</v>
      </c>
      <c r="DN205" t="s">
        <v>310</v>
      </c>
      <c r="DS205" t="s">
        <v>2202</v>
      </c>
      <c r="DU205" t="s">
        <v>176</v>
      </c>
      <c r="DX205" s="1">
        <v>1</v>
      </c>
      <c r="DY205" s="1">
        <v>1</v>
      </c>
      <c r="DZ205" s="1">
        <v>1</v>
      </c>
      <c r="EA205" s="1">
        <v>0</v>
      </c>
      <c r="EB205" s="1">
        <v>10</v>
      </c>
      <c r="EC205" s="1">
        <v>4</v>
      </c>
      <c r="ED205" s="1">
        <v>35</v>
      </c>
      <c r="EE205" s="1">
        <v>8</v>
      </c>
      <c r="EF205" s="1">
        <v>1</v>
      </c>
      <c r="EG205" s="1">
        <v>2</v>
      </c>
      <c r="EH205" t="s">
        <v>160</v>
      </c>
    </row>
    <row r="206" spans="1:138">
      <c r="A206" t="s">
        <v>2505</v>
      </c>
      <c r="B206" t="s">
        <v>135</v>
      </c>
      <c r="D206" t="s">
        <v>2505</v>
      </c>
      <c r="E206" t="s">
        <v>439</v>
      </c>
      <c r="F206" t="s">
        <v>137</v>
      </c>
      <c r="I206" t="s">
        <v>277</v>
      </c>
      <c r="K206" t="s">
        <v>2506</v>
      </c>
      <c r="L206" t="s">
        <v>2507</v>
      </c>
      <c r="M206" s="1">
        <v>1</v>
      </c>
      <c r="N206" s="1">
        <v>0</v>
      </c>
      <c r="O206" s="1">
        <v>0</v>
      </c>
      <c r="P206" t="s">
        <v>2505</v>
      </c>
      <c r="Q206" t="s">
        <v>2505</v>
      </c>
      <c r="R206" t="s">
        <v>140</v>
      </c>
      <c r="T206" t="s">
        <v>2508</v>
      </c>
      <c r="U206" t="s">
        <v>2509</v>
      </c>
      <c r="V206" t="s">
        <v>2510</v>
      </c>
      <c r="W206" s="1">
        <v>3</v>
      </c>
      <c r="Z206" s="1">
        <v>0</v>
      </c>
      <c r="AA206" s="1">
        <v>1</v>
      </c>
      <c r="AB206" t="s">
        <v>2511</v>
      </c>
      <c r="AC206" t="str">
        <f t="shared" si="21"/>
        <v>FRM</v>
      </c>
      <c r="AD206" t="s">
        <v>474</v>
      </c>
      <c r="AE206" t="str">
        <f t="shared" si="22"/>
        <v>FRM-0946.5</v>
      </c>
      <c r="AF206" t="s">
        <v>145</v>
      </c>
      <c r="AG206" t="s">
        <v>2512</v>
      </c>
      <c r="AH206" t="s">
        <v>515</v>
      </c>
      <c r="AI206" t="s">
        <v>147</v>
      </c>
      <c r="AJ206" t="s">
        <v>149</v>
      </c>
      <c r="AK206" t="s">
        <v>188</v>
      </c>
      <c r="AL206" s="1">
        <v>1</v>
      </c>
      <c r="AM206" s="1">
        <v>0</v>
      </c>
      <c r="AO206" s="1">
        <v>2</v>
      </c>
      <c r="AP206" t="s">
        <v>2513</v>
      </c>
      <c r="AQ206" t="s">
        <v>235</v>
      </c>
      <c r="AR206" t="s">
        <v>2514</v>
      </c>
      <c r="AS206" t="s">
        <v>152</v>
      </c>
      <c r="AT206" t="s">
        <v>2515</v>
      </c>
      <c r="AU206" s="1">
        <v>0</v>
      </c>
      <c r="AV206" s="1">
        <v>1</v>
      </c>
      <c r="AX206" s="1">
        <v>0</v>
      </c>
      <c r="AY206" t="s">
        <v>191</v>
      </c>
      <c r="AZ206" s="1">
        <v>0</v>
      </c>
      <c r="BB206" t="s">
        <v>2516</v>
      </c>
      <c r="BD206" s="1">
        <v>0</v>
      </c>
      <c r="BE206" t="s">
        <v>157</v>
      </c>
      <c r="BG206" s="1">
        <v>1</v>
      </c>
      <c r="BH206" t="s">
        <v>193</v>
      </c>
      <c r="BI206" s="1">
        <v>0</v>
      </c>
      <c r="BJ206" s="1">
        <v>0</v>
      </c>
      <c r="BK206" t="s">
        <v>2517</v>
      </c>
      <c r="BL206" t="s">
        <v>2518</v>
      </c>
      <c r="BM206" s="1">
        <v>0</v>
      </c>
      <c r="BN206" t="s">
        <v>159</v>
      </c>
      <c r="BO206" t="s">
        <v>159</v>
      </c>
      <c r="BP206" t="s">
        <v>159</v>
      </c>
      <c r="BZ206" t="s">
        <v>2516</v>
      </c>
      <c r="CA206" t="s">
        <v>140</v>
      </c>
      <c r="CB206" t="s">
        <v>2505</v>
      </c>
      <c r="CC206" t="s">
        <v>160</v>
      </c>
      <c r="CF206" s="1">
        <v>0</v>
      </c>
      <c r="CG206" s="1">
        <v>0</v>
      </c>
      <c r="CJ206" t="str">
        <f t="shared" si="23"/>
        <v>N</v>
      </c>
      <c r="CL206" t="s">
        <v>2513</v>
      </c>
      <c r="CM206" t="s">
        <v>235</v>
      </c>
      <c r="CN206" t="s">
        <v>1714</v>
      </c>
      <c r="CO206" t="s">
        <v>162</v>
      </c>
      <c r="CQ206" t="s">
        <v>2516</v>
      </c>
      <c r="CR206" t="s">
        <v>2519</v>
      </c>
      <c r="CS206" t="s">
        <v>2520</v>
      </c>
      <c r="CT206" t="str">
        <f t="shared" si="24"/>
        <v>n</v>
      </c>
      <c r="CU206" t="s">
        <v>2506</v>
      </c>
      <c r="CW206" t="s">
        <v>166</v>
      </c>
      <c r="CX206" t="s">
        <v>167</v>
      </c>
      <c r="CY206" t="s">
        <v>167</v>
      </c>
      <c r="CZ206" t="s">
        <v>168</v>
      </c>
      <c r="DA206" t="s">
        <v>168</v>
      </c>
      <c r="DB206" t="s">
        <v>527</v>
      </c>
      <c r="DC206" t="s">
        <v>528</v>
      </c>
      <c r="DD206" t="s">
        <v>152</v>
      </c>
      <c r="DE206" t="s">
        <v>169</v>
      </c>
      <c r="DF206" t="s">
        <v>196</v>
      </c>
      <c r="DG206" t="s">
        <v>196</v>
      </c>
      <c r="DH206" t="s">
        <v>448</v>
      </c>
      <c r="DI206" t="str">
        <f t="shared" si="25"/>
        <v>10</v>
      </c>
      <c r="DJ206" t="str">
        <f t="shared" si="26"/>
        <v>215</v>
      </c>
      <c r="DK206" t="str">
        <f t="shared" si="27"/>
        <v/>
      </c>
      <c r="DL206" t="s">
        <v>449</v>
      </c>
      <c r="DM206" t="s">
        <v>174</v>
      </c>
      <c r="DN206" t="s">
        <v>174</v>
      </c>
      <c r="DS206" t="s">
        <v>295</v>
      </c>
      <c r="DU206" t="s">
        <v>200</v>
      </c>
      <c r="DX206" s="1">
        <v>1</v>
      </c>
      <c r="DY206" s="1">
        <v>1</v>
      </c>
      <c r="DZ206" s="1">
        <v>1</v>
      </c>
      <c r="EA206" s="1">
        <v>0</v>
      </c>
      <c r="EB206" s="1">
        <v>10</v>
      </c>
      <c r="EC206" s="1">
        <v>4</v>
      </c>
      <c r="ED206" s="1">
        <v>0</v>
      </c>
      <c r="EE206" s="1">
        <v>0</v>
      </c>
      <c r="EF206" s="1">
        <v>1</v>
      </c>
      <c r="EG206" s="1">
        <v>1</v>
      </c>
      <c r="EH206" t="s">
        <v>160</v>
      </c>
    </row>
    <row r="207" spans="1:138">
      <c r="A207" t="s">
        <v>2521</v>
      </c>
      <c r="B207" t="s">
        <v>135</v>
      </c>
      <c r="D207" t="s">
        <v>2521</v>
      </c>
      <c r="E207" t="s">
        <v>439</v>
      </c>
      <c r="F207" t="s">
        <v>137</v>
      </c>
      <c r="I207" t="s">
        <v>277</v>
      </c>
      <c r="K207" t="s">
        <v>2522</v>
      </c>
      <c r="L207" t="s">
        <v>2522</v>
      </c>
      <c r="M207" s="1">
        <v>1</v>
      </c>
      <c r="N207" s="1">
        <v>1</v>
      </c>
      <c r="O207" s="1">
        <v>0</v>
      </c>
      <c r="P207" t="s">
        <v>2521</v>
      </c>
      <c r="Q207" t="s">
        <v>2521</v>
      </c>
      <c r="R207" t="s">
        <v>140</v>
      </c>
      <c r="T207" t="s">
        <v>2521</v>
      </c>
      <c r="U207" t="s">
        <v>2523</v>
      </c>
      <c r="V207" t="s">
        <v>2524</v>
      </c>
      <c r="W207" s="1">
        <v>1</v>
      </c>
      <c r="Z207" s="1">
        <v>0</v>
      </c>
      <c r="AA207" s="1">
        <v>1</v>
      </c>
      <c r="AB207" t="s">
        <v>2525</v>
      </c>
      <c r="AC207" t="str">
        <f t="shared" si="21"/>
        <v>FRM</v>
      </c>
      <c r="AD207" t="s">
        <v>144</v>
      </c>
      <c r="AE207" t="str">
        <f t="shared" si="22"/>
        <v>FRM-0951.1</v>
      </c>
      <c r="AF207" t="s">
        <v>145</v>
      </c>
      <c r="AG207" t="s">
        <v>2526</v>
      </c>
      <c r="AH207" t="s">
        <v>147</v>
      </c>
      <c r="AI207" t="s">
        <v>148</v>
      </c>
      <c r="AJ207" t="s">
        <v>149</v>
      </c>
      <c r="AK207" t="s">
        <v>188</v>
      </c>
      <c r="AL207" s="1">
        <v>1</v>
      </c>
      <c r="AM207" s="1">
        <v>0</v>
      </c>
      <c r="AO207" s="1">
        <v>2</v>
      </c>
      <c r="AP207" t="s">
        <v>1714</v>
      </c>
      <c r="AQ207" t="s">
        <v>162</v>
      </c>
      <c r="AR207" t="s">
        <v>139</v>
      </c>
      <c r="AS207" t="s">
        <v>153</v>
      </c>
      <c r="AT207" t="s">
        <v>2527</v>
      </c>
      <c r="AU207" s="1">
        <v>0</v>
      </c>
      <c r="AV207" s="1">
        <v>1</v>
      </c>
      <c r="AX207" s="1">
        <v>0</v>
      </c>
      <c r="AY207" t="s">
        <v>191</v>
      </c>
      <c r="AZ207" s="1">
        <v>0</v>
      </c>
      <c r="BB207" t="s">
        <v>2528</v>
      </c>
      <c r="BD207" s="1">
        <v>0</v>
      </c>
      <c r="BE207" t="s">
        <v>157</v>
      </c>
      <c r="BG207" s="1">
        <v>1</v>
      </c>
      <c r="BH207" t="s">
        <v>193</v>
      </c>
      <c r="BI207" s="1">
        <v>0</v>
      </c>
      <c r="BJ207" s="1">
        <v>0</v>
      </c>
      <c r="BK207" t="s">
        <v>2522</v>
      </c>
      <c r="BL207" t="s">
        <v>2522</v>
      </c>
      <c r="BM207" s="1">
        <v>0</v>
      </c>
      <c r="BN207" t="s">
        <v>159</v>
      </c>
      <c r="BO207" t="s">
        <v>159</v>
      </c>
      <c r="BP207" t="s">
        <v>159</v>
      </c>
      <c r="BZ207" t="s">
        <v>2528</v>
      </c>
      <c r="CA207" t="s">
        <v>140</v>
      </c>
      <c r="CB207" t="s">
        <v>2521</v>
      </c>
      <c r="CC207" t="s">
        <v>160</v>
      </c>
      <c r="CF207" s="1">
        <v>0</v>
      </c>
      <c r="CG207" s="1">
        <v>0</v>
      </c>
      <c r="CJ207" t="str">
        <f t="shared" si="23"/>
        <v>N</v>
      </c>
      <c r="CL207" t="s">
        <v>1714</v>
      </c>
      <c r="CM207" t="s">
        <v>162</v>
      </c>
      <c r="CN207" t="s">
        <v>1714</v>
      </c>
      <c r="CO207" t="s">
        <v>162</v>
      </c>
      <c r="CQ207" t="s">
        <v>2528</v>
      </c>
      <c r="CR207" t="s">
        <v>2529</v>
      </c>
      <c r="CS207" t="s">
        <v>195</v>
      </c>
      <c r="CT207" t="str">
        <f t="shared" si="24"/>
        <v>y</v>
      </c>
      <c r="CU207" t="s">
        <v>1714</v>
      </c>
      <c r="CW207" t="s">
        <v>166</v>
      </c>
      <c r="CX207" t="s">
        <v>167</v>
      </c>
      <c r="CY207" t="s">
        <v>167</v>
      </c>
      <c r="CZ207" t="s">
        <v>168</v>
      </c>
      <c r="DA207" t="s">
        <v>168</v>
      </c>
      <c r="DB207" t="s">
        <v>152</v>
      </c>
      <c r="DC207" t="s">
        <v>169</v>
      </c>
      <c r="DD207" t="s">
        <v>153</v>
      </c>
      <c r="DE207" t="s">
        <v>170</v>
      </c>
      <c r="DF207" t="s">
        <v>196</v>
      </c>
      <c r="DG207" t="s">
        <v>196</v>
      </c>
      <c r="DH207" t="s">
        <v>448</v>
      </c>
      <c r="DI207" t="str">
        <f t="shared" si="25"/>
        <v>10</v>
      </c>
      <c r="DJ207" t="str">
        <f t="shared" si="26"/>
        <v>215</v>
      </c>
      <c r="DK207" t="str">
        <f t="shared" si="27"/>
        <v/>
      </c>
      <c r="DL207" t="s">
        <v>449</v>
      </c>
      <c r="DM207" t="s">
        <v>174</v>
      </c>
      <c r="DN207" t="s">
        <v>174</v>
      </c>
      <c r="DS207" t="s">
        <v>295</v>
      </c>
      <c r="DU207" t="s">
        <v>200</v>
      </c>
      <c r="DX207" s="1">
        <v>1</v>
      </c>
      <c r="DY207" s="1">
        <v>1</v>
      </c>
      <c r="DZ207" s="1">
        <v>1</v>
      </c>
      <c r="EA207" s="1">
        <v>0</v>
      </c>
      <c r="EB207" s="1">
        <v>10</v>
      </c>
      <c r="EC207" s="1">
        <v>4</v>
      </c>
      <c r="ED207" s="1">
        <v>0</v>
      </c>
      <c r="EE207" s="1">
        <v>0</v>
      </c>
      <c r="EF207" s="1">
        <v>1</v>
      </c>
      <c r="EG207" s="1">
        <v>1</v>
      </c>
      <c r="EH207" t="s">
        <v>160</v>
      </c>
    </row>
    <row r="208" spans="1:138">
      <c r="A208" t="s">
        <v>2530</v>
      </c>
      <c r="B208" t="s">
        <v>135</v>
      </c>
      <c r="D208" t="s">
        <v>2530</v>
      </c>
      <c r="E208" t="s">
        <v>439</v>
      </c>
      <c r="F208" t="s">
        <v>298</v>
      </c>
      <c r="I208" t="s">
        <v>771</v>
      </c>
      <c r="K208" t="s">
        <v>1619</v>
      </c>
      <c r="M208" s="1">
        <v>1</v>
      </c>
      <c r="N208" s="1">
        <v>0</v>
      </c>
      <c r="O208" s="1">
        <v>0</v>
      </c>
      <c r="P208" t="s">
        <v>2530</v>
      </c>
      <c r="Q208" t="s">
        <v>2530</v>
      </c>
      <c r="R208" t="s">
        <v>140</v>
      </c>
      <c r="T208" t="s">
        <v>2530</v>
      </c>
      <c r="U208" t="s">
        <v>2531</v>
      </c>
      <c r="V208" t="s">
        <v>2532</v>
      </c>
      <c r="W208" s="1">
        <v>0</v>
      </c>
      <c r="Z208" s="1">
        <v>0</v>
      </c>
      <c r="AA208" s="1">
        <v>1</v>
      </c>
      <c r="AB208" t="s">
        <v>2533</v>
      </c>
      <c r="AC208" t="str">
        <f t="shared" si="21"/>
        <v>REP</v>
      </c>
      <c r="AD208" t="s">
        <v>144</v>
      </c>
      <c r="AE208" t="str">
        <f t="shared" si="22"/>
        <v>REP-2643.1</v>
      </c>
      <c r="AF208" t="s">
        <v>145</v>
      </c>
      <c r="AG208" t="s">
        <v>2534</v>
      </c>
      <c r="AH208" t="s">
        <v>147</v>
      </c>
      <c r="AI208" t="s">
        <v>1624</v>
      </c>
      <c r="AJ208" t="s">
        <v>149</v>
      </c>
      <c r="AK208" t="s">
        <v>150</v>
      </c>
      <c r="AL208" s="1">
        <v>1</v>
      </c>
      <c r="AM208" s="1">
        <v>0</v>
      </c>
      <c r="AO208" s="1">
        <v>2</v>
      </c>
      <c r="AP208" t="s">
        <v>1714</v>
      </c>
      <c r="AQ208" t="s">
        <v>162</v>
      </c>
      <c r="AR208" t="s">
        <v>1619</v>
      </c>
      <c r="AS208" t="s">
        <v>162</v>
      </c>
      <c r="AT208" t="s">
        <v>2535</v>
      </c>
      <c r="AU208" s="1">
        <v>0</v>
      </c>
      <c r="AV208" s="1">
        <v>1</v>
      </c>
      <c r="AX208" s="1">
        <v>0</v>
      </c>
      <c r="AY208" t="s">
        <v>155</v>
      </c>
      <c r="AZ208" s="1">
        <v>0</v>
      </c>
      <c r="BB208" t="s">
        <v>2536</v>
      </c>
      <c r="BD208" s="1">
        <v>0</v>
      </c>
      <c r="BE208" t="s">
        <v>157</v>
      </c>
      <c r="BG208" s="1">
        <v>1</v>
      </c>
      <c r="BH208" t="s">
        <v>158</v>
      </c>
      <c r="BI208" s="1">
        <v>0</v>
      </c>
      <c r="BJ208" s="1">
        <v>0</v>
      </c>
      <c r="BK208" t="s">
        <v>1619</v>
      </c>
      <c r="BM208" s="1">
        <v>0</v>
      </c>
      <c r="BN208" t="s">
        <v>159</v>
      </c>
      <c r="BO208" t="s">
        <v>159</v>
      </c>
      <c r="BP208" t="s">
        <v>159</v>
      </c>
      <c r="BZ208" t="s">
        <v>2536</v>
      </c>
      <c r="CA208" t="s">
        <v>140</v>
      </c>
      <c r="CB208" t="s">
        <v>2530</v>
      </c>
      <c r="CC208" t="s">
        <v>160</v>
      </c>
      <c r="CF208" s="1">
        <v>0</v>
      </c>
      <c r="CG208" s="1">
        <v>0</v>
      </c>
      <c r="CJ208" t="str">
        <f t="shared" si="23"/>
        <v>N</v>
      </c>
      <c r="CL208" t="s">
        <v>1714</v>
      </c>
      <c r="CM208" t="s">
        <v>162</v>
      </c>
      <c r="CN208" t="s">
        <v>1714</v>
      </c>
      <c r="CO208" t="s">
        <v>162</v>
      </c>
      <c r="CQ208" t="s">
        <v>2536</v>
      </c>
      <c r="CR208" t="s">
        <v>2537</v>
      </c>
      <c r="CS208" t="s">
        <v>195</v>
      </c>
      <c r="CT208" t="str">
        <f t="shared" si="24"/>
        <v>y</v>
      </c>
      <c r="CU208" t="s">
        <v>1714</v>
      </c>
      <c r="CW208" t="s">
        <v>166</v>
      </c>
      <c r="CX208" t="s">
        <v>167</v>
      </c>
      <c r="CY208" t="s">
        <v>167</v>
      </c>
      <c r="CZ208" t="s">
        <v>168</v>
      </c>
      <c r="DA208" t="s">
        <v>168</v>
      </c>
      <c r="DB208" t="s">
        <v>152</v>
      </c>
      <c r="DC208" t="s">
        <v>169</v>
      </c>
      <c r="DD208" t="s">
        <v>162</v>
      </c>
      <c r="DE208" t="s">
        <v>1628</v>
      </c>
      <c r="DF208" t="s">
        <v>171</v>
      </c>
      <c r="DG208" t="s">
        <v>171</v>
      </c>
      <c r="DH208" t="s">
        <v>448</v>
      </c>
      <c r="DI208" t="str">
        <f t="shared" si="25"/>
        <v>10</v>
      </c>
      <c r="DJ208" t="str">
        <f t="shared" si="26"/>
        <v>215</v>
      </c>
      <c r="DK208" t="str">
        <f t="shared" si="27"/>
        <v/>
      </c>
      <c r="DL208" t="s">
        <v>449</v>
      </c>
      <c r="DM208" t="s">
        <v>310</v>
      </c>
      <c r="DN208" t="s">
        <v>310</v>
      </c>
      <c r="DS208" t="s">
        <v>786</v>
      </c>
      <c r="DU208" t="s">
        <v>176</v>
      </c>
      <c r="DX208" s="1">
        <v>1</v>
      </c>
      <c r="DY208" s="1">
        <v>1</v>
      </c>
      <c r="DZ208" s="1">
        <v>1</v>
      </c>
      <c r="EA208" s="1">
        <v>0</v>
      </c>
      <c r="EB208" s="1">
        <v>10</v>
      </c>
      <c r="EC208" s="1">
        <v>4</v>
      </c>
      <c r="ED208" s="1">
        <v>0</v>
      </c>
      <c r="EE208" s="1">
        <v>0</v>
      </c>
      <c r="EF208" s="1">
        <v>1</v>
      </c>
      <c r="EG208" s="1">
        <v>2</v>
      </c>
      <c r="EH208" t="s">
        <v>160</v>
      </c>
    </row>
    <row r="209" spans="1:138">
      <c r="A209" t="s">
        <v>2538</v>
      </c>
      <c r="B209" t="s">
        <v>135</v>
      </c>
      <c r="D209" t="s">
        <v>2538</v>
      </c>
      <c r="E209" t="s">
        <v>439</v>
      </c>
      <c r="F209" t="s">
        <v>298</v>
      </c>
      <c r="I209" t="s">
        <v>771</v>
      </c>
      <c r="K209" t="s">
        <v>1619</v>
      </c>
      <c r="M209" s="1">
        <v>1</v>
      </c>
      <c r="N209" s="1">
        <v>0</v>
      </c>
      <c r="O209" s="1">
        <v>0</v>
      </c>
      <c r="P209" t="s">
        <v>2538</v>
      </c>
      <c r="Q209" t="s">
        <v>2538</v>
      </c>
      <c r="R209" t="s">
        <v>140</v>
      </c>
      <c r="T209" t="s">
        <v>2538</v>
      </c>
      <c r="U209" t="s">
        <v>2539</v>
      </c>
      <c r="V209" t="s">
        <v>2540</v>
      </c>
      <c r="W209" s="1">
        <v>0</v>
      </c>
      <c r="Z209" s="1">
        <v>0</v>
      </c>
      <c r="AA209" s="1">
        <v>1</v>
      </c>
      <c r="AB209" t="s">
        <v>2541</v>
      </c>
      <c r="AC209" t="str">
        <f t="shared" si="21"/>
        <v>REP</v>
      </c>
      <c r="AD209" t="s">
        <v>144</v>
      </c>
      <c r="AE209" t="str">
        <f t="shared" si="22"/>
        <v>REP-2844.1</v>
      </c>
      <c r="AF209" t="s">
        <v>145</v>
      </c>
      <c r="AG209" t="s">
        <v>2534</v>
      </c>
      <c r="AH209" t="s">
        <v>147</v>
      </c>
      <c r="AI209" t="s">
        <v>1624</v>
      </c>
      <c r="AJ209" t="s">
        <v>149</v>
      </c>
      <c r="AK209" t="s">
        <v>150</v>
      </c>
      <c r="AL209" s="1">
        <v>1</v>
      </c>
      <c r="AM209" s="1">
        <v>0</v>
      </c>
      <c r="AO209" s="1">
        <v>2</v>
      </c>
      <c r="AP209" t="s">
        <v>1714</v>
      </c>
      <c r="AQ209" t="s">
        <v>162</v>
      </c>
      <c r="AR209" t="s">
        <v>1619</v>
      </c>
      <c r="AS209" t="s">
        <v>162</v>
      </c>
      <c r="AT209" t="s">
        <v>2542</v>
      </c>
      <c r="AU209" s="1">
        <v>0</v>
      </c>
      <c r="AV209" s="1">
        <v>1</v>
      </c>
      <c r="AX209" s="1">
        <v>0</v>
      </c>
      <c r="AY209" t="s">
        <v>155</v>
      </c>
      <c r="AZ209" s="1">
        <v>0</v>
      </c>
      <c r="BB209" t="s">
        <v>2543</v>
      </c>
      <c r="BD209" s="1">
        <v>0</v>
      </c>
      <c r="BE209" t="s">
        <v>157</v>
      </c>
      <c r="BG209" s="1">
        <v>1</v>
      </c>
      <c r="BH209" t="s">
        <v>158</v>
      </c>
      <c r="BI209" s="1">
        <v>0</v>
      </c>
      <c r="BJ209" s="1">
        <v>0</v>
      </c>
      <c r="BK209" t="s">
        <v>1619</v>
      </c>
      <c r="BM209" s="1">
        <v>0</v>
      </c>
      <c r="BN209" t="s">
        <v>159</v>
      </c>
      <c r="BO209" t="s">
        <v>159</v>
      </c>
      <c r="BP209" t="s">
        <v>159</v>
      </c>
      <c r="BZ209" t="s">
        <v>2543</v>
      </c>
      <c r="CA209" t="s">
        <v>140</v>
      </c>
      <c r="CB209" t="s">
        <v>2538</v>
      </c>
      <c r="CC209" t="s">
        <v>160</v>
      </c>
      <c r="CF209" s="1">
        <v>0</v>
      </c>
      <c r="CG209" s="1">
        <v>0</v>
      </c>
      <c r="CJ209" t="str">
        <f t="shared" si="23"/>
        <v>N</v>
      </c>
      <c r="CL209" t="s">
        <v>1714</v>
      </c>
      <c r="CM209" t="s">
        <v>162</v>
      </c>
      <c r="CN209" t="s">
        <v>1714</v>
      </c>
      <c r="CO209" t="s">
        <v>162</v>
      </c>
      <c r="CQ209" t="s">
        <v>2543</v>
      </c>
      <c r="CR209" t="s">
        <v>2544</v>
      </c>
      <c r="CS209" t="s">
        <v>195</v>
      </c>
      <c r="CT209" t="str">
        <f t="shared" si="24"/>
        <v>y</v>
      </c>
      <c r="CU209" t="s">
        <v>1714</v>
      </c>
      <c r="CW209" t="s">
        <v>166</v>
      </c>
      <c r="CX209" t="s">
        <v>167</v>
      </c>
      <c r="CY209" t="s">
        <v>167</v>
      </c>
      <c r="CZ209" t="s">
        <v>168</v>
      </c>
      <c r="DA209" t="s">
        <v>168</v>
      </c>
      <c r="DB209" t="s">
        <v>152</v>
      </c>
      <c r="DC209" t="s">
        <v>169</v>
      </c>
      <c r="DD209" t="s">
        <v>162</v>
      </c>
      <c r="DE209" t="s">
        <v>1628</v>
      </c>
      <c r="DF209" t="s">
        <v>171</v>
      </c>
      <c r="DG209" t="s">
        <v>171</v>
      </c>
      <c r="DH209" t="s">
        <v>448</v>
      </c>
      <c r="DI209" t="str">
        <f t="shared" si="25"/>
        <v>10</v>
      </c>
      <c r="DJ209" t="str">
        <f t="shared" si="26"/>
        <v>215</v>
      </c>
      <c r="DK209" t="str">
        <f t="shared" si="27"/>
        <v/>
      </c>
      <c r="DL209" t="s">
        <v>449</v>
      </c>
      <c r="DM209" t="s">
        <v>310</v>
      </c>
      <c r="DN209" t="s">
        <v>310</v>
      </c>
      <c r="DS209" t="s">
        <v>786</v>
      </c>
      <c r="DU209" t="s">
        <v>176</v>
      </c>
      <c r="DX209" s="1">
        <v>1</v>
      </c>
      <c r="DY209" s="1">
        <v>1</v>
      </c>
      <c r="DZ209" s="1">
        <v>1</v>
      </c>
      <c r="EA209" s="1">
        <v>0</v>
      </c>
      <c r="EB209" s="1">
        <v>10</v>
      </c>
      <c r="EC209" s="1">
        <v>4</v>
      </c>
      <c r="ED209" s="1">
        <v>0</v>
      </c>
      <c r="EE209" s="1">
        <v>0</v>
      </c>
      <c r="EF209" s="1">
        <v>1</v>
      </c>
      <c r="EG209" s="1">
        <v>2</v>
      </c>
      <c r="EH209" t="s">
        <v>160</v>
      </c>
    </row>
    <row r="210" spans="1:138">
      <c r="A210" t="s">
        <v>2545</v>
      </c>
      <c r="B210" t="s">
        <v>135</v>
      </c>
      <c r="D210" t="s">
        <v>2545</v>
      </c>
      <c r="E210" t="s">
        <v>2326</v>
      </c>
      <c r="F210" t="s">
        <v>137</v>
      </c>
      <c r="I210" t="s">
        <v>771</v>
      </c>
      <c r="K210" t="s">
        <v>2546</v>
      </c>
      <c r="M210" s="1">
        <v>1</v>
      </c>
      <c r="N210" s="1">
        <v>0</v>
      </c>
      <c r="O210" s="1">
        <v>0</v>
      </c>
      <c r="P210" t="s">
        <v>2545</v>
      </c>
      <c r="Q210" t="s">
        <v>2545</v>
      </c>
      <c r="R210" t="s">
        <v>140</v>
      </c>
      <c r="T210" t="s">
        <v>2545</v>
      </c>
      <c r="U210" t="s">
        <v>2547</v>
      </c>
      <c r="V210" t="s">
        <v>2548</v>
      </c>
      <c r="W210" s="1">
        <v>0</v>
      </c>
      <c r="Z210" s="1">
        <v>0</v>
      </c>
      <c r="AA210" s="1">
        <v>1</v>
      </c>
      <c r="AB210" t="s">
        <v>2549</v>
      </c>
      <c r="AC210" t="str">
        <f t="shared" si="21"/>
        <v>REP</v>
      </c>
      <c r="AD210" t="s">
        <v>144</v>
      </c>
      <c r="AE210" t="str">
        <f t="shared" si="22"/>
        <v>REP-2926.1</v>
      </c>
      <c r="AF210" t="s">
        <v>145</v>
      </c>
      <c r="AG210" t="s">
        <v>2550</v>
      </c>
      <c r="AH210" t="s">
        <v>147</v>
      </c>
      <c r="AI210" t="s">
        <v>516</v>
      </c>
      <c r="AJ210" t="s">
        <v>149</v>
      </c>
      <c r="AK210" t="s">
        <v>150</v>
      </c>
      <c r="AL210" s="1">
        <v>1</v>
      </c>
      <c r="AM210" s="1">
        <v>0</v>
      </c>
      <c r="AO210" s="1">
        <v>2</v>
      </c>
      <c r="AP210" t="s">
        <v>1714</v>
      </c>
      <c r="AQ210" t="s">
        <v>162</v>
      </c>
      <c r="AR210" t="s">
        <v>2546</v>
      </c>
      <c r="AS210" t="s">
        <v>519</v>
      </c>
      <c r="AT210" t="s">
        <v>2551</v>
      </c>
      <c r="AU210" s="1">
        <v>0</v>
      </c>
      <c r="AV210" s="1">
        <v>1</v>
      </c>
      <c r="AX210" s="1">
        <v>0</v>
      </c>
      <c r="AY210" t="s">
        <v>155</v>
      </c>
      <c r="AZ210" s="1">
        <v>0</v>
      </c>
      <c r="BB210" t="s">
        <v>2552</v>
      </c>
      <c r="BD210" s="1">
        <v>0</v>
      </c>
      <c r="BE210" t="s">
        <v>157</v>
      </c>
      <c r="BG210" s="1">
        <v>1</v>
      </c>
      <c r="BH210" t="s">
        <v>158</v>
      </c>
      <c r="BI210" s="1">
        <v>0</v>
      </c>
      <c r="BJ210" s="1">
        <v>0</v>
      </c>
      <c r="BK210" t="s">
        <v>2546</v>
      </c>
      <c r="BM210" s="1">
        <v>0</v>
      </c>
      <c r="BN210" t="s">
        <v>159</v>
      </c>
      <c r="BO210" t="s">
        <v>159</v>
      </c>
      <c r="BP210" t="s">
        <v>159</v>
      </c>
      <c r="BZ210" t="s">
        <v>2552</v>
      </c>
      <c r="CA210" t="s">
        <v>140</v>
      </c>
      <c r="CB210" t="s">
        <v>2545</v>
      </c>
      <c r="CC210" t="s">
        <v>160</v>
      </c>
      <c r="CF210" s="1">
        <v>0</v>
      </c>
      <c r="CG210" s="1">
        <v>0</v>
      </c>
      <c r="CJ210" t="str">
        <f t="shared" si="23"/>
        <v>N</v>
      </c>
      <c r="CL210" t="s">
        <v>1714</v>
      </c>
      <c r="CM210" t="s">
        <v>162</v>
      </c>
      <c r="CN210" t="s">
        <v>1714</v>
      </c>
      <c r="CO210" t="s">
        <v>162</v>
      </c>
      <c r="CQ210" t="s">
        <v>2552</v>
      </c>
      <c r="CR210" t="s">
        <v>2553</v>
      </c>
      <c r="CS210" t="s">
        <v>195</v>
      </c>
      <c r="CT210" t="str">
        <f t="shared" si="24"/>
        <v>y</v>
      </c>
      <c r="CU210" t="s">
        <v>1714</v>
      </c>
      <c r="CW210" t="s">
        <v>166</v>
      </c>
      <c r="CX210" t="s">
        <v>167</v>
      </c>
      <c r="CY210" t="s">
        <v>167</v>
      </c>
      <c r="CZ210" t="s">
        <v>168</v>
      </c>
      <c r="DA210" t="s">
        <v>168</v>
      </c>
      <c r="DB210" t="s">
        <v>152</v>
      </c>
      <c r="DC210" t="s">
        <v>169</v>
      </c>
      <c r="DD210" t="s">
        <v>519</v>
      </c>
      <c r="DE210" t="s">
        <v>529</v>
      </c>
      <c r="DF210" t="s">
        <v>171</v>
      </c>
      <c r="DG210" t="s">
        <v>171</v>
      </c>
      <c r="DH210" t="s">
        <v>2335</v>
      </c>
      <c r="DI210" t="str">
        <f t="shared" si="25"/>
        <v>10</v>
      </c>
      <c r="DJ210" t="str">
        <f t="shared" si="26"/>
        <v>219</v>
      </c>
      <c r="DK210" t="str">
        <f t="shared" si="27"/>
        <v/>
      </c>
      <c r="DL210" t="s">
        <v>2336</v>
      </c>
      <c r="DM210" t="s">
        <v>174</v>
      </c>
      <c r="DN210" t="s">
        <v>174</v>
      </c>
      <c r="DS210" t="s">
        <v>786</v>
      </c>
      <c r="DU210" t="s">
        <v>176</v>
      </c>
      <c r="DX210" s="1">
        <v>1</v>
      </c>
      <c r="DY210" s="1">
        <v>1</v>
      </c>
      <c r="DZ210" s="1">
        <v>1</v>
      </c>
      <c r="EA210" s="1">
        <v>0</v>
      </c>
      <c r="EB210" s="1">
        <v>10</v>
      </c>
      <c r="EC210" s="1">
        <v>4</v>
      </c>
      <c r="ED210" s="1">
        <v>0</v>
      </c>
      <c r="EE210" s="1">
        <v>0</v>
      </c>
      <c r="EF210" s="1">
        <v>1</v>
      </c>
      <c r="EG210" s="1">
        <v>2</v>
      </c>
      <c r="EH210" t="s">
        <v>160</v>
      </c>
    </row>
    <row r="211" spans="1:138">
      <c r="A211" t="s">
        <v>2554</v>
      </c>
      <c r="B211" t="s">
        <v>135</v>
      </c>
      <c r="D211" t="s">
        <v>2554</v>
      </c>
      <c r="E211" t="s">
        <v>439</v>
      </c>
      <c r="F211" t="s">
        <v>298</v>
      </c>
      <c r="I211" t="s">
        <v>2194</v>
      </c>
      <c r="K211" t="s">
        <v>1619</v>
      </c>
      <c r="M211" s="1">
        <v>1</v>
      </c>
      <c r="N211" s="1">
        <v>0</v>
      </c>
      <c r="O211" s="1">
        <v>0</v>
      </c>
      <c r="P211" t="s">
        <v>2554</v>
      </c>
      <c r="Q211" t="s">
        <v>2554</v>
      </c>
      <c r="R211" t="s">
        <v>140</v>
      </c>
      <c r="T211" t="s">
        <v>2554</v>
      </c>
      <c r="U211" t="s">
        <v>2555</v>
      </c>
      <c r="V211" t="s">
        <v>2556</v>
      </c>
      <c r="W211" s="1">
        <v>0</v>
      </c>
      <c r="Z211" s="1">
        <v>0</v>
      </c>
      <c r="AA211" s="1">
        <v>1</v>
      </c>
      <c r="AB211" t="s">
        <v>2557</v>
      </c>
      <c r="AC211" t="str">
        <f t="shared" si="21"/>
        <v>SPC</v>
      </c>
      <c r="AD211" t="s">
        <v>144</v>
      </c>
      <c r="AE211" t="str">
        <f t="shared" si="22"/>
        <v>SPC-1370.1</v>
      </c>
      <c r="AF211" t="s">
        <v>145</v>
      </c>
      <c r="AG211" t="s">
        <v>2534</v>
      </c>
      <c r="AH211" t="s">
        <v>147</v>
      </c>
      <c r="AI211" t="s">
        <v>1624</v>
      </c>
      <c r="AJ211" t="s">
        <v>149</v>
      </c>
      <c r="AK211" t="s">
        <v>150</v>
      </c>
      <c r="AL211" s="1">
        <v>1</v>
      </c>
      <c r="AM211" s="1">
        <v>0</v>
      </c>
      <c r="AO211" s="1">
        <v>2</v>
      </c>
      <c r="AP211" t="s">
        <v>1714</v>
      </c>
      <c r="AQ211" t="s">
        <v>162</v>
      </c>
      <c r="AR211" t="s">
        <v>1619</v>
      </c>
      <c r="AS211" t="s">
        <v>162</v>
      </c>
      <c r="AT211" t="s">
        <v>2558</v>
      </c>
      <c r="AU211" s="1">
        <v>0</v>
      </c>
      <c r="AV211" s="1">
        <v>1</v>
      </c>
      <c r="AX211" s="1">
        <v>0</v>
      </c>
      <c r="AY211" t="s">
        <v>155</v>
      </c>
      <c r="AZ211" s="1">
        <v>0</v>
      </c>
      <c r="BB211" t="s">
        <v>2559</v>
      </c>
      <c r="BD211" s="1">
        <v>0</v>
      </c>
      <c r="BE211" t="s">
        <v>157</v>
      </c>
      <c r="BG211" s="1">
        <v>1</v>
      </c>
      <c r="BH211" t="s">
        <v>158</v>
      </c>
      <c r="BI211" s="1">
        <v>0</v>
      </c>
      <c r="BJ211" s="1">
        <v>0</v>
      </c>
      <c r="BK211" t="s">
        <v>1619</v>
      </c>
      <c r="BM211" s="1">
        <v>0</v>
      </c>
      <c r="BN211" t="s">
        <v>159</v>
      </c>
      <c r="BO211" t="s">
        <v>159</v>
      </c>
      <c r="BP211" t="s">
        <v>159</v>
      </c>
      <c r="BZ211" t="s">
        <v>2559</v>
      </c>
      <c r="CA211" t="s">
        <v>140</v>
      </c>
      <c r="CB211" t="s">
        <v>2554</v>
      </c>
      <c r="CC211" t="s">
        <v>160</v>
      </c>
      <c r="CF211" s="1">
        <v>0</v>
      </c>
      <c r="CG211" s="1">
        <v>0</v>
      </c>
      <c r="CJ211" t="str">
        <f t="shared" si="23"/>
        <v>N</v>
      </c>
      <c r="CL211" t="s">
        <v>1714</v>
      </c>
      <c r="CM211" t="s">
        <v>162</v>
      </c>
      <c r="CN211" t="s">
        <v>1714</v>
      </c>
      <c r="CO211" t="s">
        <v>162</v>
      </c>
      <c r="CQ211" t="s">
        <v>2559</v>
      </c>
      <c r="CR211" t="s">
        <v>2560</v>
      </c>
      <c r="CS211" t="s">
        <v>195</v>
      </c>
      <c r="CT211" t="str">
        <f t="shared" si="24"/>
        <v>y</v>
      </c>
      <c r="CU211" t="s">
        <v>1714</v>
      </c>
      <c r="CW211" t="s">
        <v>166</v>
      </c>
      <c r="CX211" t="s">
        <v>167</v>
      </c>
      <c r="CY211" t="s">
        <v>167</v>
      </c>
      <c r="CZ211" t="s">
        <v>168</v>
      </c>
      <c r="DA211" t="s">
        <v>168</v>
      </c>
      <c r="DB211" t="s">
        <v>152</v>
      </c>
      <c r="DC211" t="s">
        <v>169</v>
      </c>
      <c r="DD211" t="s">
        <v>162</v>
      </c>
      <c r="DE211" t="s">
        <v>1628</v>
      </c>
      <c r="DF211" t="s">
        <v>171</v>
      </c>
      <c r="DG211" t="s">
        <v>171</v>
      </c>
      <c r="DH211" t="s">
        <v>448</v>
      </c>
      <c r="DI211" t="str">
        <f t="shared" si="25"/>
        <v>10</v>
      </c>
      <c r="DJ211" t="str">
        <f t="shared" si="26"/>
        <v>215</v>
      </c>
      <c r="DK211" t="str">
        <f t="shared" si="27"/>
        <v/>
      </c>
      <c r="DL211" t="s">
        <v>449</v>
      </c>
      <c r="DM211" t="s">
        <v>310</v>
      </c>
      <c r="DN211" t="s">
        <v>310</v>
      </c>
      <c r="DS211" t="s">
        <v>2202</v>
      </c>
      <c r="DU211" t="s">
        <v>176</v>
      </c>
      <c r="DX211" s="1">
        <v>1</v>
      </c>
      <c r="DY211" s="1">
        <v>1</v>
      </c>
      <c r="DZ211" s="1">
        <v>1</v>
      </c>
      <c r="EA211" s="1">
        <v>0</v>
      </c>
      <c r="EB211" s="1">
        <v>10</v>
      </c>
      <c r="EC211" s="1">
        <v>4</v>
      </c>
      <c r="ED211" s="1">
        <v>35</v>
      </c>
      <c r="EE211" s="1">
        <v>8</v>
      </c>
      <c r="EF211" s="1">
        <v>1</v>
      </c>
      <c r="EG211" s="1">
        <v>2</v>
      </c>
      <c r="EH211" t="s">
        <v>160</v>
      </c>
    </row>
    <row r="212" spans="1:138">
      <c r="A212" t="s">
        <v>2561</v>
      </c>
      <c r="B212" t="s">
        <v>135</v>
      </c>
      <c r="D212" t="s">
        <v>2561</v>
      </c>
      <c r="E212" t="s">
        <v>439</v>
      </c>
      <c r="F212" t="s">
        <v>298</v>
      </c>
      <c r="I212" t="s">
        <v>2194</v>
      </c>
      <c r="K212" t="s">
        <v>1619</v>
      </c>
      <c r="M212" s="1">
        <v>1</v>
      </c>
      <c r="N212" s="1">
        <v>0</v>
      </c>
      <c r="O212" s="1">
        <v>0</v>
      </c>
      <c r="P212" t="s">
        <v>2561</v>
      </c>
      <c r="Q212" t="s">
        <v>2561</v>
      </c>
      <c r="R212" t="s">
        <v>140</v>
      </c>
      <c r="T212" t="s">
        <v>2561</v>
      </c>
      <c r="U212" t="s">
        <v>2562</v>
      </c>
      <c r="V212" t="s">
        <v>2563</v>
      </c>
      <c r="W212" s="1">
        <v>0</v>
      </c>
      <c r="Z212" s="1">
        <v>0</v>
      </c>
      <c r="AA212" s="1">
        <v>1</v>
      </c>
      <c r="AB212" t="s">
        <v>2564</v>
      </c>
      <c r="AC212" t="str">
        <f t="shared" si="21"/>
        <v>SPC</v>
      </c>
      <c r="AD212" t="s">
        <v>144</v>
      </c>
      <c r="AE212" t="str">
        <f t="shared" si="22"/>
        <v>SPC-1113.1</v>
      </c>
      <c r="AF212" t="s">
        <v>145</v>
      </c>
      <c r="AG212" t="s">
        <v>2534</v>
      </c>
      <c r="AH212" t="s">
        <v>147</v>
      </c>
      <c r="AI212" t="s">
        <v>1624</v>
      </c>
      <c r="AJ212" t="s">
        <v>149</v>
      </c>
      <c r="AK212" t="s">
        <v>150</v>
      </c>
      <c r="AL212" s="1">
        <v>1</v>
      </c>
      <c r="AM212" s="1">
        <v>0</v>
      </c>
      <c r="AO212" s="1">
        <v>2</v>
      </c>
      <c r="AP212" t="s">
        <v>1714</v>
      </c>
      <c r="AQ212" t="s">
        <v>162</v>
      </c>
      <c r="AR212" t="s">
        <v>1619</v>
      </c>
      <c r="AS212" t="s">
        <v>162</v>
      </c>
      <c r="AT212" t="s">
        <v>2565</v>
      </c>
      <c r="AU212" s="1">
        <v>0</v>
      </c>
      <c r="AV212" s="1">
        <v>1</v>
      </c>
      <c r="AX212" s="1">
        <v>0</v>
      </c>
      <c r="AY212" t="s">
        <v>155</v>
      </c>
      <c r="AZ212" s="1">
        <v>0</v>
      </c>
      <c r="BB212" t="s">
        <v>2566</v>
      </c>
      <c r="BD212" s="1">
        <v>0</v>
      </c>
      <c r="BE212" t="s">
        <v>157</v>
      </c>
      <c r="BG212" s="1">
        <v>1</v>
      </c>
      <c r="BH212" t="s">
        <v>158</v>
      </c>
      <c r="BI212" s="1">
        <v>0</v>
      </c>
      <c r="BJ212" s="1">
        <v>0</v>
      </c>
      <c r="BK212" t="s">
        <v>1619</v>
      </c>
      <c r="BM212" s="1">
        <v>0</v>
      </c>
      <c r="BN212" t="s">
        <v>159</v>
      </c>
      <c r="BO212" t="s">
        <v>159</v>
      </c>
      <c r="BP212" t="s">
        <v>159</v>
      </c>
      <c r="BZ212" t="s">
        <v>2566</v>
      </c>
      <c r="CA212" t="s">
        <v>140</v>
      </c>
      <c r="CB212" t="s">
        <v>2561</v>
      </c>
      <c r="CC212" t="s">
        <v>160</v>
      </c>
      <c r="CF212" s="1">
        <v>0</v>
      </c>
      <c r="CG212" s="1">
        <v>0</v>
      </c>
      <c r="CJ212" t="str">
        <f t="shared" si="23"/>
        <v>N</v>
      </c>
      <c r="CL212" t="s">
        <v>1714</v>
      </c>
      <c r="CM212" t="s">
        <v>162</v>
      </c>
      <c r="CN212" t="s">
        <v>1714</v>
      </c>
      <c r="CO212" t="s">
        <v>162</v>
      </c>
      <c r="CQ212" t="s">
        <v>2566</v>
      </c>
      <c r="CR212" t="s">
        <v>2567</v>
      </c>
      <c r="CS212" t="s">
        <v>195</v>
      </c>
      <c r="CT212" t="str">
        <f t="shared" si="24"/>
        <v>y</v>
      </c>
      <c r="CU212" t="s">
        <v>1714</v>
      </c>
      <c r="CW212" t="s">
        <v>166</v>
      </c>
      <c r="CX212" t="s">
        <v>167</v>
      </c>
      <c r="CY212" t="s">
        <v>167</v>
      </c>
      <c r="CZ212" t="s">
        <v>168</v>
      </c>
      <c r="DA212" t="s">
        <v>168</v>
      </c>
      <c r="DB212" t="s">
        <v>152</v>
      </c>
      <c r="DC212" t="s">
        <v>169</v>
      </c>
      <c r="DD212" t="s">
        <v>162</v>
      </c>
      <c r="DE212" t="s">
        <v>1628</v>
      </c>
      <c r="DF212" t="s">
        <v>171</v>
      </c>
      <c r="DG212" t="s">
        <v>171</v>
      </c>
      <c r="DH212" t="s">
        <v>448</v>
      </c>
      <c r="DI212" t="str">
        <f t="shared" si="25"/>
        <v>10</v>
      </c>
      <c r="DJ212" t="str">
        <f t="shared" si="26"/>
        <v>215</v>
      </c>
      <c r="DK212" t="str">
        <f t="shared" si="27"/>
        <v/>
      </c>
      <c r="DL212" t="s">
        <v>449</v>
      </c>
      <c r="DM212" t="s">
        <v>310</v>
      </c>
      <c r="DN212" t="s">
        <v>310</v>
      </c>
      <c r="DS212" t="s">
        <v>2202</v>
      </c>
      <c r="DU212" t="s">
        <v>176</v>
      </c>
      <c r="DX212" s="1">
        <v>1</v>
      </c>
      <c r="DY212" s="1">
        <v>1</v>
      </c>
      <c r="DZ212" s="1">
        <v>1</v>
      </c>
      <c r="EA212" s="1">
        <v>0</v>
      </c>
      <c r="EB212" s="1">
        <v>10</v>
      </c>
      <c r="EC212" s="1">
        <v>4</v>
      </c>
      <c r="ED212" s="1">
        <v>35</v>
      </c>
      <c r="EE212" s="1">
        <v>8</v>
      </c>
      <c r="EF212" s="1">
        <v>1</v>
      </c>
      <c r="EG212" s="1">
        <v>2</v>
      </c>
      <c r="EH212" t="s">
        <v>160</v>
      </c>
    </row>
    <row r="213" spans="1:138">
      <c r="A213" t="s">
        <v>2568</v>
      </c>
      <c r="B213" t="s">
        <v>135</v>
      </c>
      <c r="D213" t="s">
        <v>2568</v>
      </c>
      <c r="E213" t="s">
        <v>439</v>
      </c>
      <c r="F213" t="s">
        <v>298</v>
      </c>
      <c r="I213" t="s">
        <v>2194</v>
      </c>
      <c r="K213" t="s">
        <v>1619</v>
      </c>
      <c r="M213" s="1">
        <v>1</v>
      </c>
      <c r="N213" s="1">
        <v>0</v>
      </c>
      <c r="O213" s="1">
        <v>0</v>
      </c>
      <c r="P213" t="s">
        <v>2568</v>
      </c>
      <c r="Q213" t="s">
        <v>2568</v>
      </c>
      <c r="R213" t="s">
        <v>140</v>
      </c>
      <c r="T213" t="s">
        <v>2568</v>
      </c>
      <c r="U213" t="s">
        <v>2569</v>
      </c>
      <c r="V213" t="s">
        <v>2570</v>
      </c>
      <c r="W213" s="1">
        <v>0</v>
      </c>
      <c r="Z213" s="1">
        <v>0</v>
      </c>
      <c r="AA213" s="1">
        <v>1</v>
      </c>
      <c r="AB213" t="s">
        <v>2571</v>
      </c>
      <c r="AC213" t="str">
        <f t="shared" si="21"/>
        <v>SPC</v>
      </c>
      <c r="AD213" t="s">
        <v>144</v>
      </c>
      <c r="AE213" t="str">
        <f t="shared" si="22"/>
        <v>SPC-1126.1</v>
      </c>
      <c r="AF213" t="s">
        <v>145</v>
      </c>
      <c r="AG213" t="s">
        <v>2534</v>
      </c>
      <c r="AH213" t="s">
        <v>147</v>
      </c>
      <c r="AI213" t="s">
        <v>1624</v>
      </c>
      <c r="AJ213" t="s">
        <v>149</v>
      </c>
      <c r="AK213" t="s">
        <v>150</v>
      </c>
      <c r="AL213" s="1">
        <v>1</v>
      </c>
      <c r="AM213" s="1">
        <v>0</v>
      </c>
      <c r="AO213" s="1">
        <v>2</v>
      </c>
      <c r="AP213" t="s">
        <v>1714</v>
      </c>
      <c r="AQ213" t="s">
        <v>162</v>
      </c>
      <c r="AR213" t="s">
        <v>1619</v>
      </c>
      <c r="AS213" t="s">
        <v>162</v>
      </c>
      <c r="AT213" t="s">
        <v>2572</v>
      </c>
      <c r="AU213" s="1">
        <v>0</v>
      </c>
      <c r="AV213" s="1">
        <v>1</v>
      </c>
      <c r="AX213" s="1">
        <v>0</v>
      </c>
      <c r="AY213" t="s">
        <v>155</v>
      </c>
      <c r="AZ213" s="1">
        <v>0</v>
      </c>
      <c r="BB213" t="s">
        <v>2573</v>
      </c>
      <c r="BD213" s="1">
        <v>0</v>
      </c>
      <c r="BE213" t="s">
        <v>157</v>
      </c>
      <c r="BG213" s="1">
        <v>1</v>
      </c>
      <c r="BH213" t="s">
        <v>158</v>
      </c>
      <c r="BI213" s="1">
        <v>0</v>
      </c>
      <c r="BJ213" s="1">
        <v>0</v>
      </c>
      <c r="BK213" t="s">
        <v>1619</v>
      </c>
      <c r="BM213" s="1">
        <v>0</v>
      </c>
      <c r="BN213" t="s">
        <v>159</v>
      </c>
      <c r="BO213" t="s">
        <v>159</v>
      </c>
      <c r="BP213" t="s">
        <v>159</v>
      </c>
      <c r="BZ213" t="s">
        <v>2573</v>
      </c>
      <c r="CA213" t="s">
        <v>140</v>
      </c>
      <c r="CB213" t="s">
        <v>2568</v>
      </c>
      <c r="CC213" t="s">
        <v>160</v>
      </c>
      <c r="CF213" s="1">
        <v>0</v>
      </c>
      <c r="CG213" s="1">
        <v>0</v>
      </c>
      <c r="CJ213" t="str">
        <f t="shared" si="23"/>
        <v>N</v>
      </c>
      <c r="CL213" t="s">
        <v>1714</v>
      </c>
      <c r="CM213" t="s">
        <v>162</v>
      </c>
      <c r="CN213" t="s">
        <v>1714</v>
      </c>
      <c r="CO213" t="s">
        <v>162</v>
      </c>
      <c r="CQ213" t="s">
        <v>2573</v>
      </c>
      <c r="CR213" t="s">
        <v>2574</v>
      </c>
      <c r="CS213" t="s">
        <v>195</v>
      </c>
      <c r="CT213" t="str">
        <f t="shared" si="24"/>
        <v>y</v>
      </c>
      <c r="CU213" t="s">
        <v>1714</v>
      </c>
      <c r="CW213" t="s">
        <v>166</v>
      </c>
      <c r="CX213" t="s">
        <v>167</v>
      </c>
      <c r="CY213" t="s">
        <v>167</v>
      </c>
      <c r="CZ213" t="s">
        <v>168</v>
      </c>
      <c r="DA213" t="s">
        <v>168</v>
      </c>
      <c r="DB213" t="s">
        <v>152</v>
      </c>
      <c r="DC213" t="s">
        <v>169</v>
      </c>
      <c r="DD213" t="s">
        <v>162</v>
      </c>
      <c r="DE213" t="s">
        <v>1628</v>
      </c>
      <c r="DF213" t="s">
        <v>171</v>
      </c>
      <c r="DG213" t="s">
        <v>171</v>
      </c>
      <c r="DH213" t="s">
        <v>448</v>
      </c>
      <c r="DI213" t="str">
        <f t="shared" si="25"/>
        <v>10</v>
      </c>
      <c r="DJ213" t="str">
        <f t="shared" si="26"/>
        <v>215</v>
      </c>
      <c r="DK213" t="str">
        <f t="shared" si="27"/>
        <v/>
      </c>
      <c r="DL213" t="s">
        <v>449</v>
      </c>
      <c r="DM213" t="s">
        <v>310</v>
      </c>
      <c r="DN213" t="s">
        <v>310</v>
      </c>
      <c r="DS213" t="s">
        <v>2202</v>
      </c>
      <c r="DU213" t="s">
        <v>176</v>
      </c>
      <c r="DX213" s="1">
        <v>1</v>
      </c>
      <c r="DY213" s="1">
        <v>1</v>
      </c>
      <c r="DZ213" s="1">
        <v>1</v>
      </c>
      <c r="EA213" s="1">
        <v>0</v>
      </c>
      <c r="EB213" s="1">
        <v>10</v>
      </c>
      <c r="EC213" s="1">
        <v>4</v>
      </c>
      <c r="ED213" s="1">
        <v>35</v>
      </c>
      <c r="EE213" s="1">
        <v>8</v>
      </c>
      <c r="EF213" s="1">
        <v>1</v>
      </c>
      <c r="EG213" s="1">
        <v>2</v>
      </c>
      <c r="EH213" t="s">
        <v>160</v>
      </c>
    </row>
    <row r="214" spans="1:138">
      <c r="A214" t="s">
        <v>2575</v>
      </c>
      <c r="B214" t="s">
        <v>135</v>
      </c>
      <c r="D214" t="s">
        <v>2575</v>
      </c>
      <c r="E214" t="s">
        <v>2326</v>
      </c>
      <c r="F214" t="s">
        <v>137</v>
      </c>
      <c r="I214" t="s">
        <v>533</v>
      </c>
      <c r="K214" t="s">
        <v>2576</v>
      </c>
      <c r="M214" s="1">
        <v>1</v>
      </c>
      <c r="N214" s="1">
        <v>0</v>
      </c>
      <c r="O214" s="1">
        <v>0</v>
      </c>
      <c r="P214" t="s">
        <v>2575</v>
      </c>
      <c r="Q214" t="s">
        <v>2575</v>
      </c>
      <c r="R214" t="s">
        <v>140</v>
      </c>
      <c r="T214" t="s">
        <v>2575</v>
      </c>
      <c r="U214" t="s">
        <v>2577</v>
      </c>
      <c r="V214" t="s">
        <v>2578</v>
      </c>
      <c r="W214" s="1">
        <v>0</v>
      </c>
      <c r="Z214" s="1">
        <v>0</v>
      </c>
      <c r="AA214" s="1">
        <v>1</v>
      </c>
      <c r="AB214" t="s">
        <v>2579</v>
      </c>
      <c r="AC214" t="str">
        <f t="shared" si="21"/>
        <v>PTL</v>
      </c>
      <c r="AD214" t="s">
        <v>144</v>
      </c>
      <c r="AE214" t="str">
        <f t="shared" si="22"/>
        <v>PTL-1450.1</v>
      </c>
      <c r="AF214" t="s">
        <v>145</v>
      </c>
      <c r="AG214" t="s">
        <v>2580</v>
      </c>
      <c r="AH214" t="s">
        <v>147</v>
      </c>
      <c r="AI214" t="s">
        <v>757</v>
      </c>
      <c r="AJ214" t="s">
        <v>149</v>
      </c>
      <c r="AK214" t="s">
        <v>150</v>
      </c>
      <c r="AL214" s="1">
        <v>1</v>
      </c>
      <c r="AM214" s="1">
        <v>0</v>
      </c>
      <c r="AO214" s="1">
        <v>2</v>
      </c>
      <c r="AP214" t="s">
        <v>1714</v>
      </c>
      <c r="AQ214" t="s">
        <v>162</v>
      </c>
      <c r="AR214" t="s">
        <v>2576</v>
      </c>
      <c r="AS214" t="s">
        <v>760</v>
      </c>
      <c r="AT214" t="s">
        <v>2581</v>
      </c>
      <c r="AU214" s="1">
        <v>0</v>
      </c>
      <c r="AV214" s="1">
        <v>1</v>
      </c>
      <c r="AX214" s="1">
        <v>0</v>
      </c>
      <c r="AY214" t="s">
        <v>155</v>
      </c>
      <c r="AZ214" s="1">
        <v>0</v>
      </c>
      <c r="BB214" t="s">
        <v>2582</v>
      </c>
      <c r="BD214" s="1">
        <v>0</v>
      </c>
      <c r="BE214" t="s">
        <v>157</v>
      </c>
      <c r="BG214" s="1">
        <v>1</v>
      </c>
      <c r="BH214" t="s">
        <v>158</v>
      </c>
      <c r="BI214" s="1">
        <v>0</v>
      </c>
      <c r="BJ214" s="1">
        <v>0</v>
      </c>
      <c r="BK214" t="s">
        <v>2576</v>
      </c>
      <c r="BM214" s="1">
        <v>0</v>
      </c>
      <c r="BN214" t="s">
        <v>159</v>
      </c>
      <c r="BO214" t="s">
        <v>159</v>
      </c>
      <c r="BP214" t="s">
        <v>159</v>
      </c>
      <c r="BZ214" t="s">
        <v>2582</v>
      </c>
      <c r="CA214" t="s">
        <v>140</v>
      </c>
      <c r="CB214" t="s">
        <v>2575</v>
      </c>
      <c r="CC214" t="s">
        <v>160</v>
      </c>
      <c r="CF214" s="1">
        <v>0</v>
      </c>
      <c r="CG214" s="1">
        <v>0</v>
      </c>
      <c r="CJ214" t="str">
        <f t="shared" si="23"/>
        <v>N</v>
      </c>
      <c r="CL214" t="s">
        <v>1714</v>
      </c>
      <c r="CM214" t="s">
        <v>162</v>
      </c>
      <c r="CN214" t="s">
        <v>1714</v>
      </c>
      <c r="CO214" t="s">
        <v>162</v>
      </c>
      <c r="CQ214" t="s">
        <v>2582</v>
      </c>
      <c r="CR214" t="s">
        <v>2583</v>
      </c>
      <c r="CS214" t="s">
        <v>195</v>
      </c>
      <c r="CT214" t="str">
        <f t="shared" si="24"/>
        <v>y</v>
      </c>
      <c r="CU214" t="s">
        <v>1714</v>
      </c>
      <c r="CW214" t="s">
        <v>166</v>
      </c>
      <c r="CX214" t="s">
        <v>167</v>
      </c>
      <c r="CY214" t="s">
        <v>167</v>
      </c>
      <c r="CZ214" t="s">
        <v>168</v>
      </c>
      <c r="DA214" t="s">
        <v>168</v>
      </c>
      <c r="DB214" t="s">
        <v>152</v>
      </c>
      <c r="DC214" t="s">
        <v>169</v>
      </c>
      <c r="DD214" t="s">
        <v>760</v>
      </c>
      <c r="DE214" t="s">
        <v>767</v>
      </c>
      <c r="DF214" t="s">
        <v>171</v>
      </c>
      <c r="DG214" t="s">
        <v>171</v>
      </c>
      <c r="DH214" t="s">
        <v>2335</v>
      </c>
      <c r="DI214" t="str">
        <f t="shared" si="25"/>
        <v>10</v>
      </c>
      <c r="DJ214" t="str">
        <f t="shared" si="26"/>
        <v>219</v>
      </c>
      <c r="DK214" t="str">
        <f t="shared" si="27"/>
        <v/>
      </c>
      <c r="DL214" t="s">
        <v>2336</v>
      </c>
      <c r="DM214" t="s">
        <v>174</v>
      </c>
      <c r="DN214" t="s">
        <v>174</v>
      </c>
      <c r="DS214" t="s">
        <v>553</v>
      </c>
      <c r="DU214" t="s">
        <v>176</v>
      </c>
      <c r="DX214" s="1">
        <v>1</v>
      </c>
      <c r="DY214" s="1">
        <v>1</v>
      </c>
      <c r="DZ214" s="1">
        <v>1</v>
      </c>
      <c r="EA214" s="1">
        <v>0</v>
      </c>
      <c r="EB214" s="1">
        <v>10</v>
      </c>
      <c r="EC214" s="1">
        <v>4</v>
      </c>
      <c r="ED214" s="1">
        <v>0</v>
      </c>
      <c r="EE214" s="1">
        <v>0</v>
      </c>
      <c r="EF214" s="1">
        <v>1</v>
      </c>
      <c r="EG214" s="1">
        <v>2</v>
      </c>
      <c r="EH214" t="s">
        <v>160</v>
      </c>
    </row>
    <row r="215" spans="1:138">
      <c r="A215" t="s">
        <v>2584</v>
      </c>
      <c r="B215" t="s">
        <v>135</v>
      </c>
      <c r="D215" t="s">
        <v>2584</v>
      </c>
      <c r="E215" t="s">
        <v>439</v>
      </c>
      <c r="F215" t="s">
        <v>137</v>
      </c>
      <c r="I215" t="s">
        <v>138</v>
      </c>
      <c r="K215" t="s">
        <v>2585</v>
      </c>
      <c r="L215" t="s">
        <v>716</v>
      </c>
      <c r="M215" s="1">
        <v>1</v>
      </c>
      <c r="N215" s="1">
        <v>1</v>
      </c>
      <c r="O215" s="1">
        <v>0</v>
      </c>
      <c r="P215" t="s">
        <v>2584</v>
      </c>
      <c r="Q215" t="s">
        <v>2584</v>
      </c>
      <c r="R215" t="s">
        <v>140</v>
      </c>
      <c r="T215" t="s">
        <v>2586</v>
      </c>
      <c r="U215" t="s">
        <v>2587</v>
      </c>
      <c r="V215" t="s">
        <v>2588</v>
      </c>
      <c r="W215" s="1">
        <v>1</v>
      </c>
      <c r="Z215" s="1">
        <v>0</v>
      </c>
      <c r="AA215" s="1">
        <v>1</v>
      </c>
      <c r="AB215" t="s">
        <v>2589</v>
      </c>
      <c r="AC215" t="str">
        <f t="shared" si="21"/>
        <v>PDL</v>
      </c>
      <c r="AD215" t="s">
        <v>432</v>
      </c>
      <c r="AE215" t="str">
        <f t="shared" si="22"/>
        <v>PDL-2182.3</v>
      </c>
      <c r="AF215" t="s">
        <v>145</v>
      </c>
      <c r="AG215" t="s">
        <v>2590</v>
      </c>
      <c r="AH215" t="s">
        <v>515</v>
      </c>
      <c r="AI215" t="s">
        <v>233</v>
      </c>
      <c r="AJ215" t="s">
        <v>149</v>
      </c>
      <c r="AK215" t="s">
        <v>188</v>
      </c>
      <c r="AL215" s="1">
        <v>1</v>
      </c>
      <c r="AM215" s="1">
        <v>0</v>
      </c>
      <c r="AO215" s="1">
        <v>2</v>
      </c>
      <c r="AP215" t="s">
        <v>716</v>
      </c>
      <c r="AQ215" t="s">
        <v>564</v>
      </c>
      <c r="AR215" t="s">
        <v>1316</v>
      </c>
      <c r="AS215" t="s">
        <v>237</v>
      </c>
      <c r="AT215" t="s">
        <v>2591</v>
      </c>
      <c r="AU215" s="1">
        <v>0</v>
      </c>
      <c r="AV215" s="1">
        <v>1</v>
      </c>
      <c r="AX215" s="1">
        <v>0</v>
      </c>
      <c r="AZ215" s="1">
        <v>0</v>
      </c>
      <c r="BB215" t="s">
        <v>2592</v>
      </c>
      <c r="BD215" s="1">
        <v>0</v>
      </c>
      <c r="BE215" t="s">
        <v>157</v>
      </c>
      <c r="BG215" s="1">
        <v>1</v>
      </c>
      <c r="BH215" t="s">
        <v>193</v>
      </c>
      <c r="BI215" s="1">
        <v>0</v>
      </c>
      <c r="BJ215" s="1">
        <v>0</v>
      </c>
      <c r="BK215" t="s">
        <v>2585</v>
      </c>
      <c r="BL215" t="s">
        <v>716</v>
      </c>
      <c r="BM215" s="1">
        <v>0</v>
      </c>
      <c r="BN215" t="s">
        <v>159</v>
      </c>
      <c r="BO215" t="s">
        <v>159</v>
      </c>
      <c r="BP215" t="s">
        <v>159</v>
      </c>
      <c r="BZ215" t="s">
        <v>2592</v>
      </c>
      <c r="CA215" t="s">
        <v>140</v>
      </c>
      <c r="CB215" t="s">
        <v>2584</v>
      </c>
      <c r="CC215" t="s">
        <v>160</v>
      </c>
      <c r="CF215" s="1">
        <v>1</v>
      </c>
      <c r="CG215" s="1">
        <v>1</v>
      </c>
      <c r="CH215" t="s">
        <v>2593</v>
      </c>
      <c r="CI215" t="s">
        <v>2594</v>
      </c>
      <c r="CJ215" t="str">
        <f t="shared" si="23"/>
        <v>Y</v>
      </c>
      <c r="CK215" t="s">
        <v>1714</v>
      </c>
      <c r="CL215" t="s">
        <v>716</v>
      </c>
      <c r="CM215" t="s">
        <v>564</v>
      </c>
      <c r="CN215" t="s">
        <v>1714</v>
      </c>
      <c r="CO215" t="s">
        <v>162</v>
      </c>
      <c r="CQ215" t="s">
        <v>2592</v>
      </c>
      <c r="CR215" t="s">
        <v>2595</v>
      </c>
      <c r="CS215" t="s">
        <v>2596</v>
      </c>
      <c r="CT215" t="str">
        <f t="shared" si="24"/>
        <v>n</v>
      </c>
      <c r="CU215" t="s">
        <v>1714</v>
      </c>
      <c r="CW215" t="s">
        <v>166</v>
      </c>
      <c r="CX215" t="s">
        <v>167</v>
      </c>
      <c r="CY215" t="s">
        <v>167</v>
      </c>
      <c r="CZ215" t="s">
        <v>168</v>
      </c>
      <c r="DA215" t="s">
        <v>168</v>
      </c>
      <c r="DB215" t="s">
        <v>527</v>
      </c>
      <c r="DC215" t="s">
        <v>528</v>
      </c>
      <c r="DD215" t="s">
        <v>237</v>
      </c>
      <c r="DE215" t="s">
        <v>241</v>
      </c>
      <c r="DF215" t="s">
        <v>196</v>
      </c>
      <c r="DG215" t="s">
        <v>196</v>
      </c>
      <c r="DH215" t="s">
        <v>448</v>
      </c>
      <c r="DI215" t="str">
        <f t="shared" si="25"/>
        <v>10</v>
      </c>
      <c r="DJ215" t="str">
        <f t="shared" si="26"/>
        <v>215</v>
      </c>
      <c r="DK215" t="str">
        <f t="shared" si="27"/>
        <v/>
      </c>
      <c r="DL215" t="s">
        <v>449</v>
      </c>
      <c r="DM215" t="s">
        <v>174</v>
      </c>
      <c r="DN215" t="s">
        <v>174</v>
      </c>
      <c r="DS215" t="s">
        <v>175</v>
      </c>
      <c r="DX215" s="1">
        <v>1</v>
      </c>
      <c r="DY215" s="1">
        <v>1</v>
      </c>
      <c r="DZ215" s="1">
        <v>1</v>
      </c>
      <c r="EA215" s="1">
        <v>0</v>
      </c>
      <c r="EB215" s="1">
        <v>10</v>
      </c>
      <c r="EC215" s="1">
        <v>4</v>
      </c>
      <c r="ED215" s="1">
        <v>0</v>
      </c>
      <c r="EE215" s="1">
        <v>0</v>
      </c>
      <c r="EF215" s="1">
        <v>1</v>
      </c>
      <c r="EG215" s="1">
        <v>2</v>
      </c>
      <c r="EH215" t="s">
        <v>160</v>
      </c>
    </row>
    <row r="216" spans="1:138">
      <c r="A216" t="s">
        <v>2597</v>
      </c>
      <c r="B216" t="s">
        <v>135</v>
      </c>
      <c r="D216" t="s">
        <v>2597</v>
      </c>
      <c r="E216" t="s">
        <v>616</v>
      </c>
      <c r="F216" t="s">
        <v>137</v>
      </c>
      <c r="I216" t="s">
        <v>533</v>
      </c>
      <c r="K216" t="s">
        <v>2598</v>
      </c>
      <c r="L216" t="s">
        <v>2599</v>
      </c>
      <c r="M216" s="1">
        <v>1</v>
      </c>
      <c r="N216" s="1">
        <v>1</v>
      </c>
      <c r="O216" s="1">
        <v>0</v>
      </c>
      <c r="P216" t="s">
        <v>2597</v>
      </c>
      <c r="Q216" t="s">
        <v>2597</v>
      </c>
      <c r="R216" t="s">
        <v>140</v>
      </c>
      <c r="T216" t="s">
        <v>2597</v>
      </c>
      <c r="U216" t="s">
        <v>2600</v>
      </c>
      <c r="V216" t="s">
        <v>2601</v>
      </c>
      <c r="W216" s="1">
        <v>1</v>
      </c>
      <c r="Z216" s="1">
        <v>0</v>
      </c>
      <c r="AA216" s="1">
        <v>1</v>
      </c>
      <c r="AB216" t="s">
        <v>2602</v>
      </c>
      <c r="AC216" t="str">
        <f t="shared" si="21"/>
        <v>PTL</v>
      </c>
      <c r="AD216" t="s">
        <v>144</v>
      </c>
      <c r="AE216" t="str">
        <f t="shared" si="22"/>
        <v>PTL-1461.1</v>
      </c>
      <c r="AF216" t="s">
        <v>145</v>
      </c>
      <c r="AG216" t="s">
        <v>2603</v>
      </c>
      <c r="AH216" t="s">
        <v>147</v>
      </c>
      <c r="AI216" t="s">
        <v>1352</v>
      </c>
      <c r="AJ216" t="s">
        <v>149</v>
      </c>
      <c r="AK216" t="s">
        <v>188</v>
      </c>
      <c r="AL216" s="1">
        <v>1</v>
      </c>
      <c r="AM216" s="1">
        <v>0</v>
      </c>
      <c r="AO216" s="1">
        <v>2</v>
      </c>
      <c r="AP216" t="s">
        <v>2599</v>
      </c>
      <c r="AQ216" t="s">
        <v>564</v>
      </c>
      <c r="AR216" t="s">
        <v>2604</v>
      </c>
      <c r="AS216" t="s">
        <v>542</v>
      </c>
      <c r="AT216" t="s">
        <v>2605</v>
      </c>
      <c r="AU216" s="1">
        <v>0</v>
      </c>
      <c r="AV216" s="1">
        <v>1</v>
      </c>
      <c r="AX216" s="1">
        <v>0</v>
      </c>
      <c r="AY216" t="s">
        <v>191</v>
      </c>
      <c r="AZ216" s="1">
        <v>0</v>
      </c>
      <c r="BB216" t="s">
        <v>2606</v>
      </c>
      <c r="BD216" s="1">
        <v>0</v>
      </c>
      <c r="BE216" t="s">
        <v>157</v>
      </c>
      <c r="BG216" s="1">
        <v>1</v>
      </c>
      <c r="BH216" t="s">
        <v>193</v>
      </c>
      <c r="BI216" s="1">
        <v>0</v>
      </c>
      <c r="BJ216" s="1">
        <v>0</v>
      </c>
      <c r="BK216" t="s">
        <v>2598</v>
      </c>
      <c r="BL216" t="s">
        <v>2599</v>
      </c>
      <c r="BM216" s="1">
        <v>0</v>
      </c>
      <c r="BN216" t="s">
        <v>159</v>
      </c>
      <c r="BO216" t="s">
        <v>159</v>
      </c>
      <c r="BP216" t="s">
        <v>159</v>
      </c>
      <c r="BZ216" t="s">
        <v>2606</v>
      </c>
      <c r="CA216" t="s">
        <v>140</v>
      </c>
      <c r="CB216" t="s">
        <v>2597</v>
      </c>
      <c r="CC216" t="s">
        <v>160</v>
      </c>
      <c r="CF216" s="1">
        <v>1</v>
      </c>
      <c r="CG216" s="1">
        <v>1</v>
      </c>
      <c r="CH216" t="s">
        <v>2607</v>
      </c>
      <c r="CI216" t="s">
        <v>2608</v>
      </c>
      <c r="CJ216" t="str">
        <f t="shared" si="23"/>
        <v>Y</v>
      </c>
      <c r="CK216" t="s">
        <v>1714</v>
      </c>
      <c r="CL216" t="s">
        <v>2599</v>
      </c>
      <c r="CM216" t="s">
        <v>564</v>
      </c>
      <c r="CN216" t="s">
        <v>1714</v>
      </c>
      <c r="CO216" t="s">
        <v>162</v>
      </c>
      <c r="CQ216" t="s">
        <v>2606</v>
      </c>
      <c r="CR216" t="s">
        <v>2609</v>
      </c>
      <c r="CS216" t="s">
        <v>2610</v>
      </c>
      <c r="CT216" t="str">
        <f t="shared" si="24"/>
        <v>n</v>
      </c>
      <c r="CU216" t="s">
        <v>1714</v>
      </c>
      <c r="CW216" t="s">
        <v>166</v>
      </c>
      <c r="CX216" t="s">
        <v>167</v>
      </c>
      <c r="CY216" t="s">
        <v>167</v>
      </c>
      <c r="CZ216" t="s">
        <v>168</v>
      </c>
      <c r="DA216" t="s">
        <v>168</v>
      </c>
      <c r="DB216" t="s">
        <v>152</v>
      </c>
      <c r="DC216" t="s">
        <v>169</v>
      </c>
      <c r="DD216" t="s">
        <v>542</v>
      </c>
      <c r="DE216" t="s">
        <v>1356</v>
      </c>
      <c r="DF216" t="s">
        <v>196</v>
      </c>
      <c r="DG216" t="s">
        <v>196</v>
      </c>
      <c r="DH216" t="s">
        <v>627</v>
      </c>
      <c r="DI216" t="str">
        <f t="shared" si="25"/>
        <v>10</v>
      </c>
      <c r="DJ216" t="str">
        <f t="shared" si="26"/>
        <v>668</v>
      </c>
      <c r="DK216" t="str">
        <f t="shared" si="27"/>
        <v/>
      </c>
      <c r="DL216" t="s">
        <v>628</v>
      </c>
      <c r="DM216" t="s">
        <v>174</v>
      </c>
      <c r="DN216" t="s">
        <v>174</v>
      </c>
      <c r="DS216" t="s">
        <v>553</v>
      </c>
      <c r="DU216" t="s">
        <v>200</v>
      </c>
      <c r="DX216" s="1">
        <v>1</v>
      </c>
      <c r="DY216" s="1">
        <v>1</v>
      </c>
      <c r="DZ216" s="1">
        <v>1</v>
      </c>
      <c r="EA216" s="1">
        <v>0</v>
      </c>
      <c r="EB216" s="1">
        <v>10</v>
      </c>
      <c r="EC216" s="1">
        <v>4</v>
      </c>
      <c r="ED216" s="1">
        <v>0</v>
      </c>
      <c r="EE216" s="1">
        <v>0</v>
      </c>
      <c r="EF216" s="1">
        <v>1</v>
      </c>
      <c r="EG216" s="1">
        <v>2</v>
      </c>
      <c r="EH216" t="s">
        <v>160</v>
      </c>
    </row>
    <row r="217" spans="1:138">
      <c r="A217" t="s">
        <v>2611</v>
      </c>
      <c r="B217" t="s">
        <v>135</v>
      </c>
      <c r="D217" t="s">
        <v>2611</v>
      </c>
      <c r="E217" t="s">
        <v>439</v>
      </c>
      <c r="F217" t="s">
        <v>137</v>
      </c>
      <c r="I217" t="s">
        <v>138</v>
      </c>
      <c r="K217" t="s">
        <v>2612</v>
      </c>
      <c r="L217" t="s">
        <v>2613</v>
      </c>
      <c r="M217" s="1">
        <v>1</v>
      </c>
      <c r="N217" s="1">
        <v>1</v>
      </c>
      <c r="O217" s="1">
        <v>0</v>
      </c>
      <c r="P217" t="s">
        <v>2611</v>
      </c>
      <c r="Q217" t="s">
        <v>2611</v>
      </c>
      <c r="R217" t="s">
        <v>140</v>
      </c>
      <c r="T217" t="s">
        <v>2614</v>
      </c>
      <c r="U217" t="s">
        <v>2615</v>
      </c>
      <c r="V217" t="s">
        <v>2616</v>
      </c>
      <c r="W217" s="1">
        <v>1</v>
      </c>
      <c r="Z217" s="1">
        <v>0</v>
      </c>
      <c r="AA217" s="1">
        <v>1</v>
      </c>
      <c r="AB217" t="s">
        <v>2617</v>
      </c>
      <c r="AC217" t="str">
        <f t="shared" si="21"/>
        <v>PDL</v>
      </c>
      <c r="AD217" t="s">
        <v>377</v>
      </c>
      <c r="AE217" t="str">
        <f t="shared" si="22"/>
        <v>PDL-2211.2</v>
      </c>
      <c r="AF217" t="s">
        <v>145</v>
      </c>
      <c r="AG217" t="s">
        <v>2618</v>
      </c>
      <c r="AH217" t="s">
        <v>147</v>
      </c>
      <c r="AI217" t="s">
        <v>405</v>
      </c>
      <c r="AJ217" t="s">
        <v>149</v>
      </c>
      <c r="AK217" t="s">
        <v>188</v>
      </c>
      <c r="AL217" s="1">
        <v>1</v>
      </c>
      <c r="AM217" s="1">
        <v>0</v>
      </c>
      <c r="AO217" s="1">
        <v>2</v>
      </c>
      <c r="AP217" t="s">
        <v>1714</v>
      </c>
      <c r="AQ217" t="s">
        <v>162</v>
      </c>
      <c r="AR217" t="s">
        <v>2619</v>
      </c>
      <c r="AS217" t="s">
        <v>406</v>
      </c>
      <c r="AT217" t="s">
        <v>2620</v>
      </c>
      <c r="AU217" s="1">
        <v>0</v>
      </c>
      <c r="AV217" s="1">
        <v>1</v>
      </c>
      <c r="AX217" s="1">
        <v>0</v>
      </c>
      <c r="AY217" t="s">
        <v>191</v>
      </c>
      <c r="AZ217" s="1">
        <v>0</v>
      </c>
      <c r="BB217" t="s">
        <v>2621</v>
      </c>
      <c r="BD217" s="1">
        <v>0</v>
      </c>
      <c r="BE217" t="s">
        <v>157</v>
      </c>
      <c r="BG217" s="1">
        <v>1</v>
      </c>
      <c r="BH217" t="s">
        <v>193</v>
      </c>
      <c r="BI217" s="1">
        <v>0</v>
      </c>
      <c r="BJ217" s="1">
        <v>0</v>
      </c>
      <c r="BK217" t="s">
        <v>2612</v>
      </c>
      <c r="BL217" t="s">
        <v>2613</v>
      </c>
      <c r="BM217" s="1">
        <v>0</v>
      </c>
      <c r="BN217" t="s">
        <v>159</v>
      </c>
      <c r="BO217" t="s">
        <v>159</v>
      </c>
      <c r="BP217" t="s">
        <v>159</v>
      </c>
      <c r="BZ217" t="s">
        <v>2621</v>
      </c>
      <c r="CA217" t="s">
        <v>140</v>
      </c>
      <c r="CB217" t="s">
        <v>2611</v>
      </c>
      <c r="CC217" t="s">
        <v>160</v>
      </c>
      <c r="CF217" s="1">
        <v>0</v>
      </c>
      <c r="CG217" s="1">
        <v>0</v>
      </c>
      <c r="CJ217" t="str">
        <f t="shared" si="23"/>
        <v>N</v>
      </c>
      <c r="CL217" t="s">
        <v>1714</v>
      </c>
      <c r="CM217" t="s">
        <v>162</v>
      </c>
      <c r="CN217" t="s">
        <v>1714</v>
      </c>
      <c r="CO217" t="s">
        <v>162</v>
      </c>
      <c r="CQ217" t="s">
        <v>2621</v>
      </c>
      <c r="CR217" t="s">
        <v>2622</v>
      </c>
      <c r="CS217" t="s">
        <v>195</v>
      </c>
      <c r="CT217" t="str">
        <f t="shared" si="24"/>
        <v>y</v>
      </c>
      <c r="CU217" t="s">
        <v>1714</v>
      </c>
      <c r="CW217" t="s">
        <v>166</v>
      </c>
      <c r="CX217" t="s">
        <v>167</v>
      </c>
      <c r="CY217" t="s">
        <v>167</v>
      </c>
      <c r="CZ217" t="s">
        <v>168</v>
      </c>
      <c r="DA217" t="s">
        <v>168</v>
      </c>
      <c r="DB217" t="s">
        <v>152</v>
      </c>
      <c r="DC217" t="s">
        <v>169</v>
      </c>
      <c r="DD217" t="s">
        <v>406</v>
      </c>
      <c r="DE217" t="s">
        <v>411</v>
      </c>
      <c r="DF217" t="s">
        <v>196</v>
      </c>
      <c r="DG217" t="s">
        <v>196</v>
      </c>
      <c r="DH217" t="s">
        <v>448</v>
      </c>
      <c r="DI217" t="str">
        <f t="shared" si="25"/>
        <v>10</v>
      </c>
      <c r="DJ217" t="str">
        <f t="shared" si="26"/>
        <v>215</v>
      </c>
      <c r="DK217" t="str">
        <f t="shared" si="27"/>
        <v/>
      </c>
      <c r="DL217" t="s">
        <v>449</v>
      </c>
      <c r="DM217" t="s">
        <v>174</v>
      </c>
      <c r="DN217" t="s">
        <v>174</v>
      </c>
      <c r="DS217" t="s">
        <v>175</v>
      </c>
      <c r="DU217" t="s">
        <v>200</v>
      </c>
      <c r="DX217" s="1">
        <v>1</v>
      </c>
      <c r="DY217" s="1">
        <v>1</v>
      </c>
      <c r="DZ217" s="1">
        <v>1</v>
      </c>
      <c r="EA217" s="1">
        <v>0</v>
      </c>
      <c r="EB217" s="1">
        <v>10</v>
      </c>
      <c r="EC217" s="1">
        <v>4</v>
      </c>
      <c r="ED217" s="1">
        <v>0</v>
      </c>
      <c r="EE217" s="1">
        <v>0</v>
      </c>
      <c r="EF217" s="1">
        <v>1</v>
      </c>
      <c r="EG217" s="1">
        <v>2</v>
      </c>
      <c r="EH217" t="s">
        <v>160</v>
      </c>
    </row>
    <row r="218" spans="1:138">
      <c r="A218" t="s">
        <v>2623</v>
      </c>
      <c r="B218" t="s">
        <v>135</v>
      </c>
      <c r="D218" t="s">
        <v>2623</v>
      </c>
      <c r="E218" t="s">
        <v>439</v>
      </c>
      <c r="F218" t="s">
        <v>137</v>
      </c>
      <c r="I218" t="s">
        <v>138</v>
      </c>
      <c r="K218" t="s">
        <v>2624</v>
      </c>
      <c r="L218" t="s">
        <v>2625</v>
      </c>
      <c r="M218" s="1">
        <v>1</v>
      </c>
      <c r="N218" s="1">
        <v>1</v>
      </c>
      <c r="O218" s="1">
        <v>0</v>
      </c>
      <c r="P218" t="s">
        <v>2623</v>
      </c>
      <c r="Q218" t="s">
        <v>2623</v>
      </c>
      <c r="R218" t="s">
        <v>140</v>
      </c>
      <c r="T218" t="s">
        <v>2626</v>
      </c>
      <c r="U218" t="s">
        <v>2627</v>
      </c>
      <c r="V218" t="s">
        <v>2628</v>
      </c>
      <c r="W218" s="1">
        <v>1</v>
      </c>
      <c r="Z218" s="1">
        <v>0</v>
      </c>
      <c r="AA218" s="1">
        <v>1</v>
      </c>
      <c r="AB218" t="s">
        <v>2629</v>
      </c>
      <c r="AC218" t="str">
        <f t="shared" si="21"/>
        <v>PDL</v>
      </c>
      <c r="AD218" t="s">
        <v>318</v>
      </c>
      <c r="AE218" t="str">
        <f t="shared" si="22"/>
        <v>PDL-2212.4</v>
      </c>
      <c r="AF218" t="s">
        <v>145</v>
      </c>
      <c r="AG218" t="s">
        <v>2630</v>
      </c>
      <c r="AH218" t="s">
        <v>147</v>
      </c>
      <c r="AI218" t="s">
        <v>148</v>
      </c>
      <c r="AJ218" t="s">
        <v>149</v>
      </c>
      <c r="AK218" t="s">
        <v>188</v>
      </c>
      <c r="AL218" s="1">
        <v>1</v>
      </c>
      <c r="AM218" s="1">
        <v>0</v>
      </c>
      <c r="AO218" s="1">
        <v>2</v>
      </c>
      <c r="AP218" t="s">
        <v>1714</v>
      </c>
      <c r="AQ218" t="s">
        <v>162</v>
      </c>
      <c r="AR218" t="s">
        <v>139</v>
      </c>
      <c r="AS218" t="s">
        <v>153</v>
      </c>
      <c r="AT218" t="s">
        <v>2631</v>
      </c>
      <c r="AU218" s="1">
        <v>0</v>
      </c>
      <c r="AV218" s="1">
        <v>1</v>
      </c>
      <c r="AX218" s="1">
        <v>0</v>
      </c>
      <c r="AY218" t="s">
        <v>191</v>
      </c>
      <c r="AZ218" s="1">
        <v>0</v>
      </c>
      <c r="BB218" t="s">
        <v>2632</v>
      </c>
      <c r="BD218" s="1">
        <v>0</v>
      </c>
      <c r="BE218" t="s">
        <v>157</v>
      </c>
      <c r="BG218" s="1">
        <v>1</v>
      </c>
      <c r="BH218" t="s">
        <v>193</v>
      </c>
      <c r="BI218" s="1">
        <v>0</v>
      </c>
      <c r="BJ218" s="1">
        <v>0</v>
      </c>
      <c r="BK218" t="s">
        <v>2624</v>
      </c>
      <c r="BL218" t="s">
        <v>2625</v>
      </c>
      <c r="BM218" s="1">
        <v>0</v>
      </c>
      <c r="BN218" t="s">
        <v>159</v>
      </c>
      <c r="BO218" t="s">
        <v>159</v>
      </c>
      <c r="BP218" t="s">
        <v>159</v>
      </c>
      <c r="BZ218" t="s">
        <v>2632</v>
      </c>
      <c r="CA218" t="s">
        <v>140</v>
      </c>
      <c r="CB218" t="s">
        <v>2623</v>
      </c>
      <c r="CC218" t="s">
        <v>160</v>
      </c>
      <c r="CF218" s="1">
        <v>0</v>
      </c>
      <c r="CG218" s="1">
        <v>0</v>
      </c>
      <c r="CJ218" t="str">
        <f t="shared" si="23"/>
        <v>N</v>
      </c>
      <c r="CL218" t="s">
        <v>1714</v>
      </c>
      <c r="CM218" t="s">
        <v>162</v>
      </c>
      <c r="CN218" t="s">
        <v>1714</v>
      </c>
      <c r="CO218" t="s">
        <v>162</v>
      </c>
      <c r="CQ218" t="s">
        <v>2632</v>
      </c>
      <c r="CR218" t="s">
        <v>2633</v>
      </c>
      <c r="CS218" t="s">
        <v>195</v>
      </c>
      <c r="CT218" t="str">
        <f t="shared" si="24"/>
        <v>y</v>
      </c>
      <c r="CU218" t="s">
        <v>1714</v>
      </c>
      <c r="CW218" t="s">
        <v>166</v>
      </c>
      <c r="CX218" t="s">
        <v>167</v>
      </c>
      <c r="CY218" t="s">
        <v>167</v>
      </c>
      <c r="CZ218" t="s">
        <v>168</v>
      </c>
      <c r="DA218" t="s">
        <v>168</v>
      </c>
      <c r="DB218" t="s">
        <v>152</v>
      </c>
      <c r="DC218" t="s">
        <v>169</v>
      </c>
      <c r="DD218" t="s">
        <v>153</v>
      </c>
      <c r="DE218" t="s">
        <v>170</v>
      </c>
      <c r="DF218" t="s">
        <v>196</v>
      </c>
      <c r="DG218" t="s">
        <v>196</v>
      </c>
      <c r="DH218" t="s">
        <v>448</v>
      </c>
      <c r="DI218" t="str">
        <f t="shared" si="25"/>
        <v>10</v>
      </c>
      <c r="DJ218" t="str">
        <f t="shared" si="26"/>
        <v>215</v>
      </c>
      <c r="DK218" t="str">
        <f t="shared" si="27"/>
        <v/>
      </c>
      <c r="DL218" t="s">
        <v>449</v>
      </c>
      <c r="DM218" t="s">
        <v>174</v>
      </c>
      <c r="DN218" t="s">
        <v>174</v>
      </c>
      <c r="DS218" t="s">
        <v>175</v>
      </c>
      <c r="DU218" t="s">
        <v>200</v>
      </c>
      <c r="DX218" s="1">
        <v>1</v>
      </c>
      <c r="DY218" s="1">
        <v>1</v>
      </c>
      <c r="DZ218" s="1">
        <v>1</v>
      </c>
      <c r="EA218" s="1">
        <v>0</v>
      </c>
      <c r="EB218" s="1">
        <v>10</v>
      </c>
      <c r="EC218" s="1">
        <v>4</v>
      </c>
      <c r="ED218" s="1">
        <v>0</v>
      </c>
      <c r="EE218" s="1">
        <v>0</v>
      </c>
      <c r="EF218" s="1">
        <v>1</v>
      </c>
      <c r="EG218" s="1">
        <v>2</v>
      </c>
      <c r="EH218" t="s">
        <v>160</v>
      </c>
    </row>
    <row r="219" spans="1:138">
      <c r="A219" t="s">
        <v>2634</v>
      </c>
      <c r="B219" t="s">
        <v>135</v>
      </c>
      <c r="D219" t="s">
        <v>2634</v>
      </c>
      <c r="E219" t="s">
        <v>2326</v>
      </c>
      <c r="F219" t="s">
        <v>137</v>
      </c>
      <c r="I219" t="s">
        <v>179</v>
      </c>
      <c r="K219" t="s">
        <v>2375</v>
      </c>
      <c r="M219" s="1">
        <v>1</v>
      </c>
      <c r="N219" s="1">
        <v>0</v>
      </c>
      <c r="O219" s="1">
        <v>0</v>
      </c>
      <c r="P219" t="s">
        <v>2634</v>
      </c>
      <c r="Q219" t="s">
        <v>2634</v>
      </c>
      <c r="R219" t="s">
        <v>140</v>
      </c>
      <c r="T219" t="s">
        <v>2634</v>
      </c>
      <c r="U219" t="s">
        <v>2635</v>
      </c>
      <c r="V219" t="s">
        <v>1676</v>
      </c>
      <c r="W219" s="1">
        <v>0</v>
      </c>
      <c r="Z219" s="1">
        <v>0</v>
      </c>
      <c r="AA219" s="1">
        <v>1</v>
      </c>
      <c r="AB219" t="s">
        <v>2636</v>
      </c>
      <c r="AC219" t="str">
        <f t="shared" si="21"/>
        <v>DSH</v>
      </c>
      <c r="AD219" t="s">
        <v>144</v>
      </c>
      <c r="AE219" t="str">
        <f t="shared" si="22"/>
        <v>DSH-0601.1</v>
      </c>
      <c r="AF219" t="s">
        <v>145</v>
      </c>
      <c r="AG219" t="s">
        <v>2637</v>
      </c>
      <c r="AH219" t="s">
        <v>147</v>
      </c>
      <c r="AI219" t="s">
        <v>757</v>
      </c>
      <c r="AJ219" t="s">
        <v>149</v>
      </c>
      <c r="AK219" t="s">
        <v>150</v>
      </c>
      <c r="AL219" s="1">
        <v>1</v>
      </c>
      <c r="AM219" s="1">
        <v>0</v>
      </c>
      <c r="AO219" s="1">
        <v>2</v>
      </c>
      <c r="AP219" t="s">
        <v>1714</v>
      </c>
      <c r="AQ219" t="s">
        <v>162</v>
      </c>
      <c r="AR219" t="s">
        <v>2375</v>
      </c>
      <c r="AS219" t="s">
        <v>760</v>
      </c>
      <c r="AT219" t="s">
        <v>2638</v>
      </c>
      <c r="AU219" s="1">
        <v>0</v>
      </c>
      <c r="AV219" s="1">
        <v>1</v>
      </c>
      <c r="AX219" s="1">
        <v>0</v>
      </c>
      <c r="AY219" t="s">
        <v>155</v>
      </c>
      <c r="AZ219" s="1">
        <v>0</v>
      </c>
      <c r="BB219" t="s">
        <v>2639</v>
      </c>
      <c r="BD219" s="1">
        <v>0</v>
      </c>
      <c r="BE219" t="s">
        <v>157</v>
      </c>
      <c r="BG219" s="1">
        <v>1</v>
      </c>
      <c r="BH219" t="s">
        <v>158</v>
      </c>
      <c r="BI219" s="1">
        <v>0</v>
      </c>
      <c r="BJ219" s="1">
        <v>0</v>
      </c>
      <c r="BK219" t="s">
        <v>2375</v>
      </c>
      <c r="BM219" s="1">
        <v>0</v>
      </c>
      <c r="BN219" t="s">
        <v>159</v>
      </c>
      <c r="BO219" t="s">
        <v>159</v>
      </c>
      <c r="BP219" t="s">
        <v>159</v>
      </c>
      <c r="BZ219" t="s">
        <v>2639</v>
      </c>
      <c r="CA219" t="s">
        <v>140</v>
      </c>
      <c r="CB219" t="s">
        <v>2634</v>
      </c>
      <c r="CC219" t="s">
        <v>160</v>
      </c>
      <c r="CF219" s="1">
        <v>0</v>
      </c>
      <c r="CG219" s="1">
        <v>0</v>
      </c>
      <c r="CJ219" t="str">
        <f t="shared" si="23"/>
        <v>N</v>
      </c>
      <c r="CL219" t="s">
        <v>1714</v>
      </c>
      <c r="CM219" t="s">
        <v>162</v>
      </c>
      <c r="CN219" t="s">
        <v>1714</v>
      </c>
      <c r="CO219" t="s">
        <v>162</v>
      </c>
      <c r="CQ219" t="s">
        <v>2639</v>
      </c>
      <c r="CR219" t="s">
        <v>2640</v>
      </c>
      <c r="CS219" t="s">
        <v>195</v>
      </c>
      <c r="CT219" t="str">
        <f t="shared" si="24"/>
        <v>y</v>
      </c>
      <c r="CU219" t="s">
        <v>1714</v>
      </c>
      <c r="CW219" t="s">
        <v>166</v>
      </c>
      <c r="CX219" t="s">
        <v>167</v>
      </c>
      <c r="CY219" t="s">
        <v>167</v>
      </c>
      <c r="CZ219" t="s">
        <v>168</v>
      </c>
      <c r="DA219" t="s">
        <v>168</v>
      </c>
      <c r="DB219" t="s">
        <v>152</v>
      </c>
      <c r="DC219" t="s">
        <v>169</v>
      </c>
      <c r="DD219" t="s">
        <v>760</v>
      </c>
      <c r="DE219" t="s">
        <v>767</v>
      </c>
      <c r="DF219" t="s">
        <v>171</v>
      </c>
      <c r="DG219" t="s">
        <v>171</v>
      </c>
      <c r="DH219" t="s">
        <v>2335</v>
      </c>
      <c r="DI219" t="str">
        <f t="shared" si="25"/>
        <v>10</v>
      </c>
      <c r="DJ219" t="str">
        <f t="shared" si="26"/>
        <v>219</v>
      </c>
      <c r="DK219" t="str">
        <f t="shared" si="27"/>
        <v/>
      </c>
      <c r="DL219" t="s">
        <v>2336</v>
      </c>
      <c r="DM219" t="s">
        <v>174</v>
      </c>
      <c r="DN219" t="s">
        <v>174</v>
      </c>
      <c r="DS219" t="s">
        <v>199</v>
      </c>
      <c r="DU219" t="s">
        <v>176</v>
      </c>
      <c r="DX219" s="1">
        <v>1</v>
      </c>
      <c r="DY219" s="1">
        <v>1</v>
      </c>
      <c r="DZ219" s="1">
        <v>1</v>
      </c>
      <c r="EA219" s="1">
        <v>0</v>
      </c>
      <c r="EB219" s="1">
        <v>10</v>
      </c>
      <c r="EC219" s="1">
        <v>4</v>
      </c>
      <c r="ED219" s="1">
        <v>0</v>
      </c>
      <c r="EE219" s="1">
        <v>0</v>
      </c>
      <c r="EF219" s="1">
        <v>1</v>
      </c>
      <c r="EG219" s="1">
        <v>2</v>
      </c>
      <c r="EH219" t="s">
        <v>160</v>
      </c>
    </row>
    <row r="220" spans="1:138">
      <c r="A220" t="s">
        <v>2641</v>
      </c>
      <c r="B220" t="s">
        <v>135</v>
      </c>
      <c r="D220" t="s">
        <v>2641</v>
      </c>
      <c r="E220" t="s">
        <v>439</v>
      </c>
      <c r="F220" t="s">
        <v>137</v>
      </c>
      <c r="I220" t="s">
        <v>533</v>
      </c>
      <c r="K220" t="s">
        <v>2642</v>
      </c>
      <c r="L220" t="s">
        <v>2643</v>
      </c>
      <c r="M220" s="1">
        <v>1</v>
      </c>
      <c r="N220" s="1">
        <v>0</v>
      </c>
      <c r="O220" s="1">
        <v>0</v>
      </c>
      <c r="P220" t="s">
        <v>2641</v>
      </c>
      <c r="Q220" t="s">
        <v>2641</v>
      </c>
      <c r="R220" t="s">
        <v>140</v>
      </c>
      <c r="T220" t="s">
        <v>2641</v>
      </c>
      <c r="U220" t="s">
        <v>2644</v>
      </c>
      <c r="V220" t="s">
        <v>2645</v>
      </c>
      <c r="W220" s="1">
        <v>1</v>
      </c>
      <c r="Z220" s="1">
        <v>0</v>
      </c>
      <c r="AA220" s="1">
        <v>1</v>
      </c>
      <c r="AB220" t="s">
        <v>2646</v>
      </c>
      <c r="AC220" t="str">
        <f t="shared" si="21"/>
        <v>PTL</v>
      </c>
      <c r="AD220" t="s">
        <v>144</v>
      </c>
      <c r="AE220" t="str">
        <f t="shared" si="22"/>
        <v>PTL-1484.1</v>
      </c>
      <c r="AF220" t="s">
        <v>145</v>
      </c>
      <c r="AG220" t="s">
        <v>2647</v>
      </c>
      <c r="AH220" t="s">
        <v>147</v>
      </c>
      <c r="AI220" t="s">
        <v>148</v>
      </c>
      <c r="AJ220" t="s">
        <v>149</v>
      </c>
      <c r="AK220" t="s">
        <v>540</v>
      </c>
      <c r="AL220" s="1">
        <v>1</v>
      </c>
      <c r="AM220" s="1">
        <v>0</v>
      </c>
      <c r="AO220" s="1">
        <v>2</v>
      </c>
      <c r="AP220" t="s">
        <v>2648</v>
      </c>
      <c r="AQ220" t="s">
        <v>542</v>
      </c>
      <c r="AR220" t="s">
        <v>139</v>
      </c>
      <c r="AS220" t="s">
        <v>153</v>
      </c>
      <c r="AT220" t="s">
        <v>2649</v>
      </c>
      <c r="AU220" s="1">
        <v>0</v>
      </c>
      <c r="AV220" s="1">
        <v>1</v>
      </c>
      <c r="AX220" s="1">
        <v>0</v>
      </c>
      <c r="AY220" t="s">
        <v>191</v>
      </c>
      <c r="AZ220" s="1">
        <v>0</v>
      </c>
      <c r="BB220" t="s">
        <v>2650</v>
      </c>
      <c r="BD220" s="1">
        <v>0</v>
      </c>
      <c r="BE220" t="s">
        <v>157</v>
      </c>
      <c r="BG220" s="1">
        <v>1</v>
      </c>
      <c r="BH220" t="s">
        <v>545</v>
      </c>
      <c r="BI220" s="1">
        <v>0</v>
      </c>
      <c r="BJ220" s="1">
        <v>0</v>
      </c>
      <c r="BK220" t="s">
        <v>2642</v>
      </c>
      <c r="BL220" t="s">
        <v>2651</v>
      </c>
      <c r="BM220" s="1">
        <v>0</v>
      </c>
      <c r="BN220" t="s">
        <v>159</v>
      </c>
      <c r="BO220" t="s">
        <v>159</v>
      </c>
      <c r="BP220" t="s">
        <v>159</v>
      </c>
      <c r="BZ220" t="s">
        <v>2650</v>
      </c>
      <c r="CA220" t="s">
        <v>140</v>
      </c>
      <c r="CB220" t="s">
        <v>2641</v>
      </c>
      <c r="CC220" t="s">
        <v>160</v>
      </c>
      <c r="CF220" s="1">
        <v>1</v>
      </c>
      <c r="CG220" s="1">
        <v>1</v>
      </c>
      <c r="CH220" t="s">
        <v>2652</v>
      </c>
      <c r="CI220" t="s">
        <v>2653</v>
      </c>
      <c r="CJ220" t="str">
        <f t="shared" si="23"/>
        <v>Y</v>
      </c>
      <c r="CK220" t="s">
        <v>1714</v>
      </c>
      <c r="CL220" t="s">
        <v>2648</v>
      </c>
      <c r="CM220" t="s">
        <v>542</v>
      </c>
      <c r="CN220" t="s">
        <v>1714</v>
      </c>
      <c r="CO220" t="s">
        <v>162</v>
      </c>
      <c r="CQ220" t="s">
        <v>2650</v>
      </c>
      <c r="CR220" t="s">
        <v>2654</v>
      </c>
      <c r="CS220" t="s">
        <v>2655</v>
      </c>
      <c r="CT220" t="str">
        <f t="shared" si="24"/>
        <v>n</v>
      </c>
      <c r="CU220" t="s">
        <v>1714</v>
      </c>
      <c r="CW220" t="s">
        <v>166</v>
      </c>
      <c r="CX220" t="s">
        <v>167</v>
      </c>
      <c r="CY220" t="s">
        <v>167</v>
      </c>
      <c r="CZ220" t="s">
        <v>168</v>
      </c>
      <c r="DA220" t="s">
        <v>168</v>
      </c>
      <c r="DB220" t="s">
        <v>152</v>
      </c>
      <c r="DC220" t="s">
        <v>169</v>
      </c>
      <c r="DD220" t="s">
        <v>153</v>
      </c>
      <c r="DE220" t="s">
        <v>170</v>
      </c>
      <c r="DF220" t="s">
        <v>551</v>
      </c>
      <c r="DG220" t="s">
        <v>552</v>
      </c>
      <c r="DH220" t="s">
        <v>448</v>
      </c>
      <c r="DI220" t="str">
        <f t="shared" si="25"/>
        <v>10</v>
      </c>
      <c r="DJ220" t="str">
        <f t="shared" si="26"/>
        <v>215</v>
      </c>
      <c r="DK220" t="str">
        <f t="shared" si="27"/>
        <v/>
      </c>
      <c r="DL220" t="s">
        <v>449</v>
      </c>
      <c r="DM220" t="s">
        <v>174</v>
      </c>
      <c r="DN220" t="s">
        <v>174</v>
      </c>
      <c r="DS220" t="s">
        <v>553</v>
      </c>
      <c r="DU220" t="s">
        <v>200</v>
      </c>
      <c r="DX220" s="1">
        <v>1</v>
      </c>
      <c r="DY220" s="1">
        <v>1</v>
      </c>
      <c r="DZ220" s="1">
        <v>1</v>
      </c>
      <c r="EA220" s="1">
        <v>0</v>
      </c>
      <c r="EB220" s="1">
        <v>10</v>
      </c>
      <c r="EC220" s="1">
        <v>4</v>
      </c>
      <c r="ED220" s="1">
        <v>0</v>
      </c>
      <c r="EE220" s="1">
        <v>0</v>
      </c>
      <c r="EF220" s="1">
        <v>1</v>
      </c>
      <c r="EG220" s="1">
        <v>2</v>
      </c>
      <c r="EH220" t="s">
        <v>160</v>
      </c>
    </row>
    <row r="221" spans="1:138">
      <c r="A221" t="s">
        <v>2656</v>
      </c>
      <c r="B221" t="s">
        <v>135</v>
      </c>
      <c r="D221" t="s">
        <v>2656</v>
      </c>
      <c r="E221" t="s">
        <v>1366</v>
      </c>
      <c r="F221" t="s">
        <v>137</v>
      </c>
      <c r="I221" t="s">
        <v>179</v>
      </c>
      <c r="K221" t="s">
        <v>2657</v>
      </c>
      <c r="L221" t="s">
        <v>2658</v>
      </c>
      <c r="M221" s="1">
        <v>1</v>
      </c>
      <c r="N221" s="1">
        <v>1</v>
      </c>
      <c r="O221" s="1">
        <v>0</v>
      </c>
      <c r="P221" t="s">
        <v>2656</v>
      </c>
      <c r="Q221" t="s">
        <v>2656</v>
      </c>
      <c r="R221" t="s">
        <v>140</v>
      </c>
      <c r="T221" t="s">
        <v>2659</v>
      </c>
      <c r="U221" t="s">
        <v>2660</v>
      </c>
      <c r="V221" t="s">
        <v>2661</v>
      </c>
      <c r="W221" s="1">
        <v>1</v>
      </c>
      <c r="Z221" s="1">
        <v>0</v>
      </c>
      <c r="AA221" s="1">
        <v>1</v>
      </c>
      <c r="AB221" t="s">
        <v>2662</v>
      </c>
      <c r="AC221" t="str">
        <f t="shared" si="21"/>
        <v>DSH</v>
      </c>
      <c r="AD221" t="s">
        <v>377</v>
      </c>
      <c r="AE221" t="str">
        <f t="shared" si="22"/>
        <v>DSH-0655.2</v>
      </c>
      <c r="AF221" t="s">
        <v>145</v>
      </c>
      <c r="AG221" t="s">
        <v>2663</v>
      </c>
      <c r="AH221" t="s">
        <v>147</v>
      </c>
      <c r="AI221" t="s">
        <v>148</v>
      </c>
      <c r="AJ221" t="s">
        <v>149</v>
      </c>
      <c r="AK221" t="s">
        <v>188</v>
      </c>
      <c r="AL221" s="1">
        <v>1</v>
      </c>
      <c r="AM221" s="1">
        <v>0</v>
      </c>
      <c r="AO221" s="1">
        <v>2</v>
      </c>
      <c r="AP221" t="s">
        <v>2664</v>
      </c>
      <c r="AQ221" t="s">
        <v>162</v>
      </c>
      <c r="AR221" t="s">
        <v>139</v>
      </c>
      <c r="AS221" t="s">
        <v>153</v>
      </c>
      <c r="AT221" t="s">
        <v>2665</v>
      </c>
      <c r="AU221" s="1">
        <v>0</v>
      </c>
      <c r="AV221" s="1">
        <v>1</v>
      </c>
      <c r="AX221" s="1">
        <v>0</v>
      </c>
      <c r="AY221" t="s">
        <v>191</v>
      </c>
      <c r="AZ221" s="1">
        <v>0</v>
      </c>
      <c r="BB221" t="s">
        <v>2666</v>
      </c>
      <c r="BD221" s="1">
        <v>0</v>
      </c>
      <c r="BE221" t="s">
        <v>157</v>
      </c>
      <c r="BG221" s="1">
        <v>1</v>
      </c>
      <c r="BH221" t="s">
        <v>193</v>
      </c>
      <c r="BI221" s="1">
        <v>0</v>
      </c>
      <c r="BJ221" s="1">
        <v>0</v>
      </c>
      <c r="BK221" t="s">
        <v>2657</v>
      </c>
      <c r="BL221" t="s">
        <v>2658</v>
      </c>
      <c r="BM221" s="1">
        <v>0</v>
      </c>
      <c r="BN221" t="s">
        <v>159</v>
      </c>
      <c r="BO221" t="s">
        <v>159</v>
      </c>
      <c r="BP221" t="s">
        <v>159</v>
      </c>
      <c r="BZ221" t="s">
        <v>2666</v>
      </c>
      <c r="CA221" t="s">
        <v>140</v>
      </c>
      <c r="CB221" t="s">
        <v>2656</v>
      </c>
      <c r="CC221" t="s">
        <v>160</v>
      </c>
      <c r="CF221" s="1">
        <v>0</v>
      </c>
      <c r="CG221" s="1">
        <v>0</v>
      </c>
      <c r="CJ221" t="str">
        <f t="shared" si="23"/>
        <v>N</v>
      </c>
      <c r="CL221" t="s">
        <v>2664</v>
      </c>
      <c r="CM221" t="s">
        <v>162</v>
      </c>
      <c r="CN221" t="s">
        <v>2664</v>
      </c>
      <c r="CO221" t="s">
        <v>162</v>
      </c>
      <c r="CQ221" t="s">
        <v>2666</v>
      </c>
      <c r="CR221" t="s">
        <v>2667</v>
      </c>
      <c r="CS221" t="s">
        <v>195</v>
      </c>
      <c r="CT221" t="str">
        <f t="shared" si="24"/>
        <v>y</v>
      </c>
      <c r="CU221" t="s">
        <v>2664</v>
      </c>
      <c r="CW221" t="s">
        <v>166</v>
      </c>
      <c r="CX221" t="s">
        <v>167</v>
      </c>
      <c r="CY221" t="s">
        <v>167</v>
      </c>
      <c r="CZ221" t="s">
        <v>168</v>
      </c>
      <c r="DA221" t="s">
        <v>168</v>
      </c>
      <c r="DB221" t="s">
        <v>152</v>
      </c>
      <c r="DC221" t="s">
        <v>169</v>
      </c>
      <c r="DD221" t="s">
        <v>153</v>
      </c>
      <c r="DE221" t="s">
        <v>170</v>
      </c>
      <c r="DF221" t="s">
        <v>196</v>
      </c>
      <c r="DG221" t="s">
        <v>196</v>
      </c>
      <c r="DH221" t="s">
        <v>1381</v>
      </c>
      <c r="DI221" t="str">
        <f t="shared" si="25"/>
        <v>10</v>
      </c>
      <c r="DJ221" t="str">
        <f t="shared" si="26"/>
        <v>413</v>
      </c>
      <c r="DK221" t="str">
        <f t="shared" si="27"/>
        <v/>
      </c>
      <c r="DL221" t="s">
        <v>1382</v>
      </c>
      <c r="DM221" t="s">
        <v>174</v>
      </c>
      <c r="DN221" t="s">
        <v>174</v>
      </c>
      <c r="DS221" t="s">
        <v>199</v>
      </c>
      <c r="DU221" t="s">
        <v>200</v>
      </c>
      <c r="DX221" s="1">
        <v>1</v>
      </c>
      <c r="DY221" s="1">
        <v>1</v>
      </c>
      <c r="DZ221" s="1">
        <v>1</v>
      </c>
      <c r="EA221" s="1">
        <v>0</v>
      </c>
      <c r="EB221" s="1">
        <v>10</v>
      </c>
      <c r="EC221" s="1">
        <v>4</v>
      </c>
      <c r="ED221" s="1">
        <v>0</v>
      </c>
      <c r="EE221" s="1">
        <v>0</v>
      </c>
      <c r="EF221" s="1">
        <v>1</v>
      </c>
      <c r="EG221" s="1">
        <v>2</v>
      </c>
      <c r="EH221" t="s">
        <v>160</v>
      </c>
    </row>
    <row r="222" spans="1:138">
      <c r="A222" t="s">
        <v>2668</v>
      </c>
      <c r="B222" t="s">
        <v>135</v>
      </c>
      <c r="D222" t="s">
        <v>2668</v>
      </c>
      <c r="E222" t="s">
        <v>1366</v>
      </c>
      <c r="F222" t="s">
        <v>137</v>
      </c>
      <c r="I222" t="s">
        <v>179</v>
      </c>
      <c r="K222" t="s">
        <v>2669</v>
      </c>
      <c r="L222" t="s">
        <v>2670</v>
      </c>
      <c r="M222" s="1">
        <v>1</v>
      </c>
      <c r="N222" s="1">
        <v>1</v>
      </c>
      <c r="O222" s="1">
        <v>0</v>
      </c>
      <c r="P222" t="s">
        <v>2668</v>
      </c>
      <c r="Q222" t="s">
        <v>2668</v>
      </c>
      <c r="R222" t="s">
        <v>140</v>
      </c>
      <c r="T222" t="s">
        <v>2671</v>
      </c>
      <c r="U222" t="s">
        <v>2672</v>
      </c>
      <c r="V222" t="s">
        <v>2673</v>
      </c>
      <c r="W222" s="1">
        <v>1</v>
      </c>
      <c r="Z222" s="1">
        <v>0</v>
      </c>
      <c r="AA222" s="1">
        <v>1</v>
      </c>
      <c r="AB222" t="s">
        <v>2674</v>
      </c>
      <c r="AC222" t="str">
        <f t="shared" si="21"/>
        <v>DSH</v>
      </c>
      <c r="AD222" t="s">
        <v>318</v>
      </c>
      <c r="AE222" t="str">
        <f t="shared" si="22"/>
        <v>DSH-0657.4</v>
      </c>
      <c r="AF222" t="s">
        <v>145</v>
      </c>
      <c r="AG222" t="s">
        <v>2675</v>
      </c>
      <c r="AH222" t="s">
        <v>147</v>
      </c>
      <c r="AI222" t="s">
        <v>405</v>
      </c>
      <c r="AJ222" t="s">
        <v>149</v>
      </c>
      <c r="AK222" t="s">
        <v>188</v>
      </c>
      <c r="AL222" s="1">
        <v>1</v>
      </c>
      <c r="AM222" s="1">
        <v>0</v>
      </c>
      <c r="AO222" s="1">
        <v>2</v>
      </c>
      <c r="AP222" t="s">
        <v>2664</v>
      </c>
      <c r="AQ222" t="s">
        <v>162</v>
      </c>
      <c r="AR222" t="s">
        <v>2676</v>
      </c>
      <c r="AS222" t="s">
        <v>406</v>
      </c>
      <c r="AT222" t="s">
        <v>2677</v>
      </c>
      <c r="AU222" s="1">
        <v>0</v>
      </c>
      <c r="AV222" s="1">
        <v>1</v>
      </c>
      <c r="AX222" s="1">
        <v>0</v>
      </c>
      <c r="AY222" t="s">
        <v>191</v>
      </c>
      <c r="AZ222" s="1">
        <v>0</v>
      </c>
      <c r="BB222" t="s">
        <v>2678</v>
      </c>
      <c r="BD222" s="1">
        <v>0</v>
      </c>
      <c r="BE222" t="s">
        <v>157</v>
      </c>
      <c r="BG222" s="1">
        <v>1</v>
      </c>
      <c r="BH222" t="s">
        <v>193</v>
      </c>
      <c r="BI222" s="1">
        <v>0</v>
      </c>
      <c r="BJ222" s="1">
        <v>0</v>
      </c>
      <c r="BK222" t="s">
        <v>2669</v>
      </c>
      <c r="BL222" t="s">
        <v>2670</v>
      </c>
      <c r="BM222" s="1">
        <v>0</v>
      </c>
      <c r="BN222" t="s">
        <v>159</v>
      </c>
      <c r="BO222" t="s">
        <v>159</v>
      </c>
      <c r="BP222" t="s">
        <v>159</v>
      </c>
      <c r="BZ222" t="s">
        <v>2678</v>
      </c>
      <c r="CA222" t="s">
        <v>140</v>
      </c>
      <c r="CB222" t="s">
        <v>2668</v>
      </c>
      <c r="CC222" t="s">
        <v>160</v>
      </c>
      <c r="CF222" s="1">
        <v>0</v>
      </c>
      <c r="CG222" s="1">
        <v>0</v>
      </c>
      <c r="CJ222" t="str">
        <f t="shared" si="23"/>
        <v>N</v>
      </c>
      <c r="CL222" t="s">
        <v>2664</v>
      </c>
      <c r="CM222" t="s">
        <v>162</v>
      </c>
      <c r="CN222" t="s">
        <v>2664</v>
      </c>
      <c r="CO222" t="s">
        <v>162</v>
      </c>
      <c r="CQ222" t="s">
        <v>2678</v>
      </c>
      <c r="CR222" t="s">
        <v>2679</v>
      </c>
      <c r="CS222" t="s">
        <v>2680</v>
      </c>
      <c r="CT222" t="str">
        <f t="shared" si="24"/>
        <v>n</v>
      </c>
      <c r="CU222" t="s">
        <v>2664</v>
      </c>
      <c r="CW222" t="s">
        <v>166</v>
      </c>
      <c r="CX222" t="s">
        <v>167</v>
      </c>
      <c r="CY222" t="s">
        <v>167</v>
      </c>
      <c r="CZ222" t="s">
        <v>168</v>
      </c>
      <c r="DA222" t="s">
        <v>168</v>
      </c>
      <c r="DB222" t="s">
        <v>152</v>
      </c>
      <c r="DC222" t="s">
        <v>169</v>
      </c>
      <c r="DD222" t="s">
        <v>406</v>
      </c>
      <c r="DE222" t="s">
        <v>411</v>
      </c>
      <c r="DF222" t="s">
        <v>196</v>
      </c>
      <c r="DG222" t="s">
        <v>196</v>
      </c>
      <c r="DH222" t="s">
        <v>1381</v>
      </c>
      <c r="DI222" t="str">
        <f t="shared" si="25"/>
        <v>10</v>
      </c>
      <c r="DJ222" t="str">
        <f t="shared" si="26"/>
        <v>413</v>
      </c>
      <c r="DK222" t="str">
        <f t="shared" si="27"/>
        <v/>
      </c>
      <c r="DL222" t="s">
        <v>1382</v>
      </c>
      <c r="DM222" t="s">
        <v>174</v>
      </c>
      <c r="DN222" t="s">
        <v>174</v>
      </c>
      <c r="DS222" t="s">
        <v>199</v>
      </c>
      <c r="DU222" t="s">
        <v>200</v>
      </c>
      <c r="DX222" s="1">
        <v>1</v>
      </c>
      <c r="DY222" s="1">
        <v>1</v>
      </c>
      <c r="DZ222" s="1">
        <v>1</v>
      </c>
      <c r="EA222" s="1">
        <v>0</v>
      </c>
      <c r="EB222" s="1">
        <v>10</v>
      </c>
      <c r="EC222" s="1">
        <v>4</v>
      </c>
      <c r="ED222" s="1">
        <v>0</v>
      </c>
      <c r="EE222" s="1">
        <v>0</v>
      </c>
      <c r="EF222" s="1">
        <v>1</v>
      </c>
      <c r="EG222" s="1">
        <v>2</v>
      </c>
      <c r="EH222" t="s">
        <v>160</v>
      </c>
    </row>
    <row r="223" spans="1:138">
      <c r="A223" t="s">
        <v>2681</v>
      </c>
      <c r="B223" t="s">
        <v>135</v>
      </c>
      <c r="D223" t="s">
        <v>2681</v>
      </c>
      <c r="E223" t="s">
        <v>2326</v>
      </c>
      <c r="F223" t="s">
        <v>137</v>
      </c>
      <c r="I223" t="s">
        <v>2194</v>
      </c>
      <c r="K223" t="s">
        <v>2682</v>
      </c>
      <c r="M223" s="1">
        <v>1</v>
      </c>
      <c r="N223" s="1">
        <v>0</v>
      </c>
      <c r="O223" s="1">
        <v>0</v>
      </c>
      <c r="P223" t="s">
        <v>2681</v>
      </c>
      <c r="Q223" t="s">
        <v>2681</v>
      </c>
      <c r="R223" t="s">
        <v>140</v>
      </c>
      <c r="T223" t="s">
        <v>2681</v>
      </c>
      <c r="U223" t="s">
        <v>2683</v>
      </c>
      <c r="V223" t="s">
        <v>2684</v>
      </c>
      <c r="W223" s="1">
        <v>0</v>
      </c>
      <c r="Z223" s="1">
        <v>0</v>
      </c>
      <c r="AA223" s="1">
        <v>1</v>
      </c>
      <c r="AB223" t="s">
        <v>2685</v>
      </c>
      <c r="AC223" t="str">
        <f t="shared" si="21"/>
        <v>SPC</v>
      </c>
      <c r="AD223" t="s">
        <v>144</v>
      </c>
      <c r="AE223" t="str">
        <f t="shared" si="22"/>
        <v>SPC-1531.1</v>
      </c>
      <c r="AF223" t="s">
        <v>145</v>
      </c>
      <c r="AG223" t="s">
        <v>2686</v>
      </c>
      <c r="AH223" t="s">
        <v>147</v>
      </c>
      <c r="AI223" t="s">
        <v>233</v>
      </c>
      <c r="AJ223" t="s">
        <v>149</v>
      </c>
      <c r="AK223" t="s">
        <v>150</v>
      </c>
      <c r="AL223" s="1">
        <v>1</v>
      </c>
      <c r="AM223" s="1">
        <v>0</v>
      </c>
      <c r="AO223" s="1">
        <v>2</v>
      </c>
      <c r="AP223" t="s">
        <v>1714</v>
      </c>
      <c r="AQ223" t="s">
        <v>162</v>
      </c>
      <c r="AR223" t="s">
        <v>2682</v>
      </c>
      <c r="AS223" t="s">
        <v>237</v>
      </c>
      <c r="AT223" t="s">
        <v>2687</v>
      </c>
      <c r="AU223" s="1">
        <v>0</v>
      </c>
      <c r="AV223" s="1">
        <v>1</v>
      </c>
      <c r="AX223" s="1">
        <v>0</v>
      </c>
      <c r="AY223" t="s">
        <v>155</v>
      </c>
      <c r="AZ223" s="1">
        <v>0</v>
      </c>
      <c r="BB223" t="s">
        <v>2688</v>
      </c>
      <c r="BD223" s="1">
        <v>0</v>
      </c>
      <c r="BE223" t="s">
        <v>157</v>
      </c>
      <c r="BG223" s="1">
        <v>1</v>
      </c>
      <c r="BH223" t="s">
        <v>158</v>
      </c>
      <c r="BI223" s="1">
        <v>0</v>
      </c>
      <c r="BJ223" s="1">
        <v>0</v>
      </c>
      <c r="BK223" t="s">
        <v>2682</v>
      </c>
      <c r="BM223" s="1">
        <v>0</v>
      </c>
      <c r="BN223" t="s">
        <v>159</v>
      </c>
      <c r="BO223" t="s">
        <v>159</v>
      </c>
      <c r="BP223" t="s">
        <v>159</v>
      </c>
      <c r="BZ223" t="s">
        <v>2688</v>
      </c>
      <c r="CA223" t="s">
        <v>140</v>
      </c>
      <c r="CB223" t="s">
        <v>2681</v>
      </c>
      <c r="CC223" t="s">
        <v>160</v>
      </c>
      <c r="CF223" s="1">
        <v>0</v>
      </c>
      <c r="CG223" s="1">
        <v>0</v>
      </c>
      <c r="CJ223" t="str">
        <f t="shared" si="23"/>
        <v>N</v>
      </c>
      <c r="CL223" t="s">
        <v>1714</v>
      </c>
      <c r="CM223" t="s">
        <v>162</v>
      </c>
      <c r="CN223" t="s">
        <v>1714</v>
      </c>
      <c r="CO223" t="s">
        <v>162</v>
      </c>
      <c r="CQ223" t="s">
        <v>2688</v>
      </c>
      <c r="CR223" t="s">
        <v>2689</v>
      </c>
      <c r="CS223" t="s">
        <v>195</v>
      </c>
      <c r="CT223" t="str">
        <f t="shared" si="24"/>
        <v>y</v>
      </c>
      <c r="CU223" t="s">
        <v>1714</v>
      </c>
      <c r="CW223" t="s">
        <v>166</v>
      </c>
      <c r="CX223" t="s">
        <v>167</v>
      </c>
      <c r="CY223" t="s">
        <v>167</v>
      </c>
      <c r="CZ223" t="s">
        <v>168</v>
      </c>
      <c r="DA223" t="s">
        <v>168</v>
      </c>
      <c r="DB223" t="s">
        <v>152</v>
      </c>
      <c r="DC223" t="s">
        <v>169</v>
      </c>
      <c r="DD223" t="s">
        <v>237</v>
      </c>
      <c r="DE223" t="s">
        <v>241</v>
      </c>
      <c r="DF223" t="s">
        <v>171</v>
      </c>
      <c r="DG223" t="s">
        <v>171</v>
      </c>
      <c r="DH223" t="s">
        <v>2335</v>
      </c>
      <c r="DI223" t="str">
        <f t="shared" si="25"/>
        <v>10</v>
      </c>
      <c r="DJ223" t="str">
        <f t="shared" si="26"/>
        <v>219</v>
      </c>
      <c r="DK223" t="str">
        <f t="shared" si="27"/>
        <v/>
      </c>
      <c r="DL223" t="s">
        <v>2336</v>
      </c>
      <c r="DM223" t="s">
        <v>174</v>
      </c>
      <c r="DN223" t="s">
        <v>174</v>
      </c>
      <c r="DS223" t="s">
        <v>2202</v>
      </c>
      <c r="DU223" t="s">
        <v>176</v>
      </c>
      <c r="DX223" s="1">
        <v>1</v>
      </c>
      <c r="DY223" s="1">
        <v>1</v>
      </c>
      <c r="DZ223" s="1">
        <v>1</v>
      </c>
      <c r="EA223" s="1">
        <v>0</v>
      </c>
      <c r="EB223" s="1">
        <v>10</v>
      </c>
      <c r="EC223" s="1">
        <v>4</v>
      </c>
      <c r="ED223" s="1">
        <v>35</v>
      </c>
      <c r="EE223" s="1">
        <v>8</v>
      </c>
      <c r="EF223" s="1">
        <v>1</v>
      </c>
      <c r="EG223" s="1">
        <v>2</v>
      </c>
      <c r="EH223" t="s">
        <v>160</v>
      </c>
    </row>
    <row r="224" spans="1:138">
      <c r="A224" t="s">
        <v>2690</v>
      </c>
      <c r="B224" t="s">
        <v>135</v>
      </c>
      <c r="D224" t="s">
        <v>2690</v>
      </c>
      <c r="E224" t="s">
        <v>2691</v>
      </c>
      <c r="F224" t="s">
        <v>137</v>
      </c>
      <c r="I224" t="s">
        <v>771</v>
      </c>
      <c r="K224" t="s">
        <v>2692</v>
      </c>
      <c r="L224" t="s">
        <v>2693</v>
      </c>
      <c r="M224" s="1">
        <v>1</v>
      </c>
      <c r="N224" s="1">
        <v>0</v>
      </c>
      <c r="O224" s="1">
        <v>0</v>
      </c>
      <c r="P224" t="s">
        <v>2690</v>
      </c>
      <c r="Q224" t="s">
        <v>2690</v>
      </c>
      <c r="R224" t="s">
        <v>140</v>
      </c>
      <c r="T224" t="s">
        <v>2690</v>
      </c>
      <c r="U224" t="s">
        <v>2694</v>
      </c>
      <c r="V224" t="s">
        <v>2695</v>
      </c>
      <c r="W224" s="1">
        <v>1</v>
      </c>
      <c r="Z224" s="1">
        <v>0</v>
      </c>
      <c r="AA224" s="1">
        <v>1</v>
      </c>
      <c r="AB224" t="s">
        <v>2696</v>
      </c>
      <c r="AC224" t="str">
        <f t="shared" si="21"/>
        <v>REP</v>
      </c>
      <c r="AD224" t="s">
        <v>144</v>
      </c>
      <c r="AE224" t="str">
        <f t="shared" si="22"/>
        <v>REP-2946.1</v>
      </c>
      <c r="AF224" t="s">
        <v>145</v>
      </c>
      <c r="AG224" t="s">
        <v>2697</v>
      </c>
      <c r="AH224" t="s">
        <v>515</v>
      </c>
      <c r="AI224" t="s">
        <v>594</v>
      </c>
      <c r="AJ224" t="s">
        <v>149</v>
      </c>
      <c r="AK224" t="s">
        <v>540</v>
      </c>
      <c r="AL224" s="1">
        <v>1</v>
      </c>
      <c r="AM224" s="1">
        <v>0</v>
      </c>
      <c r="AO224" s="1">
        <v>2</v>
      </c>
      <c r="AP224" t="s">
        <v>2698</v>
      </c>
      <c r="AQ224" t="s">
        <v>542</v>
      </c>
      <c r="AR224" t="s">
        <v>2699</v>
      </c>
      <c r="AS224" t="s">
        <v>596</v>
      </c>
      <c r="AT224" t="s">
        <v>2700</v>
      </c>
      <c r="AU224" s="1">
        <v>0</v>
      </c>
      <c r="AV224" s="1">
        <v>1</v>
      </c>
      <c r="AX224" s="1">
        <v>0</v>
      </c>
      <c r="AY224" t="s">
        <v>191</v>
      </c>
      <c r="AZ224" s="1">
        <v>0</v>
      </c>
      <c r="BB224" t="s">
        <v>2701</v>
      </c>
      <c r="BD224" s="1">
        <v>0</v>
      </c>
      <c r="BE224" t="s">
        <v>157</v>
      </c>
      <c r="BG224" s="1">
        <v>1</v>
      </c>
      <c r="BH224" t="s">
        <v>545</v>
      </c>
      <c r="BI224" s="1">
        <v>0</v>
      </c>
      <c r="BJ224" s="1">
        <v>0</v>
      </c>
      <c r="BK224" t="s">
        <v>2692</v>
      </c>
      <c r="BL224" t="s">
        <v>2676</v>
      </c>
      <c r="BM224" s="1">
        <v>0</v>
      </c>
      <c r="BN224" t="s">
        <v>159</v>
      </c>
      <c r="BO224" t="s">
        <v>159</v>
      </c>
      <c r="BP224" t="s">
        <v>159</v>
      </c>
      <c r="BZ224" t="s">
        <v>2701</v>
      </c>
      <c r="CA224" t="s">
        <v>140</v>
      </c>
      <c r="CB224" t="s">
        <v>2690</v>
      </c>
      <c r="CC224" t="s">
        <v>160</v>
      </c>
      <c r="CF224" s="1">
        <v>1</v>
      </c>
      <c r="CG224" s="1">
        <v>1</v>
      </c>
      <c r="CH224" t="s">
        <v>2702</v>
      </c>
      <c r="CI224" t="s">
        <v>2703</v>
      </c>
      <c r="CJ224" t="str">
        <f t="shared" si="23"/>
        <v>Y</v>
      </c>
      <c r="CK224" t="s">
        <v>2664</v>
      </c>
      <c r="CL224" t="s">
        <v>2698</v>
      </c>
      <c r="CM224" t="s">
        <v>542</v>
      </c>
      <c r="CN224" t="s">
        <v>2664</v>
      </c>
      <c r="CO224" t="s">
        <v>162</v>
      </c>
      <c r="CQ224" t="s">
        <v>2701</v>
      </c>
      <c r="CR224" t="s">
        <v>2704</v>
      </c>
      <c r="CS224" t="s">
        <v>2705</v>
      </c>
      <c r="CT224" t="str">
        <f t="shared" si="24"/>
        <v>n</v>
      </c>
      <c r="CU224" t="s">
        <v>2664</v>
      </c>
      <c r="CW224" t="s">
        <v>166</v>
      </c>
      <c r="CX224" t="s">
        <v>167</v>
      </c>
      <c r="CY224" t="s">
        <v>167</v>
      </c>
      <c r="CZ224" t="s">
        <v>168</v>
      </c>
      <c r="DA224" t="s">
        <v>168</v>
      </c>
      <c r="DB224" t="s">
        <v>527</v>
      </c>
      <c r="DC224" t="s">
        <v>528</v>
      </c>
      <c r="DD224" t="s">
        <v>596</v>
      </c>
      <c r="DE224" t="s">
        <v>604</v>
      </c>
      <c r="DF224" t="s">
        <v>551</v>
      </c>
      <c r="DG224" t="s">
        <v>552</v>
      </c>
      <c r="DH224" t="s">
        <v>2706</v>
      </c>
      <c r="DI224" t="str">
        <f t="shared" si="25"/>
        <v>10</v>
      </c>
      <c r="DJ224" t="str">
        <f t="shared" si="26"/>
        <v>853</v>
      </c>
      <c r="DK224" t="str">
        <f t="shared" si="27"/>
        <v/>
      </c>
      <c r="DL224" t="s">
        <v>2707</v>
      </c>
      <c r="DM224" t="s">
        <v>174</v>
      </c>
      <c r="DN224" t="s">
        <v>174</v>
      </c>
      <c r="DS224" t="s">
        <v>786</v>
      </c>
      <c r="DU224" t="s">
        <v>200</v>
      </c>
      <c r="DX224" s="1">
        <v>1</v>
      </c>
      <c r="DY224" s="1">
        <v>1</v>
      </c>
      <c r="DZ224" s="1">
        <v>1</v>
      </c>
      <c r="EA224" s="1">
        <v>0</v>
      </c>
      <c r="EB224" s="1">
        <v>10</v>
      </c>
      <c r="EC224" s="1">
        <v>4</v>
      </c>
      <c r="ED224" s="1">
        <v>0</v>
      </c>
      <c r="EE224" s="1">
        <v>0</v>
      </c>
      <c r="EF224" s="1">
        <v>1</v>
      </c>
      <c r="EG224" s="1">
        <v>2</v>
      </c>
      <c r="EH224" t="s">
        <v>160</v>
      </c>
    </row>
    <row r="225" spans="1:138">
      <c r="A225" t="s">
        <v>2708</v>
      </c>
      <c r="B225" t="s">
        <v>135</v>
      </c>
      <c r="D225" t="s">
        <v>2708</v>
      </c>
      <c r="E225" t="s">
        <v>507</v>
      </c>
      <c r="F225" t="s">
        <v>137</v>
      </c>
      <c r="I225" t="s">
        <v>2194</v>
      </c>
      <c r="K225" t="s">
        <v>2709</v>
      </c>
      <c r="M225" s="1">
        <v>1</v>
      </c>
      <c r="N225" s="1">
        <v>0</v>
      </c>
      <c r="O225" s="1">
        <v>0</v>
      </c>
      <c r="P225" t="s">
        <v>2708</v>
      </c>
      <c r="Q225" t="s">
        <v>2708</v>
      </c>
      <c r="R225" t="s">
        <v>140</v>
      </c>
      <c r="T225" t="s">
        <v>2708</v>
      </c>
      <c r="U225" t="s">
        <v>2710</v>
      </c>
      <c r="V225" t="s">
        <v>2711</v>
      </c>
      <c r="W225" s="1">
        <v>0</v>
      </c>
      <c r="Z225" s="1">
        <v>0</v>
      </c>
      <c r="AA225" s="1">
        <v>1</v>
      </c>
      <c r="AB225" t="s">
        <v>2712</v>
      </c>
      <c r="AC225" t="str">
        <f t="shared" si="21"/>
        <v>SPC</v>
      </c>
      <c r="AD225" t="s">
        <v>144</v>
      </c>
      <c r="AE225" t="str">
        <f t="shared" si="22"/>
        <v>SPC-1496.1</v>
      </c>
      <c r="AF225" t="s">
        <v>145</v>
      </c>
      <c r="AG225" t="s">
        <v>2713</v>
      </c>
      <c r="AH225" t="s">
        <v>147</v>
      </c>
      <c r="AI225" t="s">
        <v>656</v>
      </c>
      <c r="AJ225" t="s">
        <v>149</v>
      </c>
      <c r="AK225" t="s">
        <v>150</v>
      </c>
      <c r="AL225" s="1">
        <v>1</v>
      </c>
      <c r="AM225" s="1">
        <v>0</v>
      </c>
      <c r="AO225" s="1">
        <v>2</v>
      </c>
      <c r="AP225" t="s">
        <v>1714</v>
      </c>
      <c r="AQ225" t="s">
        <v>162</v>
      </c>
      <c r="AR225" t="s">
        <v>2709</v>
      </c>
      <c r="AS225" t="s">
        <v>658</v>
      </c>
      <c r="AT225" t="s">
        <v>2714</v>
      </c>
      <c r="AU225" s="1">
        <v>0</v>
      </c>
      <c r="AV225" s="1">
        <v>1</v>
      </c>
      <c r="AX225" s="1">
        <v>0</v>
      </c>
      <c r="AY225" t="s">
        <v>155</v>
      </c>
      <c r="AZ225" s="1">
        <v>0</v>
      </c>
      <c r="BB225" t="s">
        <v>2715</v>
      </c>
      <c r="BD225" s="1">
        <v>0</v>
      </c>
      <c r="BE225" t="s">
        <v>157</v>
      </c>
      <c r="BG225" s="1">
        <v>1</v>
      </c>
      <c r="BH225" t="s">
        <v>158</v>
      </c>
      <c r="BI225" s="1">
        <v>0</v>
      </c>
      <c r="BJ225" s="1">
        <v>0</v>
      </c>
      <c r="BK225" t="s">
        <v>2709</v>
      </c>
      <c r="BM225" s="1">
        <v>0</v>
      </c>
      <c r="BN225" t="s">
        <v>159</v>
      </c>
      <c r="BO225" t="s">
        <v>159</v>
      </c>
      <c r="BP225" t="s">
        <v>159</v>
      </c>
      <c r="BZ225" t="s">
        <v>2715</v>
      </c>
      <c r="CA225" t="s">
        <v>140</v>
      </c>
      <c r="CB225" t="s">
        <v>2708</v>
      </c>
      <c r="CC225" t="s">
        <v>160</v>
      </c>
      <c r="CF225" s="1">
        <v>0</v>
      </c>
      <c r="CG225" s="1">
        <v>0</v>
      </c>
      <c r="CJ225" t="str">
        <f t="shared" si="23"/>
        <v>N</v>
      </c>
      <c r="CL225" t="s">
        <v>1714</v>
      </c>
      <c r="CM225" t="s">
        <v>162</v>
      </c>
      <c r="CN225" t="s">
        <v>1714</v>
      </c>
      <c r="CO225" t="s">
        <v>162</v>
      </c>
      <c r="CQ225" t="s">
        <v>2715</v>
      </c>
      <c r="CR225" t="s">
        <v>2716</v>
      </c>
      <c r="CS225" t="s">
        <v>195</v>
      </c>
      <c r="CT225" t="str">
        <f t="shared" si="24"/>
        <v>y</v>
      </c>
      <c r="CU225" t="s">
        <v>1714</v>
      </c>
      <c r="CW225" t="s">
        <v>166</v>
      </c>
      <c r="CX225" t="s">
        <v>167</v>
      </c>
      <c r="CY225" t="s">
        <v>167</v>
      </c>
      <c r="CZ225" t="s">
        <v>168</v>
      </c>
      <c r="DA225" t="s">
        <v>168</v>
      </c>
      <c r="DB225" t="s">
        <v>152</v>
      </c>
      <c r="DC225" t="s">
        <v>169</v>
      </c>
      <c r="DD225" t="s">
        <v>658</v>
      </c>
      <c r="DE225" t="s">
        <v>666</v>
      </c>
      <c r="DF225" t="s">
        <v>171</v>
      </c>
      <c r="DG225" t="s">
        <v>171</v>
      </c>
      <c r="DH225" t="s">
        <v>530</v>
      </c>
      <c r="DI225" t="str">
        <f t="shared" si="25"/>
        <v>10</v>
      </c>
      <c r="DJ225" t="str">
        <f t="shared" si="26"/>
        <v>217</v>
      </c>
      <c r="DK225" t="str">
        <f t="shared" si="27"/>
        <v/>
      </c>
      <c r="DL225" t="s">
        <v>531</v>
      </c>
      <c r="DM225" t="s">
        <v>174</v>
      </c>
      <c r="DN225" t="s">
        <v>174</v>
      </c>
      <c r="DS225" t="s">
        <v>2202</v>
      </c>
      <c r="DU225" t="s">
        <v>176</v>
      </c>
      <c r="DX225" s="1">
        <v>1</v>
      </c>
      <c r="DY225" s="1">
        <v>1</v>
      </c>
      <c r="DZ225" s="1">
        <v>1</v>
      </c>
      <c r="EA225" s="1">
        <v>0</v>
      </c>
      <c r="EB225" s="1">
        <v>10</v>
      </c>
      <c r="EC225" s="1">
        <v>4</v>
      </c>
      <c r="ED225" s="1">
        <v>35</v>
      </c>
      <c r="EE225" s="1">
        <v>8</v>
      </c>
      <c r="EF225" s="1">
        <v>1</v>
      </c>
      <c r="EG225" s="1">
        <v>2</v>
      </c>
      <c r="EH225" t="s">
        <v>160</v>
      </c>
    </row>
    <row r="226" spans="1:138">
      <c r="A226" t="s">
        <v>2717</v>
      </c>
      <c r="B226" t="s">
        <v>135</v>
      </c>
      <c r="D226" t="s">
        <v>2717</v>
      </c>
      <c r="E226" t="s">
        <v>439</v>
      </c>
      <c r="F226" t="s">
        <v>298</v>
      </c>
      <c r="I226" t="s">
        <v>2194</v>
      </c>
      <c r="K226" t="s">
        <v>1619</v>
      </c>
      <c r="M226" s="1">
        <v>1</v>
      </c>
      <c r="N226" s="1">
        <v>0</v>
      </c>
      <c r="O226" s="1">
        <v>0</v>
      </c>
      <c r="P226" t="s">
        <v>2717</v>
      </c>
      <c r="Q226" t="s">
        <v>2717</v>
      </c>
      <c r="R226" t="s">
        <v>140</v>
      </c>
      <c r="T226" t="s">
        <v>2717</v>
      </c>
      <c r="U226" t="s">
        <v>2718</v>
      </c>
      <c r="V226" t="s">
        <v>2719</v>
      </c>
      <c r="W226" s="1">
        <v>0</v>
      </c>
      <c r="Z226" s="1">
        <v>0</v>
      </c>
      <c r="AA226" s="1">
        <v>1</v>
      </c>
      <c r="AB226" t="s">
        <v>2720</v>
      </c>
      <c r="AC226" t="str">
        <f t="shared" si="21"/>
        <v>SPC</v>
      </c>
      <c r="AD226" t="s">
        <v>144</v>
      </c>
      <c r="AE226" t="str">
        <f t="shared" si="22"/>
        <v>SPC-1408.1</v>
      </c>
      <c r="AF226" t="s">
        <v>145</v>
      </c>
      <c r="AG226" t="s">
        <v>2534</v>
      </c>
      <c r="AH226" t="s">
        <v>147</v>
      </c>
      <c r="AI226" t="s">
        <v>1624</v>
      </c>
      <c r="AJ226" t="s">
        <v>149</v>
      </c>
      <c r="AK226" t="s">
        <v>150</v>
      </c>
      <c r="AL226" s="1">
        <v>1</v>
      </c>
      <c r="AM226" s="1">
        <v>0</v>
      </c>
      <c r="AO226" s="1">
        <v>2</v>
      </c>
      <c r="AP226" t="s">
        <v>1714</v>
      </c>
      <c r="AQ226" t="s">
        <v>162</v>
      </c>
      <c r="AR226" t="s">
        <v>1619</v>
      </c>
      <c r="AS226" t="s">
        <v>162</v>
      </c>
      <c r="AT226" t="s">
        <v>2721</v>
      </c>
      <c r="AU226" s="1">
        <v>0</v>
      </c>
      <c r="AV226" s="1">
        <v>1</v>
      </c>
      <c r="AX226" s="1">
        <v>0</v>
      </c>
      <c r="AY226" t="s">
        <v>155</v>
      </c>
      <c r="AZ226" s="1">
        <v>0</v>
      </c>
      <c r="BB226" t="s">
        <v>2722</v>
      </c>
      <c r="BD226" s="1">
        <v>0</v>
      </c>
      <c r="BE226" t="s">
        <v>157</v>
      </c>
      <c r="BG226" s="1">
        <v>1</v>
      </c>
      <c r="BH226" t="s">
        <v>158</v>
      </c>
      <c r="BI226" s="1">
        <v>0</v>
      </c>
      <c r="BJ226" s="1">
        <v>0</v>
      </c>
      <c r="BK226" t="s">
        <v>1619</v>
      </c>
      <c r="BM226" s="1">
        <v>0</v>
      </c>
      <c r="BN226" t="s">
        <v>159</v>
      </c>
      <c r="BO226" t="s">
        <v>159</v>
      </c>
      <c r="BP226" t="s">
        <v>159</v>
      </c>
      <c r="BZ226" t="s">
        <v>2722</v>
      </c>
      <c r="CA226" t="s">
        <v>140</v>
      </c>
      <c r="CB226" t="s">
        <v>2717</v>
      </c>
      <c r="CC226" t="s">
        <v>160</v>
      </c>
      <c r="CF226" s="1">
        <v>0</v>
      </c>
      <c r="CG226" s="1">
        <v>0</v>
      </c>
      <c r="CJ226" t="str">
        <f t="shared" si="23"/>
        <v>N</v>
      </c>
      <c r="CL226" t="s">
        <v>1714</v>
      </c>
      <c r="CM226" t="s">
        <v>162</v>
      </c>
      <c r="CN226" t="s">
        <v>1714</v>
      </c>
      <c r="CO226" t="s">
        <v>162</v>
      </c>
      <c r="CQ226" t="s">
        <v>2722</v>
      </c>
      <c r="CR226" t="s">
        <v>2723</v>
      </c>
      <c r="CS226" t="s">
        <v>195</v>
      </c>
      <c r="CT226" t="str">
        <f t="shared" si="24"/>
        <v>y</v>
      </c>
      <c r="CU226" t="s">
        <v>1714</v>
      </c>
      <c r="CW226" t="s">
        <v>166</v>
      </c>
      <c r="CX226" t="s">
        <v>167</v>
      </c>
      <c r="CY226" t="s">
        <v>167</v>
      </c>
      <c r="CZ226" t="s">
        <v>168</v>
      </c>
      <c r="DA226" t="s">
        <v>168</v>
      </c>
      <c r="DB226" t="s">
        <v>152</v>
      </c>
      <c r="DC226" t="s">
        <v>169</v>
      </c>
      <c r="DD226" t="s">
        <v>162</v>
      </c>
      <c r="DE226" t="s">
        <v>1628</v>
      </c>
      <c r="DF226" t="s">
        <v>171</v>
      </c>
      <c r="DG226" t="s">
        <v>171</v>
      </c>
      <c r="DH226" t="s">
        <v>448</v>
      </c>
      <c r="DI226" t="str">
        <f t="shared" si="25"/>
        <v>10</v>
      </c>
      <c r="DJ226" t="str">
        <f t="shared" si="26"/>
        <v>215</v>
      </c>
      <c r="DK226" t="str">
        <f t="shared" si="27"/>
        <v/>
      </c>
      <c r="DL226" t="s">
        <v>449</v>
      </c>
      <c r="DM226" t="s">
        <v>310</v>
      </c>
      <c r="DN226" t="s">
        <v>310</v>
      </c>
      <c r="DS226" t="s">
        <v>2202</v>
      </c>
      <c r="DU226" t="s">
        <v>176</v>
      </c>
      <c r="DX226" s="1">
        <v>1</v>
      </c>
      <c r="DY226" s="1">
        <v>1</v>
      </c>
      <c r="DZ226" s="1">
        <v>1</v>
      </c>
      <c r="EA226" s="1">
        <v>0</v>
      </c>
      <c r="EB226" s="1">
        <v>10</v>
      </c>
      <c r="EC226" s="1">
        <v>4</v>
      </c>
      <c r="ED226" s="1">
        <v>35</v>
      </c>
      <c r="EE226" s="1">
        <v>8</v>
      </c>
      <c r="EF226" s="1">
        <v>1</v>
      </c>
      <c r="EG226" s="1">
        <v>2</v>
      </c>
      <c r="EH226" t="s">
        <v>160</v>
      </c>
    </row>
    <row r="227" spans="1:138">
      <c r="A227" t="s">
        <v>2724</v>
      </c>
      <c r="B227" t="s">
        <v>135</v>
      </c>
      <c r="D227" t="s">
        <v>2724</v>
      </c>
      <c r="E227" t="s">
        <v>2725</v>
      </c>
      <c r="F227" t="s">
        <v>137</v>
      </c>
      <c r="I227" t="s">
        <v>277</v>
      </c>
      <c r="K227" t="s">
        <v>265</v>
      </c>
      <c r="L227" t="s">
        <v>265</v>
      </c>
      <c r="M227" s="1">
        <v>1</v>
      </c>
      <c r="N227" s="1">
        <v>1</v>
      </c>
      <c r="O227" s="1">
        <v>0</v>
      </c>
      <c r="P227" t="s">
        <v>2724</v>
      </c>
      <c r="Q227" t="s">
        <v>2724</v>
      </c>
      <c r="R227" t="s">
        <v>140</v>
      </c>
      <c r="T227" t="s">
        <v>2724</v>
      </c>
      <c r="U227" t="s">
        <v>2726</v>
      </c>
      <c r="V227" t="s">
        <v>2727</v>
      </c>
      <c r="W227" s="1">
        <v>1</v>
      </c>
      <c r="Z227" s="1">
        <v>0</v>
      </c>
      <c r="AA227" s="1">
        <v>1</v>
      </c>
      <c r="AB227" t="s">
        <v>2728</v>
      </c>
      <c r="AC227" t="str">
        <f t="shared" si="21"/>
        <v>FRM</v>
      </c>
      <c r="AD227" t="s">
        <v>144</v>
      </c>
      <c r="AE227" t="str">
        <f t="shared" si="22"/>
        <v>FRM-0995.1</v>
      </c>
      <c r="AF227" t="s">
        <v>145</v>
      </c>
      <c r="AG227" t="s">
        <v>2729</v>
      </c>
      <c r="AH227" t="s">
        <v>147</v>
      </c>
      <c r="AI227" t="s">
        <v>148</v>
      </c>
      <c r="AJ227" t="s">
        <v>149</v>
      </c>
      <c r="AK227" t="s">
        <v>188</v>
      </c>
      <c r="AL227" s="1">
        <v>1</v>
      </c>
      <c r="AM227" s="1">
        <v>0</v>
      </c>
      <c r="AO227" s="1">
        <v>2</v>
      </c>
      <c r="AP227" t="s">
        <v>1714</v>
      </c>
      <c r="AQ227" t="s">
        <v>162</v>
      </c>
      <c r="AR227" t="s">
        <v>139</v>
      </c>
      <c r="AS227" t="s">
        <v>153</v>
      </c>
      <c r="AT227" t="s">
        <v>2730</v>
      </c>
      <c r="AU227" s="1">
        <v>0</v>
      </c>
      <c r="AV227" s="1">
        <v>1</v>
      </c>
      <c r="AX227" s="1">
        <v>0</v>
      </c>
      <c r="AY227" t="s">
        <v>191</v>
      </c>
      <c r="AZ227" s="1">
        <v>0</v>
      </c>
      <c r="BB227" t="s">
        <v>2731</v>
      </c>
      <c r="BD227" s="1">
        <v>0</v>
      </c>
      <c r="BE227" t="s">
        <v>157</v>
      </c>
      <c r="BG227" s="1">
        <v>1</v>
      </c>
      <c r="BH227" t="s">
        <v>193</v>
      </c>
      <c r="BI227" s="1">
        <v>0</v>
      </c>
      <c r="BJ227" s="1">
        <v>0</v>
      </c>
      <c r="BK227" t="s">
        <v>265</v>
      </c>
      <c r="BL227" t="s">
        <v>265</v>
      </c>
      <c r="BM227" s="1">
        <v>0</v>
      </c>
      <c r="BN227" t="s">
        <v>159</v>
      </c>
      <c r="BO227" t="s">
        <v>159</v>
      </c>
      <c r="BP227" t="s">
        <v>159</v>
      </c>
      <c r="BZ227" t="s">
        <v>2731</v>
      </c>
      <c r="CA227" t="s">
        <v>140</v>
      </c>
      <c r="CB227" t="s">
        <v>2724</v>
      </c>
      <c r="CC227" t="s">
        <v>160</v>
      </c>
      <c r="CF227" s="1">
        <v>0</v>
      </c>
      <c r="CG227" s="1">
        <v>0</v>
      </c>
      <c r="CJ227" t="str">
        <f t="shared" si="23"/>
        <v>N</v>
      </c>
      <c r="CL227" t="s">
        <v>1714</v>
      </c>
      <c r="CM227" t="s">
        <v>162</v>
      </c>
      <c r="CN227" t="s">
        <v>1714</v>
      </c>
      <c r="CO227" t="s">
        <v>162</v>
      </c>
      <c r="CQ227" t="s">
        <v>2731</v>
      </c>
      <c r="CR227" t="s">
        <v>2732</v>
      </c>
      <c r="CS227" t="s">
        <v>195</v>
      </c>
      <c r="CT227" t="str">
        <f t="shared" si="24"/>
        <v>y</v>
      </c>
      <c r="CU227" t="s">
        <v>1714</v>
      </c>
      <c r="CW227" t="s">
        <v>166</v>
      </c>
      <c r="CX227" t="s">
        <v>167</v>
      </c>
      <c r="CY227" t="s">
        <v>167</v>
      </c>
      <c r="CZ227" t="s">
        <v>168</v>
      </c>
      <c r="DA227" t="s">
        <v>168</v>
      </c>
      <c r="DB227" t="s">
        <v>152</v>
      </c>
      <c r="DC227" t="s">
        <v>169</v>
      </c>
      <c r="DD227" t="s">
        <v>153</v>
      </c>
      <c r="DE227" t="s">
        <v>170</v>
      </c>
      <c r="DF227" t="s">
        <v>196</v>
      </c>
      <c r="DG227" t="s">
        <v>196</v>
      </c>
      <c r="DH227" t="s">
        <v>2733</v>
      </c>
      <c r="DI227" t="str">
        <f t="shared" si="25"/>
        <v>10</v>
      </c>
      <c r="DJ227" t="str">
        <f t="shared" si="26"/>
        <v>663</v>
      </c>
      <c r="DK227" t="str">
        <f t="shared" si="27"/>
        <v/>
      </c>
      <c r="DL227" t="s">
        <v>2734</v>
      </c>
      <c r="DM227" t="s">
        <v>174</v>
      </c>
      <c r="DN227" t="s">
        <v>174</v>
      </c>
      <c r="DS227" t="s">
        <v>295</v>
      </c>
      <c r="DU227" t="s">
        <v>200</v>
      </c>
      <c r="DX227" s="1">
        <v>1</v>
      </c>
      <c r="DY227" s="1">
        <v>1</v>
      </c>
      <c r="DZ227" s="1">
        <v>1</v>
      </c>
      <c r="EA227" s="1">
        <v>0</v>
      </c>
      <c r="EB227" s="1">
        <v>10</v>
      </c>
      <c r="EC227" s="1">
        <v>4</v>
      </c>
      <c r="ED227" s="1">
        <v>0</v>
      </c>
      <c r="EE227" s="1">
        <v>0</v>
      </c>
      <c r="EF227" s="1">
        <v>1</v>
      </c>
      <c r="EG227" s="1">
        <v>1</v>
      </c>
      <c r="EH227" t="s">
        <v>160</v>
      </c>
    </row>
    <row r="228" spans="1:138">
      <c r="A228" t="s">
        <v>2735</v>
      </c>
      <c r="B228" t="s">
        <v>135</v>
      </c>
      <c r="D228" t="s">
        <v>2735</v>
      </c>
      <c r="E228" t="s">
        <v>648</v>
      </c>
      <c r="F228" t="s">
        <v>137</v>
      </c>
      <c r="I228" t="s">
        <v>2194</v>
      </c>
      <c r="K228" t="s">
        <v>250</v>
      </c>
      <c r="M228" s="1">
        <v>1</v>
      </c>
      <c r="N228" s="1">
        <v>0</v>
      </c>
      <c r="O228" s="1">
        <v>0</v>
      </c>
      <c r="P228" t="s">
        <v>2735</v>
      </c>
      <c r="Q228" t="s">
        <v>2735</v>
      </c>
      <c r="R228" t="s">
        <v>140</v>
      </c>
      <c r="T228" t="s">
        <v>2735</v>
      </c>
      <c r="U228" t="s">
        <v>2736</v>
      </c>
      <c r="V228" t="s">
        <v>2737</v>
      </c>
      <c r="W228" s="1">
        <v>0</v>
      </c>
      <c r="Z228" s="1">
        <v>0</v>
      </c>
      <c r="AA228" s="1">
        <v>1</v>
      </c>
      <c r="AB228" t="s">
        <v>2738</v>
      </c>
      <c r="AC228" t="str">
        <f t="shared" si="21"/>
        <v>SPC</v>
      </c>
      <c r="AD228" t="s">
        <v>144</v>
      </c>
      <c r="AE228" t="str">
        <f t="shared" si="22"/>
        <v>SPC-1581.1</v>
      </c>
      <c r="AF228" t="s">
        <v>145</v>
      </c>
      <c r="AG228" t="s">
        <v>2739</v>
      </c>
      <c r="AH228" t="s">
        <v>147</v>
      </c>
      <c r="AI228" t="s">
        <v>757</v>
      </c>
      <c r="AJ228" t="s">
        <v>149</v>
      </c>
      <c r="AK228" t="s">
        <v>150</v>
      </c>
      <c r="AL228" s="1">
        <v>1</v>
      </c>
      <c r="AM228" s="1">
        <v>0</v>
      </c>
      <c r="AO228" s="1">
        <v>2</v>
      </c>
      <c r="AP228" t="s">
        <v>1714</v>
      </c>
      <c r="AQ228" t="s">
        <v>162</v>
      </c>
      <c r="AR228" t="s">
        <v>250</v>
      </c>
      <c r="AS228" t="s">
        <v>760</v>
      </c>
      <c r="AT228" t="s">
        <v>2740</v>
      </c>
      <c r="AU228" s="1">
        <v>0</v>
      </c>
      <c r="AV228" s="1">
        <v>1</v>
      </c>
      <c r="AX228" s="1">
        <v>0</v>
      </c>
      <c r="AY228" t="s">
        <v>155</v>
      </c>
      <c r="AZ228" s="1">
        <v>0</v>
      </c>
      <c r="BB228" t="s">
        <v>2741</v>
      </c>
      <c r="BD228" s="1">
        <v>0</v>
      </c>
      <c r="BE228" t="s">
        <v>157</v>
      </c>
      <c r="BG228" s="1">
        <v>1</v>
      </c>
      <c r="BH228" t="s">
        <v>158</v>
      </c>
      <c r="BI228" s="1">
        <v>0</v>
      </c>
      <c r="BJ228" s="1">
        <v>0</v>
      </c>
      <c r="BK228" t="s">
        <v>250</v>
      </c>
      <c r="BM228" s="1">
        <v>0</v>
      </c>
      <c r="BN228" t="s">
        <v>159</v>
      </c>
      <c r="BO228" t="s">
        <v>159</v>
      </c>
      <c r="BP228" t="s">
        <v>159</v>
      </c>
      <c r="BZ228" t="s">
        <v>2741</v>
      </c>
      <c r="CA228" t="s">
        <v>140</v>
      </c>
      <c r="CB228" t="s">
        <v>2735</v>
      </c>
      <c r="CC228" t="s">
        <v>160</v>
      </c>
      <c r="CF228" s="1">
        <v>0</v>
      </c>
      <c r="CG228" s="1">
        <v>0</v>
      </c>
      <c r="CJ228" t="str">
        <f t="shared" si="23"/>
        <v>N</v>
      </c>
      <c r="CL228" t="s">
        <v>1714</v>
      </c>
      <c r="CM228" t="s">
        <v>162</v>
      </c>
      <c r="CN228" t="s">
        <v>1714</v>
      </c>
      <c r="CO228" t="s">
        <v>162</v>
      </c>
      <c r="CQ228" t="s">
        <v>2741</v>
      </c>
      <c r="CR228" t="s">
        <v>2742</v>
      </c>
      <c r="CS228" t="s">
        <v>195</v>
      </c>
      <c r="CT228" t="str">
        <f t="shared" si="24"/>
        <v>y</v>
      </c>
      <c r="CU228" t="s">
        <v>1714</v>
      </c>
      <c r="CW228" t="s">
        <v>166</v>
      </c>
      <c r="CX228" t="s">
        <v>167</v>
      </c>
      <c r="CY228" t="s">
        <v>167</v>
      </c>
      <c r="CZ228" t="s">
        <v>168</v>
      </c>
      <c r="DA228" t="s">
        <v>168</v>
      </c>
      <c r="DB228" t="s">
        <v>152</v>
      </c>
      <c r="DC228" t="s">
        <v>169</v>
      </c>
      <c r="DD228" t="s">
        <v>760</v>
      </c>
      <c r="DE228" t="s">
        <v>767</v>
      </c>
      <c r="DF228" t="s">
        <v>171</v>
      </c>
      <c r="DG228" t="s">
        <v>171</v>
      </c>
      <c r="DH228" t="s">
        <v>667</v>
      </c>
      <c r="DI228" t="str">
        <f t="shared" si="25"/>
        <v>10</v>
      </c>
      <c r="DJ228" t="str">
        <f t="shared" si="26"/>
        <v>218</v>
      </c>
      <c r="DK228" t="str">
        <f t="shared" si="27"/>
        <v/>
      </c>
      <c r="DL228" t="s">
        <v>668</v>
      </c>
      <c r="DM228" t="s">
        <v>174</v>
      </c>
      <c r="DN228" t="s">
        <v>174</v>
      </c>
      <c r="DS228" t="s">
        <v>2202</v>
      </c>
      <c r="DU228" t="s">
        <v>176</v>
      </c>
      <c r="DX228" s="1">
        <v>1</v>
      </c>
      <c r="DY228" s="1">
        <v>1</v>
      </c>
      <c r="DZ228" s="1">
        <v>1</v>
      </c>
      <c r="EA228" s="1">
        <v>0</v>
      </c>
      <c r="EB228" s="1">
        <v>10</v>
      </c>
      <c r="EC228" s="1">
        <v>4</v>
      </c>
      <c r="ED228" s="1">
        <v>35</v>
      </c>
      <c r="EE228" s="1">
        <v>8</v>
      </c>
      <c r="EF228" s="1">
        <v>1</v>
      </c>
      <c r="EG228" s="1">
        <v>2</v>
      </c>
      <c r="EH228" t="s">
        <v>160</v>
      </c>
    </row>
    <row r="229" spans="1:138">
      <c r="A229" t="s">
        <v>2743</v>
      </c>
      <c r="B229" t="s">
        <v>135</v>
      </c>
      <c r="D229" t="s">
        <v>2743</v>
      </c>
      <c r="E229" t="s">
        <v>2326</v>
      </c>
      <c r="F229" t="s">
        <v>137</v>
      </c>
      <c r="I229" t="s">
        <v>2194</v>
      </c>
      <c r="K229" t="s">
        <v>2744</v>
      </c>
      <c r="M229" s="1">
        <v>1</v>
      </c>
      <c r="N229" s="1">
        <v>0</v>
      </c>
      <c r="O229" s="1">
        <v>0</v>
      </c>
      <c r="P229" t="s">
        <v>2743</v>
      </c>
      <c r="Q229" t="s">
        <v>2743</v>
      </c>
      <c r="R229" t="s">
        <v>140</v>
      </c>
      <c r="T229" t="s">
        <v>2743</v>
      </c>
      <c r="U229" t="s">
        <v>2745</v>
      </c>
      <c r="V229" t="s">
        <v>2746</v>
      </c>
      <c r="W229" s="1">
        <v>0</v>
      </c>
      <c r="Z229" s="1">
        <v>0</v>
      </c>
      <c r="AA229" s="1">
        <v>1</v>
      </c>
      <c r="AB229" t="s">
        <v>2747</v>
      </c>
      <c r="AC229" t="str">
        <f t="shared" si="21"/>
        <v>SPC</v>
      </c>
      <c r="AD229" t="s">
        <v>144</v>
      </c>
      <c r="AE229" t="str">
        <f t="shared" si="22"/>
        <v>SPC-1743.1</v>
      </c>
      <c r="AF229" t="s">
        <v>145</v>
      </c>
      <c r="AG229" t="s">
        <v>2748</v>
      </c>
      <c r="AH229" t="s">
        <v>147</v>
      </c>
      <c r="AI229" t="s">
        <v>757</v>
      </c>
      <c r="AJ229" t="s">
        <v>149</v>
      </c>
      <c r="AK229" t="s">
        <v>150</v>
      </c>
      <c r="AL229" s="1">
        <v>1</v>
      </c>
      <c r="AM229" s="1">
        <v>0</v>
      </c>
      <c r="AO229" s="1">
        <v>2</v>
      </c>
      <c r="AP229" t="s">
        <v>2664</v>
      </c>
      <c r="AQ229" t="s">
        <v>162</v>
      </c>
      <c r="AR229" t="s">
        <v>2744</v>
      </c>
      <c r="AS229" t="s">
        <v>760</v>
      </c>
      <c r="AT229" t="s">
        <v>2749</v>
      </c>
      <c r="AU229" s="1">
        <v>0</v>
      </c>
      <c r="AV229" s="1">
        <v>1</v>
      </c>
      <c r="AX229" s="1">
        <v>0</v>
      </c>
      <c r="AY229" t="s">
        <v>155</v>
      </c>
      <c r="AZ229" s="1">
        <v>0</v>
      </c>
      <c r="BB229" t="s">
        <v>2750</v>
      </c>
      <c r="BD229" s="1">
        <v>0</v>
      </c>
      <c r="BE229" t="s">
        <v>157</v>
      </c>
      <c r="BG229" s="1">
        <v>1</v>
      </c>
      <c r="BH229" t="s">
        <v>158</v>
      </c>
      <c r="BI229" s="1">
        <v>0</v>
      </c>
      <c r="BJ229" s="1">
        <v>0</v>
      </c>
      <c r="BK229" t="s">
        <v>2744</v>
      </c>
      <c r="BM229" s="1">
        <v>0</v>
      </c>
      <c r="BN229" t="s">
        <v>159</v>
      </c>
      <c r="BO229" t="s">
        <v>159</v>
      </c>
      <c r="BP229" t="s">
        <v>159</v>
      </c>
      <c r="BZ229" t="s">
        <v>2750</v>
      </c>
      <c r="CA229" t="s">
        <v>140</v>
      </c>
      <c r="CB229" t="s">
        <v>2743</v>
      </c>
      <c r="CC229" t="s">
        <v>160</v>
      </c>
      <c r="CF229" s="1">
        <v>0</v>
      </c>
      <c r="CG229" s="1">
        <v>0</v>
      </c>
      <c r="CJ229" t="str">
        <f t="shared" si="23"/>
        <v>N</v>
      </c>
      <c r="CL229" t="s">
        <v>2664</v>
      </c>
      <c r="CM229" t="s">
        <v>162</v>
      </c>
      <c r="CN229" t="s">
        <v>2664</v>
      </c>
      <c r="CO229" t="s">
        <v>162</v>
      </c>
      <c r="CQ229" t="s">
        <v>2750</v>
      </c>
      <c r="CR229" t="s">
        <v>2751</v>
      </c>
      <c r="CS229" t="s">
        <v>195</v>
      </c>
      <c r="CT229" t="str">
        <f t="shared" si="24"/>
        <v>y</v>
      </c>
      <c r="CU229" t="s">
        <v>2664</v>
      </c>
      <c r="CW229" t="s">
        <v>166</v>
      </c>
      <c r="CX229" t="s">
        <v>167</v>
      </c>
      <c r="CY229" t="s">
        <v>167</v>
      </c>
      <c r="CZ229" t="s">
        <v>168</v>
      </c>
      <c r="DA229" t="s">
        <v>168</v>
      </c>
      <c r="DB229" t="s">
        <v>152</v>
      </c>
      <c r="DC229" t="s">
        <v>169</v>
      </c>
      <c r="DD229" t="s">
        <v>760</v>
      </c>
      <c r="DE229" t="s">
        <v>767</v>
      </c>
      <c r="DF229" t="s">
        <v>171</v>
      </c>
      <c r="DG229" t="s">
        <v>171</v>
      </c>
      <c r="DH229" t="s">
        <v>2335</v>
      </c>
      <c r="DI229" t="str">
        <f t="shared" si="25"/>
        <v>10</v>
      </c>
      <c r="DJ229" t="str">
        <f t="shared" si="26"/>
        <v>219</v>
      </c>
      <c r="DK229" t="str">
        <f t="shared" si="27"/>
        <v/>
      </c>
      <c r="DL229" t="s">
        <v>2336</v>
      </c>
      <c r="DM229" t="s">
        <v>174</v>
      </c>
      <c r="DN229" t="s">
        <v>174</v>
      </c>
      <c r="DS229" t="s">
        <v>2202</v>
      </c>
      <c r="DU229" t="s">
        <v>176</v>
      </c>
      <c r="DX229" s="1">
        <v>1</v>
      </c>
      <c r="DY229" s="1">
        <v>1</v>
      </c>
      <c r="DZ229" s="1">
        <v>1</v>
      </c>
      <c r="EA229" s="1">
        <v>0</v>
      </c>
      <c r="EB229" s="1">
        <v>10</v>
      </c>
      <c r="EC229" s="1">
        <v>4</v>
      </c>
      <c r="ED229" s="1">
        <v>35</v>
      </c>
      <c r="EE229" s="1">
        <v>8</v>
      </c>
      <c r="EF229" s="1">
        <v>1</v>
      </c>
      <c r="EG229" s="1">
        <v>2</v>
      </c>
      <c r="EH229" t="s">
        <v>160</v>
      </c>
    </row>
    <row r="230" spans="1:138">
      <c r="A230" t="s">
        <v>2752</v>
      </c>
      <c r="B230" t="s">
        <v>135</v>
      </c>
      <c r="D230" t="s">
        <v>2752</v>
      </c>
      <c r="E230" t="s">
        <v>1366</v>
      </c>
      <c r="F230" t="s">
        <v>137</v>
      </c>
      <c r="I230" t="s">
        <v>179</v>
      </c>
      <c r="K230" t="s">
        <v>2657</v>
      </c>
      <c r="L230" t="s">
        <v>2658</v>
      </c>
      <c r="M230" s="1">
        <v>1</v>
      </c>
      <c r="N230" s="1">
        <v>1</v>
      </c>
      <c r="O230" s="1">
        <v>0</v>
      </c>
      <c r="P230" t="s">
        <v>2752</v>
      </c>
      <c r="Q230" t="s">
        <v>2752</v>
      </c>
      <c r="R230" t="s">
        <v>140</v>
      </c>
      <c r="T230" t="s">
        <v>2753</v>
      </c>
      <c r="U230" t="s">
        <v>2754</v>
      </c>
      <c r="V230" t="s">
        <v>2755</v>
      </c>
      <c r="W230" s="1">
        <v>1</v>
      </c>
      <c r="Z230" s="1">
        <v>0</v>
      </c>
      <c r="AA230" s="1">
        <v>1</v>
      </c>
      <c r="AB230" t="s">
        <v>2756</v>
      </c>
      <c r="AC230" t="str">
        <f t="shared" si="21"/>
        <v>DSH</v>
      </c>
      <c r="AD230" t="s">
        <v>377</v>
      </c>
      <c r="AE230" t="str">
        <f t="shared" si="22"/>
        <v>DSH-0628.2</v>
      </c>
      <c r="AF230" t="s">
        <v>145</v>
      </c>
      <c r="AG230" t="s">
        <v>2663</v>
      </c>
      <c r="AH230" t="s">
        <v>147</v>
      </c>
      <c r="AI230" t="s">
        <v>148</v>
      </c>
      <c r="AJ230" t="s">
        <v>149</v>
      </c>
      <c r="AK230" t="s">
        <v>188</v>
      </c>
      <c r="AL230" s="1">
        <v>1</v>
      </c>
      <c r="AM230" s="1">
        <v>0</v>
      </c>
      <c r="AO230" s="1">
        <v>2</v>
      </c>
      <c r="AP230" t="s">
        <v>2664</v>
      </c>
      <c r="AQ230" t="s">
        <v>162</v>
      </c>
      <c r="AR230" t="s">
        <v>139</v>
      </c>
      <c r="AS230" t="s">
        <v>153</v>
      </c>
      <c r="AT230" t="s">
        <v>2757</v>
      </c>
      <c r="AU230" s="1">
        <v>0</v>
      </c>
      <c r="AV230" s="1">
        <v>1</v>
      </c>
      <c r="AX230" s="1">
        <v>0</v>
      </c>
      <c r="AY230" t="s">
        <v>191</v>
      </c>
      <c r="AZ230" s="1">
        <v>0</v>
      </c>
      <c r="BB230" t="s">
        <v>2758</v>
      </c>
      <c r="BD230" s="1">
        <v>0</v>
      </c>
      <c r="BE230" t="s">
        <v>157</v>
      </c>
      <c r="BG230" s="1">
        <v>1</v>
      </c>
      <c r="BH230" t="s">
        <v>193</v>
      </c>
      <c r="BI230" s="1">
        <v>0</v>
      </c>
      <c r="BJ230" s="1">
        <v>0</v>
      </c>
      <c r="BK230" t="s">
        <v>2657</v>
      </c>
      <c r="BL230" t="s">
        <v>2658</v>
      </c>
      <c r="BM230" s="1">
        <v>0</v>
      </c>
      <c r="BN230" t="s">
        <v>159</v>
      </c>
      <c r="BO230" t="s">
        <v>159</v>
      </c>
      <c r="BP230" t="s">
        <v>159</v>
      </c>
      <c r="BZ230" t="s">
        <v>2758</v>
      </c>
      <c r="CA230" t="s">
        <v>140</v>
      </c>
      <c r="CB230" t="s">
        <v>2752</v>
      </c>
      <c r="CC230" t="s">
        <v>160</v>
      </c>
      <c r="CF230" s="1">
        <v>0</v>
      </c>
      <c r="CG230" s="1">
        <v>0</v>
      </c>
      <c r="CJ230" t="str">
        <f t="shared" si="23"/>
        <v>N</v>
      </c>
      <c r="CL230" t="s">
        <v>2664</v>
      </c>
      <c r="CM230" t="s">
        <v>162</v>
      </c>
      <c r="CN230" t="s">
        <v>2664</v>
      </c>
      <c r="CO230" t="s">
        <v>162</v>
      </c>
      <c r="CQ230" t="s">
        <v>2758</v>
      </c>
      <c r="CR230" t="s">
        <v>2759</v>
      </c>
      <c r="CS230" t="s">
        <v>195</v>
      </c>
      <c r="CT230" t="str">
        <f t="shared" si="24"/>
        <v>y</v>
      </c>
      <c r="CU230" t="s">
        <v>2664</v>
      </c>
      <c r="CW230" t="s">
        <v>166</v>
      </c>
      <c r="CX230" t="s">
        <v>167</v>
      </c>
      <c r="CY230" t="s">
        <v>167</v>
      </c>
      <c r="CZ230" t="s">
        <v>168</v>
      </c>
      <c r="DA230" t="s">
        <v>168</v>
      </c>
      <c r="DB230" t="s">
        <v>152</v>
      </c>
      <c r="DC230" t="s">
        <v>169</v>
      </c>
      <c r="DD230" t="s">
        <v>153</v>
      </c>
      <c r="DE230" t="s">
        <v>170</v>
      </c>
      <c r="DF230" t="s">
        <v>196</v>
      </c>
      <c r="DG230" t="s">
        <v>196</v>
      </c>
      <c r="DH230" t="s">
        <v>1381</v>
      </c>
      <c r="DI230" t="str">
        <f t="shared" si="25"/>
        <v>10</v>
      </c>
      <c r="DJ230" t="str">
        <f t="shared" si="26"/>
        <v>413</v>
      </c>
      <c r="DK230" t="str">
        <f t="shared" si="27"/>
        <v/>
      </c>
      <c r="DL230" t="s">
        <v>1382</v>
      </c>
      <c r="DM230" t="s">
        <v>174</v>
      </c>
      <c r="DN230" t="s">
        <v>174</v>
      </c>
      <c r="DS230" t="s">
        <v>199</v>
      </c>
      <c r="DU230" t="s">
        <v>200</v>
      </c>
      <c r="DX230" s="1">
        <v>1</v>
      </c>
      <c r="DY230" s="1">
        <v>1</v>
      </c>
      <c r="DZ230" s="1">
        <v>1</v>
      </c>
      <c r="EA230" s="1">
        <v>0</v>
      </c>
      <c r="EB230" s="1">
        <v>10</v>
      </c>
      <c r="EC230" s="1">
        <v>4</v>
      </c>
      <c r="ED230" s="1">
        <v>0</v>
      </c>
      <c r="EE230" s="1">
        <v>0</v>
      </c>
      <c r="EF230" s="1">
        <v>1</v>
      </c>
      <c r="EG230" s="1">
        <v>2</v>
      </c>
      <c r="EH230" t="s">
        <v>160</v>
      </c>
    </row>
    <row r="231" spans="1:138">
      <c r="A231" t="s">
        <v>2760</v>
      </c>
      <c r="B231" t="s">
        <v>135</v>
      </c>
      <c r="D231" t="s">
        <v>2760</v>
      </c>
      <c r="E231" t="s">
        <v>2691</v>
      </c>
      <c r="F231" t="s">
        <v>137</v>
      </c>
      <c r="I231" t="s">
        <v>179</v>
      </c>
      <c r="K231" t="s">
        <v>2761</v>
      </c>
      <c r="L231" t="s">
        <v>400</v>
      </c>
      <c r="M231" s="1">
        <v>1</v>
      </c>
      <c r="N231" s="1">
        <v>1</v>
      </c>
      <c r="O231" s="1">
        <v>0</v>
      </c>
      <c r="P231" t="s">
        <v>2760</v>
      </c>
      <c r="Q231" t="s">
        <v>2760</v>
      </c>
      <c r="R231" t="s">
        <v>140</v>
      </c>
      <c r="T231" t="s">
        <v>2762</v>
      </c>
      <c r="U231" t="s">
        <v>2763</v>
      </c>
      <c r="V231" t="s">
        <v>2764</v>
      </c>
      <c r="W231" s="1">
        <v>1</v>
      </c>
      <c r="Z231" s="1">
        <v>0</v>
      </c>
      <c r="AA231" s="1">
        <v>1</v>
      </c>
      <c r="AB231" t="s">
        <v>2765</v>
      </c>
      <c r="AC231" t="str">
        <f t="shared" si="21"/>
        <v>DSH</v>
      </c>
      <c r="AD231" t="s">
        <v>432</v>
      </c>
      <c r="AE231" t="str">
        <f t="shared" si="22"/>
        <v>DSH-0755.3</v>
      </c>
      <c r="AF231" t="s">
        <v>145</v>
      </c>
      <c r="AG231" t="s">
        <v>2766</v>
      </c>
      <c r="AH231" t="s">
        <v>147</v>
      </c>
      <c r="AI231" t="s">
        <v>320</v>
      </c>
      <c r="AJ231" t="s">
        <v>149</v>
      </c>
      <c r="AK231" t="s">
        <v>188</v>
      </c>
      <c r="AL231" s="1">
        <v>1</v>
      </c>
      <c r="AM231" s="1">
        <v>0</v>
      </c>
      <c r="AO231" s="1">
        <v>2</v>
      </c>
      <c r="AP231" t="s">
        <v>2664</v>
      </c>
      <c r="AQ231" t="s">
        <v>162</v>
      </c>
      <c r="AR231" t="s">
        <v>2761</v>
      </c>
      <c r="AS231" t="s">
        <v>322</v>
      </c>
      <c r="AT231" t="s">
        <v>2767</v>
      </c>
      <c r="AU231" s="1">
        <v>0</v>
      </c>
      <c r="AV231" s="1">
        <v>1</v>
      </c>
      <c r="AX231" s="1">
        <v>0</v>
      </c>
      <c r="AY231" t="s">
        <v>191</v>
      </c>
      <c r="AZ231" s="1">
        <v>0</v>
      </c>
      <c r="BB231" t="s">
        <v>2768</v>
      </c>
      <c r="BD231" s="1">
        <v>0</v>
      </c>
      <c r="BE231" t="s">
        <v>157</v>
      </c>
      <c r="BG231" s="1">
        <v>1</v>
      </c>
      <c r="BH231" t="s">
        <v>193</v>
      </c>
      <c r="BI231" s="1">
        <v>0</v>
      </c>
      <c r="BJ231" s="1">
        <v>0</v>
      </c>
      <c r="BK231" t="s">
        <v>2761</v>
      </c>
      <c r="BL231" t="s">
        <v>400</v>
      </c>
      <c r="BM231" s="1">
        <v>0</v>
      </c>
      <c r="BN231" t="s">
        <v>159</v>
      </c>
      <c r="BO231" t="s">
        <v>159</v>
      </c>
      <c r="BP231" t="s">
        <v>159</v>
      </c>
      <c r="BZ231" t="s">
        <v>2768</v>
      </c>
      <c r="CA231" t="s">
        <v>140</v>
      </c>
      <c r="CB231" t="s">
        <v>2760</v>
      </c>
      <c r="CC231" t="s">
        <v>160</v>
      </c>
      <c r="CF231" s="1">
        <v>0</v>
      </c>
      <c r="CG231" s="1">
        <v>0</v>
      </c>
      <c r="CJ231" t="str">
        <f t="shared" si="23"/>
        <v>N</v>
      </c>
      <c r="CL231" t="s">
        <v>2664</v>
      </c>
      <c r="CM231" t="s">
        <v>162</v>
      </c>
      <c r="CN231" t="s">
        <v>2664</v>
      </c>
      <c r="CO231" t="s">
        <v>162</v>
      </c>
      <c r="CQ231" t="s">
        <v>2768</v>
      </c>
      <c r="CR231" t="s">
        <v>2769</v>
      </c>
      <c r="CS231" t="s">
        <v>195</v>
      </c>
      <c r="CT231" t="str">
        <f t="shared" si="24"/>
        <v>y</v>
      </c>
      <c r="CU231" t="s">
        <v>2664</v>
      </c>
      <c r="CW231" t="s">
        <v>166</v>
      </c>
      <c r="CX231" t="s">
        <v>167</v>
      </c>
      <c r="CY231" t="s">
        <v>167</v>
      </c>
      <c r="CZ231" t="s">
        <v>168</v>
      </c>
      <c r="DA231" t="s">
        <v>168</v>
      </c>
      <c r="DB231" t="s">
        <v>152</v>
      </c>
      <c r="DC231" t="s">
        <v>169</v>
      </c>
      <c r="DD231" t="s">
        <v>322</v>
      </c>
      <c r="DE231" t="s">
        <v>326</v>
      </c>
      <c r="DF231" t="s">
        <v>196</v>
      </c>
      <c r="DG231" t="s">
        <v>196</v>
      </c>
      <c r="DH231" t="s">
        <v>2706</v>
      </c>
      <c r="DI231" t="str">
        <f t="shared" si="25"/>
        <v>10</v>
      </c>
      <c r="DJ231" t="str">
        <f t="shared" si="26"/>
        <v>853</v>
      </c>
      <c r="DK231" t="str">
        <f t="shared" si="27"/>
        <v/>
      </c>
      <c r="DL231" t="s">
        <v>2707</v>
      </c>
      <c r="DM231" t="s">
        <v>174</v>
      </c>
      <c r="DN231" t="s">
        <v>174</v>
      </c>
      <c r="DS231" t="s">
        <v>199</v>
      </c>
      <c r="DU231" t="s">
        <v>200</v>
      </c>
      <c r="DX231" s="1">
        <v>1</v>
      </c>
      <c r="DY231" s="1">
        <v>1</v>
      </c>
      <c r="DZ231" s="1">
        <v>1</v>
      </c>
      <c r="EA231" s="1">
        <v>0</v>
      </c>
      <c r="EB231" s="1">
        <v>10</v>
      </c>
      <c r="EC231" s="1">
        <v>4</v>
      </c>
      <c r="ED231" s="1">
        <v>0</v>
      </c>
      <c r="EE231" s="1">
        <v>0</v>
      </c>
      <c r="EF231" s="1">
        <v>1</v>
      </c>
      <c r="EG231" s="1">
        <v>2</v>
      </c>
      <c r="EH231" t="s">
        <v>160</v>
      </c>
    </row>
    <row r="232" spans="1:138">
      <c r="A232" t="s">
        <v>2770</v>
      </c>
      <c r="B232" t="s">
        <v>135</v>
      </c>
      <c r="D232" t="s">
        <v>2770</v>
      </c>
      <c r="E232" t="s">
        <v>358</v>
      </c>
      <c r="F232" t="s">
        <v>137</v>
      </c>
      <c r="I232" t="s">
        <v>277</v>
      </c>
      <c r="K232" t="s">
        <v>2771</v>
      </c>
      <c r="L232" t="s">
        <v>2772</v>
      </c>
      <c r="M232" s="1">
        <v>1</v>
      </c>
      <c r="N232" s="1">
        <v>1</v>
      </c>
      <c r="O232" s="1">
        <v>0</v>
      </c>
      <c r="P232" t="s">
        <v>2770</v>
      </c>
      <c r="Q232" t="s">
        <v>2770</v>
      </c>
      <c r="R232" t="s">
        <v>140</v>
      </c>
      <c r="T232" t="s">
        <v>2773</v>
      </c>
      <c r="U232" t="s">
        <v>2774</v>
      </c>
      <c r="V232" t="s">
        <v>2775</v>
      </c>
      <c r="W232" s="1">
        <v>1</v>
      </c>
      <c r="Z232" s="1">
        <v>0</v>
      </c>
      <c r="AA232" s="1">
        <v>1</v>
      </c>
      <c r="AB232" t="s">
        <v>2776</v>
      </c>
      <c r="AC232" t="str">
        <f t="shared" si="21"/>
        <v>FRM</v>
      </c>
      <c r="AD232" t="s">
        <v>432</v>
      </c>
      <c r="AE232" t="str">
        <f t="shared" si="22"/>
        <v>FRM-1111.3</v>
      </c>
      <c r="AF232" t="s">
        <v>145</v>
      </c>
      <c r="AG232" t="s">
        <v>2777</v>
      </c>
      <c r="AH232" t="s">
        <v>147</v>
      </c>
      <c r="AI232" t="s">
        <v>148</v>
      </c>
      <c r="AJ232" t="s">
        <v>149</v>
      </c>
      <c r="AK232" t="s">
        <v>188</v>
      </c>
      <c r="AL232" s="1">
        <v>1</v>
      </c>
      <c r="AM232" s="1">
        <v>0</v>
      </c>
      <c r="AO232" s="1">
        <v>2</v>
      </c>
      <c r="AP232" t="s">
        <v>2664</v>
      </c>
      <c r="AQ232" t="s">
        <v>162</v>
      </c>
      <c r="AR232" t="s">
        <v>139</v>
      </c>
      <c r="AS232" t="s">
        <v>153</v>
      </c>
      <c r="AT232" t="s">
        <v>2778</v>
      </c>
      <c r="AU232" s="1">
        <v>0</v>
      </c>
      <c r="AV232" s="1">
        <v>1</v>
      </c>
      <c r="AX232" s="1">
        <v>0</v>
      </c>
      <c r="AY232" t="s">
        <v>191</v>
      </c>
      <c r="AZ232" s="1">
        <v>0</v>
      </c>
      <c r="BB232" t="s">
        <v>2779</v>
      </c>
      <c r="BD232" s="1">
        <v>0</v>
      </c>
      <c r="BE232" t="s">
        <v>157</v>
      </c>
      <c r="BG232" s="1">
        <v>1</v>
      </c>
      <c r="BH232" t="s">
        <v>193</v>
      </c>
      <c r="BI232" s="1">
        <v>0</v>
      </c>
      <c r="BJ232" s="1">
        <v>0</v>
      </c>
      <c r="BK232" t="s">
        <v>2771</v>
      </c>
      <c r="BL232" t="s">
        <v>2772</v>
      </c>
      <c r="BM232" s="1">
        <v>0</v>
      </c>
      <c r="BN232" t="s">
        <v>159</v>
      </c>
      <c r="BO232" t="s">
        <v>159</v>
      </c>
      <c r="BP232" t="s">
        <v>159</v>
      </c>
      <c r="BZ232" t="s">
        <v>2779</v>
      </c>
      <c r="CA232" t="s">
        <v>140</v>
      </c>
      <c r="CB232" t="s">
        <v>2770</v>
      </c>
      <c r="CC232" t="s">
        <v>160</v>
      </c>
      <c r="CF232" s="1">
        <v>0</v>
      </c>
      <c r="CG232" s="1">
        <v>0</v>
      </c>
      <c r="CJ232" t="str">
        <f t="shared" si="23"/>
        <v>N</v>
      </c>
      <c r="CL232" t="s">
        <v>2664</v>
      </c>
      <c r="CM232" t="s">
        <v>162</v>
      </c>
      <c r="CN232" t="s">
        <v>2664</v>
      </c>
      <c r="CO232" t="s">
        <v>162</v>
      </c>
      <c r="CQ232" t="s">
        <v>2779</v>
      </c>
      <c r="CR232" t="s">
        <v>2780</v>
      </c>
      <c r="CS232" t="s">
        <v>195</v>
      </c>
      <c r="CT232" t="str">
        <f t="shared" si="24"/>
        <v>y</v>
      </c>
      <c r="CU232" t="s">
        <v>2664</v>
      </c>
      <c r="CW232" t="s">
        <v>166</v>
      </c>
      <c r="CX232" t="s">
        <v>167</v>
      </c>
      <c r="CY232" t="s">
        <v>167</v>
      </c>
      <c r="CZ232" t="s">
        <v>168</v>
      </c>
      <c r="DA232" t="s">
        <v>168</v>
      </c>
      <c r="DB232" t="s">
        <v>152</v>
      </c>
      <c r="DC232" t="s">
        <v>169</v>
      </c>
      <c r="DD232" t="s">
        <v>153</v>
      </c>
      <c r="DE232" t="s">
        <v>170</v>
      </c>
      <c r="DF232" t="s">
        <v>196</v>
      </c>
      <c r="DG232" t="s">
        <v>196</v>
      </c>
      <c r="DH232" t="s">
        <v>368</v>
      </c>
      <c r="DI232" t="str">
        <f t="shared" si="25"/>
        <v>10</v>
      </c>
      <c r="DJ232" t="str">
        <f t="shared" si="26"/>
        <v>235</v>
      </c>
      <c r="DK232" t="str">
        <f t="shared" si="27"/>
        <v/>
      </c>
      <c r="DL232" t="s">
        <v>369</v>
      </c>
      <c r="DM232" t="s">
        <v>174</v>
      </c>
      <c r="DN232" t="s">
        <v>174</v>
      </c>
      <c r="DS232" t="s">
        <v>295</v>
      </c>
      <c r="DU232" t="s">
        <v>200</v>
      </c>
      <c r="DX232" s="1">
        <v>1</v>
      </c>
      <c r="DY232" s="1">
        <v>1</v>
      </c>
      <c r="DZ232" s="1">
        <v>1</v>
      </c>
      <c r="EA232" s="1">
        <v>0</v>
      </c>
      <c r="EB232" s="1">
        <v>10</v>
      </c>
      <c r="EC232" s="1">
        <v>4</v>
      </c>
      <c r="ED232" s="1">
        <v>0</v>
      </c>
      <c r="EE232" s="1">
        <v>0</v>
      </c>
      <c r="EF232" s="1">
        <v>1</v>
      </c>
      <c r="EG232" s="1">
        <v>1</v>
      </c>
      <c r="EH232" t="s">
        <v>160</v>
      </c>
    </row>
    <row r="233" spans="1:138">
      <c r="A233" t="s">
        <v>2781</v>
      </c>
      <c r="B233" t="s">
        <v>135</v>
      </c>
      <c r="D233" t="s">
        <v>2781</v>
      </c>
      <c r="E233" t="s">
        <v>358</v>
      </c>
      <c r="F233" t="s">
        <v>137</v>
      </c>
      <c r="I233" t="s">
        <v>277</v>
      </c>
      <c r="K233" t="s">
        <v>2782</v>
      </c>
      <c r="L233" t="s">
        <v>2783</v>
      </c>
      <c r="M233" s="1">
        <v>1</v>
      </c>
      <c r="N233" s="1">
        <v>1</v>
      </c>
      <c r="O233" s="1">
        <v>0</v>
      </c>
      <c r="P233" t="s">
        <v>2781</v>
      </c>
      <c r="Q233" t="s">
        <v>2781</v>
      </c>
      <c r="R233" t="s">
        <v>140</v>
      </c>
      <c r="T233" t="s">
        <v>2773</v>
      </c>
      <c r="U233" t="s">
        <v>2784</v>
      </c>
      <c r="V233" t="s">
        <v>2785</v>
      </c>
      <c r="W233" s="1">
        <v>1</v>
      </c>
      <c r="Z233" s="1">
        <v>0</v>
      </c>
      <c r="AA233" s="1">
        <v>1</v>
      </c>
      <c r="AB233" t="s">
        <v>2776</v>
      </c>
      <c r="AC233" t="str">
        <f t="shared" si="21"/>
        <v>FRM</v>
      </c>
      <c r="AD233" t="s">
        <v>284</v>
      </c>
      <c r="AE233" t="str">
        <f t="shared" si="22"/>
        <v>FRM-1111.7</v>
      </c>
      <c r="AF233" t="s">
        <v>145</v>
      </c>
      <c r="AG233" t="s">
        <v>2777</v>
      </c>
      <c r="AH233" t="s">
        <v>147</v>
      </c>
      <c r="AI233" t="s">
        <v>2227</v>
      </c>
      <c r="AJ233" t="s">
        <v>149</v>
      </c>
      <c r="AK233" t="s">
        <v>188</v>
      </c>
      <c r="AL233" s="1">
        <v>1</v>
      </c>
      <c r="AM233" s="1">
        <v>0</v>
      </c>
      <c r="AO233" s="1">
        <v>2</v>
      </c>
      <c r="AP233" t="s">
        <v>2664</v>
      </c>
      <c r="AQ233" t="s">
        <v>162</v>
      </c>
      <c r="AR233" t="s">
        <v>2782</v>
      </c>
      <c r="AS233" t="s">
        <v>2228</v>
      </c>
      <c r="AT233" t="s">
        <v>2786</v>
      </c>
      <c r="AU233" s="1">
        <v>0</v>
      </c>
      <c r="AV233" s="1">
        <v>1</v>
      </c>
      <c r="AX233" s="1">
        <v>0</v>
      </c>
      <c r="AY233" t="s">
        <v>191</v>
      </c>
      <c r="AZ233" s="1">
        <v>0</v>
      </c>
      <c r="BB233" t="s">
        <v>2787</v>
      </c>
      <c r="BD233" s="1">
        <v>0</v>
      </c>
      <c r="BE233" t="s">
        <v>157</v>
      </c>
      <c r="BG233" s="1">
        <v>1</v>
      </c>
      <c r="BH233" t="s">
        <v>193</v>
      </c>
      <c r="BI233" s="1">
        <v>0</v>
      </c>
      <c r="BJ233" s="1">
        <v>0</v>
      </c>
      <c r="BK233" t="s">
        <v>2782</v>
      </c>
      <c r="BL233" t="s">
        <v>2783</v>
      </c>
      <c r="BM233" s="1">
        <v>0</v>
      </c>
      <c r="BN233" t="s">
        <v>159</v>
      </c>
      <c r="BO233" t="s">
        <v>159</v>
      </c>
      <c r="BP233" t="s">
        <v>159</v>
      </c>
      <c r="BZ233" t="s">
        <v>2787</v>
      </c>
      <c r="CA233" t="s">
        <v>140</v>
      </c>
      <c r="CB233" t="s">
        <v>2781</v>
      </c>
      <c r="CC233" t="s">
        <v>160</v>
      </c>
      <c r="CF233" s="1">
        <v>0</v>
      </c>
      <c r="CG233" s="1">
        <v>0</v>
      </c>
      <c r="CJ233" t="str">
        <f t="shared" si="23"/>
        <v>N</v>
      </c>
      <c r="CL233" t="s">
        <v>2664</v>
      </c>
      <c r="CM233" t="s">
        <v>162</v>
      </c>
      <c r="CN233" t="s">
        <v>2664</v>
      </c>
      <c r="CO233" t="s">
        <v>162</v>
      </c>
      <c r="CQ233" t="s">
        <v>2787</v>
      </c>
      <c r="CR233" t="s">
        <v>2788</v>
      </c>
      <c r="CS233" t="s">
        <v>195</v>
      </c>
      <c r="CT233" t="str">
        <f t="shared" si="24"/>
        <v>y</v>
      </c>
      <c r="CU233" t="s">
        <v>2664</v>
      </c>
      <c r="CW233" t="s">
        <v>166</v>
      </c>
      <c r="CX233" t="s">
        <v>167</v>
      </c>
      <c r="CY233" t="s">
        <v>167</v>
      </c>
      <c r="CZ233" t="s">
        <v>168</v>
      </c>
      <c r="DA233" t="s">
        <v>168</v>
      </c>
      <c r="DB233" t="s">
        <v>152</v>
      </c>
      <c r="DC233" t="s">
        <v>169</v>
      </c>
      <c r="DD233" t="s">
        <v>2228</v>
      </c>
      <c r="DE233" t="s">
        <v>2232</v>
      </c>
      <c r="DF233" t="s">
        <v>196</v>
      </c>
      <c r="DG233" t="s">
        <v>196</v>
      </c>
      <c r="DH233" t="s">
        <v>368</v>
      </c>
      <c r="DI233" t="str">
        <f t="shared" si="25"/>
        <v>10</v>
      </c>
      <c r="DJ233" t="str">
        <f t="shared" si="26"/>
        <v>235</v>
      </c>
      <c r="DK233" t="str">
        <f t="shared" si="27"/>
        <v/>
      </c>
      <c r="DL233" t="s">
        <v>369</v>
      </c>
      <c r="DM233" t="s">
        <v>174</v>
      </c>
      <c r="DN233" t="s">
        <v>174</v>
      </c>
      <c r="DS233" t="s">
        <v>295</v>
      </c>
      <c r="DU233" t="s">
        <v>200</v>
      </c>
      <c r="DX233" s="1">
        <v>1</v>
      </c>
      <c r="DY233" s="1">
        <v>1</v>
      </c>
      <c r="DZ233" s="1">
        <v>1</v>
      </c>
      <c r="EA233" s="1">
        <v>0</v>
      </c>
      <c r="EB233" s="1">
        <v>10</v>
      </c>
      <c r="EC233" s="1">
        <v>4</v>
      </c>
      <c r="ED233" s="1">
        <v>0</v>
      </c>
      <c r="EE233" s="1">
        <v>0</v>
      </c>
      <c r="EF233" s="1">
        <v>1</v>
      </c>
      <c r="EG233" s="1">
        <v>1</v>
      </c>
      <c r="EH233" t="s">
        <v>160</v>
      </c>
    </row>
    <row r="234" spans="1:138">
      <c r="A234" t="s">
        <v>2789</v>
      </c>
      <c r="B234" t="s">
        <v>135</v>
      </c>
      <c r="D234" t="s">
        <v>2789</v>
      </c>
      <c r="E234" t="s">
        <v>2691</v>
      </c>
      <c r="F234" t="s">
        <v>137</v>
      </c>
      <c r="I234" t="s">
        <v>179</v>
      </c>
      <c r="K234" t="s">
        <v>1898</v>
      </c>
      <c r="L234" t="s">
        <v>1174</v>
      </c>
      <c r="M234" s="1">
        <v>1</v>
      </c>
      <c r="N234" s="1">
        <v>1</v>
      </c>
      <c r="O234" s="1">
        <v>0</v>
      </c>
      <c r="P234" t="s">
        <v>2789</v>
      </c>
      <c r="Q234" t="s">
        <v>2789</v>
      </c>
      <c r="R234" t="s">
        <v>140</v>
      </c>
      <c r="T234" t="s">
        <v>2762</v>
      </c>
      <c r="U234" t="s">
        <v>2790</v>
      </c>
      <c r="V234" t="s">
        <v>2791</v>
      </c>
      <c r="W234" s="1">
        <v>1</v>
      </c>
      <c r="Z234" s="1">
        <v>0</v>
      </c>
      <c r="AA234" s="1">
        <v>1</v>
      </c>
      <c r="AB234" t="s">
        <v>2765</v>
      </c>
      <c r="AC234" t="str">
        <f t="shared" si="21"/>
        <v>DSH</v>
      </c>
      <c r="AD234" t="s">
        <v>186</v>
      </c>
      <c r="AE234" t="str">
        <f t="shared" si="22"/>
        <v>DSH-0755.6</v>
      </c>
      <c r="AF234" t="s">
        <v>145</v>
      </c>
      <c r="AG234" t="s">
        <v>2792</v>
      </c>
      <c r="AH234" t="s">
        <v>147</v>
      </c>
      <c r="AI234" t="s">
        <v>2227</v>
      </c>
      <c r="AJ234" t="s">
        <v>149</v>
      </c>
      <c r="AK234" t="s">
        <v>188</v>
      </c>
      <c r="AL234" s="1">
        <v>1</v>
      </c>
      <c r="AM234" s="1">
        <v>0</v>
      </c>
      <c r="AO234" s="1">
        <v>2</v>
      </c>
      <c r="AP234" t="s">
        <v>2664</v>
      </c>
      <c r="AQ234" t="s">
        <v>162</v>
      </c>
      <c r="AR234" t="s">
        <v>1898</v>
      </c>
      <c r="AS234" t="s">
        <v>2228</v>
      </c>
      <c r="AT234" t="s">
        <v>2793</v>
      </c>
      <c r="AU234" s="1">
        <v>0</v>
      </c>
      <c r="AV234" s="1">
        <v>1</v>
      </c>
      <c r="AX234" s="1">
        <v>0</v>
      </c>
      <c r="AY234" t="s">
        <v>191</v>
      </c>
      <c r="AZ234" s="1">
        <v>0</v>
      </c>
      <c r="BB234" t="s">
        <v>2794</v>
      </c>
      <c r="BD234" s="1">
        <v>0</v>
      </c>
      <c r="BE234" t="s">
        <v>157</v>
      </c>
      <c r="BG234" s="1">
        <v>1</v>
      </c>
      <c r="BH234" t="s">
        <v>193</v>
      </c>
      <c r="BI234" s="1">
        <v>0</v>
      </c>
      <c r="BJ234" s="1">
        <v>0</v>
      </c>
      <c r="BK234" t="s">
        <v>1898</v>
      </c>
      <c r="BL234" t="s">
        <v>1174</v>
      </c>
      <c r="BM234" s="1">
        <v>0</v>
      </c>
      <c r="BN234" t="s">
        <v>159</v>
      </c>
      <c r="BO234" t="s">
        <v>159</v>
      </c>
      <c r="BP234" t="s">
        <v>159</v>
      </c>
      <c r="BZ234" t="s">
        <v>2794</v>
      </c>
      <c r="CA234" t="s">
        <v>140</v>
      </c>
      <c r="CB234" t="s">
        <v>2789</v>
      </c>
      <c r="CC234" t="s">
        <v>160</v>
      </c>
      <c r="CF234" s="1">
        <v>0</v>
      </c>
      <c r="CG234" s="1">
        <v>0</v>
      </c>
      <c r="CJ234" t="str">
        <f t="shared" si="23"/>
        <v>N</v>
      </c>
      <c r="CL234" t="s">
        <v>2664</v>
      </c>
      <c r="CM234" t="s">
        <v>162</v>
      </c>
      <c r="CN234" t="s">
        <v>2664</v>
      </c>
      <c r="CO234" t="s">
        <v>162</v>
      </c>
      <c r="CQ234" t="s">
        <v>2794</v>
      </c>
      <c r="CR234" t="s">
        <v>2795</v>
      </c>
      <c r="CS234" t="s">
        <v>195</v>
      </c>
      <c r="CT234" t="str">
        <f t="shared" si="24"/>
        <v>y</v>
      </c>
      <c r="CU234" t="s">
        <v>2664</v>
      </c>
      <c r="CW234" t="s">
        <v>166</v>
      </c>
      <c r="CX234" t="s">
        <v>167</v>
      </c>
      <c r="CY234" t="s">
        <v>167</v>
      </c>
      <c r="CZ234" t="s">
        <v>168</v>
      </c>
      <c r="DA234" t="s">
        <v>168</v>
      </c>
      <c r="DB234" t="s">
        <v>152</v>
      </c>
      <c r="DC234" t="s">
        <v>169</v>
      </c>
      <c r="DD234" t="s">
        <v>2228</v>
      </c>
      <c r="DE234" t="s">
        <v>2232</v>
      </c>
      <c r="DF234" t="s">
        <v>196</v>
      </c>
      <c r="DG234" t="s">
        <v>196</v>
      </c>
      <c r="DH234" t="s">
        <v>2706</v>
      </c>
      <c r="DI234" t="str">
        <f t="shared" si="25"/>
        <v>10</v>
      </c>
      <c r="DJ234" t="str">
        <f t="shared" si="26"/>
        <v>853</v>
      </c>
      <c r="DK234" t="str">
        <f t="shared" si="27"/>
        <v/>
      </c>
      <c r="DL234" t="s">
        <v>2707</v>
      </c>
      <c r="DM234" t="s">
        <v>174</v>
      </c>
      <c r="DN234" t="s">
        <v>174</v>
      </c>
      <c r="DS234" t="s">
        <v>199</v>
      </c>
      <c r="DU234" t="s">
        <v>200</v>
      </c>
      <c r="DX234" s="1">
        <v>1</v>
      </c>
      <c r="DY234" s="1">
        <v>1</v>
      </c>
      <c r="DZ234" s="1">
        <v>1</v>
      </c>
      <c r="EA234" s="1">
        <v>0</v>
      </c>
      <c r="EB234" s="1">
        <v>10</v>
      </c>
      <c r="EC234" s="1">
        <v>4</v>
      </c>
      <c r="ED234" s="1">
        <v>0</v>
      </c>
      <c r="EE234" s="1">
        <v>0</v>
      </c>
      <c r="EF234" s="1">
        <v>1</v>
      </c>
      <c r="EG234" s="1">
        <v>2</v>
      </c>
      <c r="EH234" t="s">
        <v>160</v>
      </c>
    </row>
    <row r="235" spans="1:138">
      <c r="A235" t="s">
        <v>2796</v>
      </c>
      <c r="B235" t="s">
        <v>135</v>
      </c>
      <c r="D235" t="s">
        <v>2796</v>
      </c>
      <c r="E235" t="s">
        <v>1366</v>
      </c>
      <c r="F235" t="s">
        <v>137</v>
      </c>
      <c r="I235" t="s">
        <v>277</v>
      </c>
      <c r="K235" t="s">
        <v>2797</v>
      </c>
      <c r="L235" t="s">
        <v>2514</v>
      </c>
      <c r="M235" s="1">
        <v>1</v>
      </c>
      <c r="N235" s="1">
        <v>1</v>
      </c>
      <c r="O235" s="1">
        <v>0</v>
      </c>
      <c r="P235" t="s">
        <v>2796</v>
      </c>
      <c r="Q235" t="s">
        <v>2796</v>
      </c>
      <c r="R235" t="s">
        <v>140</v>
      </c>
      <c r="T235" t="s">
        <v>2798</v>
      </c>
      <c r="U235" t="s">
        <v>2799</v>
      </c>
      <c r="V235" t="s">
        <v>2800</v>
      </c>
      <c r="W235" s="1">
        <v>1</v>
      </c>
      <c r="Z235" s="1">
        <v>0</v>
      </c>
      <c r="AA235" s="1">
        <v>1</v>
      </c>
      <c r="AB235" t="s">
        <v>2801</v>
      </c>
      <c r="AC235" t="str">
        <f t="shared" si="21"/>
        <v>FRM</v>
      </c>
      <c r="AD235" t="s">
        <v>474</v>
      </c>
      <c r="AE235" t="str">
        <f t="shared" si="22"/>
        <v>FRM-1113.5</v>
      </c>
      <c r="AF235" t="s">
        <v>145</v>
      </c>
      <c r="AG235" t="s">
        <v>2802</v>
      </c>
      <c r="AH235" t="s">
        <v>147</v>
      </c>
      <c r="AI235" t="s">
        <v>147</v>
      </c>
      <c r="AJ235" t="s">
        <v>149</v>
      </c>
      <c r="AK235" t="s">
        <v>188</v>
      </c>
      <c r="AL235" s="1">
        <v>1</v>
      </c>
      <c r="AM235" s="1">
        <v>0</v>
      </c>
      <c r="AO235" s="1">
        <v>2</v>
      </c>
      <c r="AP235" t="s">
        <v>2664</v>
      </c>
      <c r="AQ235" t="s">
        <v>162</v>
      </c>
      <c r="AR235" t="s">
        <v>2803</v>
      </c>
      <c r="AS235" t="s">
        <v>152</v>
      </c>
      <c r="AT235" t="s">
        <v>2804</v>
      </c>
      <c r="AU235" s="1">
        <v>0</v>
      </c>
      <c r="AV235" s="1">
        <v>1</v>
      </c>
      <c r="AX235" s="1">
        <v>0</v>
      </c>
      <c r="AY235" t="s">
        <v>191</v>
      </c>
      <c r="AZ235" s="1">
        <v>0</v>
      </c>
      <c r="BB235" t="s">
        <v>2805</v>
      </c>
      <c r="BD235" s="1">
        <v>0</v>
      </c>
      <c r="BE235" t="s">
        <v>157</v>
      </c>
      <c r="BG235" s="1">
        <v>1</v>
      </c>
      <c r="BH235" t="s">
        <v>193</v>
      </c>
      <c r="BI235" s="1">
        <v>0</v>
      </c>
      <c r="BJ235" s="1">
        <v>0</v>
      </c>
      <c r="BK235" t="s">
        <v>2797</v>
      </c>
      <c r="BL235" t="s">
        <v>2514</v>
      </c>
      <c r="BM235" s="1">
        <v>0</v>
      </c>
      <c r="BN235" t="s">
        <v>159</v>
      </c>
      <c r="BO235" t="s">
        <v>159</v>
      </c>
      <c r="BP235" t="s">
        <v>159</v>
      </c>
      <c r="BZ235" t="s">
        <v>2805</v>
      </c>
      <c r="CA235" t="s">
        <v>140</v>
      </c>
      <c r="CB235" t="s">
        <v>2796</v>
      </c>
      <c r="CC235" t="s">
        <v>160</v>
      </c>
      <c r="CF235" s="1">
        <v>0</v>
      </c>
      <c r="CG235" s="1">
        <v>0</v>
      </c>
      <c r="CJ235" t="str">
        <f t="shared" si="23"/>
        <v>N</v>
      </c>
      <c r="CL235" t="s">
        <v>2664</v>
      </c>
      <c r="CM235" t="s">
        <v>162</v>
      </c>
      <c r="CN235" t="s">
        <v>2664</v>
      </c>
      <c r="CO235" t="s">
        <v>162</v>
      </c>
      <c r="CQ235" t="s">
        <v>2805</v>
      </c>
      <c r="CR235" t="s">
        <v>2806</v>
      </c>
      <c r="CS235" t="s">
        <v>195</v>
      </c>
      <c r="CT235" t="str">
        <f t="shared" si="24"/>
        <v>y</v>
      </c>
      <c r="CU235" t="s">
        <v>2664</v>
      </c>
      <c r="CW235" t="s">
        <v>166</v>
      </c>
      <c r="CX235" t="s">
        <v>167</v>
      </c>
      <c r="CY235" t="s">
        <v>167</v>
      </c>
      <c r="CZ235" t="s">
        <v>168</v>
      </c>
      <c r="DA235" t="s">
        <v>168</v>
      </c>
      <c r="DB235" t="s">
        <v>152</v>
      </c>
      <c r="DC235" t="s">
        <v>169</v>
      </c>
      <c r="DD235" t="s">
        <v>152</v>
      </c>
      <c r="DE235" t="s">
        <v>169</v>
      </c>
      <c r="DF235" t="s">
        <v>196</v>
      </c>
      <c r="DG235" t="s">
        <v>196</v>
      </c>
      <c r="DH235" t="s">
        <v>1381</v>
      </c>
      <c r="DI235" t="str">
        <f t="shared" si="25"/>
        <v>10</v>
      </c>
      <c r="DJ235" t="str">
        <f t="shared" si="26"/>
        <v>413</v>
      </c>
      <c r="DK235" t="str">
        <f t="shared" si="27"/>
        <v/>
      </c>
      <c r="DL235" t="s">
        <v>1382</v>
      </c>
      <c r="DM235" t="s">
        <v>174</v>
      </c>
      <c r="DN235" t="s">
        <v>174</v>
      </c>
      <c r="DS235" t="s">
        <v>295</v>
      </c>
      <c r="DU235" t="s">
        <v>200</v>
      </c>
      <c r="DX235" s="1">
        <v>1</v>
      </c>
      <c r="DY235" s="1">
        <v>1</v>
      </c>
      <c r="DZ235" s="1">
        <v>1</v>
      </c>
      <c r="EA235" s="1">
        <v>0</v>
      </c>
      <c r="EB235" s="1">
        <v>10</v>
      </c>
      <c r="EC235" s="1">
        <v>4</v>
      </c>
      <c r="ED235" s="1">
        <v>0</v>
      </c>
      <c r="EE235" s="1">
        <v>0</v>
      </c>
      <c r="EF235" s="1">
        <v>1</v>
      </c>
      <c r="EG235" s="1">
        <v>1</v>
      </c>
      <c r="EH235" t="s">
        <v>160</v>
      </c>
    </row>
    <row r="236" spans="1:138">
      <c r="A236" t="s">
        <v>2807</v>
      </c>
      <c r="B236" t="s">
        <v>135</v>
      </c>
      <c r="D236" t="s">
        <v>2807</v>
      </c>
      <c r="E236" t="s">
        <v>358</v>
      </c>
      <c r="F236" t="s">
        <v>137</v>
      </c>
      <c r="I236" t="s">
        <v>277</v>
      </c>
      <c r="K236" t="s">
        <v>607</v>
      </c>
      <c r="L236" t="s">
        <v>2808</v>
      </c>
      <c r="M236" s="1">
        <v>1</v>
      </c>
      <c r="N236" s="1">
        <v>1</v>
      </c>
      <c r="O236" s="1">
        <v>0</v>
      </c>
      <c r="P236" t="s">
        <v>2807</v>
      </c>
      <c r="Q236" t="s">
        <v>2807</v>
      </c>
      <c r="R236" t="s">
        <v>140</v>
      </c>
      <c r="T236" t="s">
        <v>2809</v>
      </c>
      <c r="U236" t="s">
        <v>2810</v>
      </c>
      <c r="V236" t="s">
        <v>2811</v>
      </c>
      <c r="W236" s="1">
        <v>1</v>
      </c>
      <c r="Z236" s="1">
        <v>0</v>
      </c>
      <c r="AA236" s="1">
        <v>1</v>
      </c>
      <c r="AB236" t="s">
        <v>2812</v>
      </c>
      <c r="AC236" t="str">
        <f t="shared" si="21"/>
        <v>FRM</v>
      </c>
      <c r="AD236" t="s">
        <v>377</v>
      </c>
      <c r="AE236" t="str">
        <f t="shared" si="22"/>
        <v>FRM-1117.2</v>
      </c>
      <c r="AF236" t="s">
        <v>145</v>
      </c>
      <c r="AG236" t="s">
        <v>2813</v>
      </c>
      <c r="AH236" t="s">
        <v>147</v>
      </c>
      <c r="AI236" t="s">
        <v>148</v>
      </c>
      <c r="AJ236" t="s">
        <v>149</v>
      </c>
      <c r="AK236" t="s">
        <v>188</v>
      </c>
      <c r="AL236" s="1">
        <v>1</v>
      </c>
      <c r="AM236" s="1">
        <v>0</v>
      </c>
      <c r="AO236" s="1">
        <v>2</v>
      </c>
      <c r="AP236" t="s">
        <v>2664</v>
      </c>
      <c r="AQ236" t="s">
        <v>162</v>
      </c>
      <c r="AR236" t="s">
        <v>139</v>
      </c>
      <c r="AS236" t="s">
        <v>153</v>
      </c>
      <c r="AT236" t="s">
        <v>2814</v>
      </c>
      <c r="AU236" s="1">
        <v>0</v>
      </c>
      <c r="AV236" s="1">
        <v>1</v>
      </c>
      <c r="AX236" s="1">
        <v>0</v>
      </c>
      <c r="AY236" t="s">
        <v>191</v>
      </c>
      <c r="AZ236" s="1">
        <v>0</v>
      </c>
      <c r="BB236" t="s">
        <v>2815</v>
      </c>
      <c r="BD236" s="1">
        <v>0</v>
      </c>
      <c r="BE236" t="s">
        <v>157</v>
      </c>
      <c r="BG236" s="1">
        <v>1</v>
      </c>
      <c r="BH236" t="s">
        <v>193</v>
      </c>
      <c r="BI236" s="1">
        <v>0</v>
      </c>
      <c r="BJ236" s="1">
        <v>0</v>
      </c>
      <c r="BK236" t="s">
        <v>607</v>
      </c>
      <c r="BL236" t="s">
        <v>2808</v>
      </c>
      <c r="BM236" s="1">
        <v>0</v>
      </c>
      <c r="BN236" t="s">
        <v>159</v>
      </c>
      <c r="BO236" t="s">
        <v>159</v>
      </c>
      <c r="BP236" t="s">
        <v>159</v>
      </c>
      <c r="BZ236" t="s">
        <v>2815</v>
      </c>
      <c r="CA236" t="s">
        <v>140</v>
      </c>
      <c r="CB236" t="s">
        <v>2807</v>
      </c>
      <c r="CC236" t="s">
        <v>160</v>
      </c>
      <c r="CF236" s="1">
        <v>0</v>
      </c>
      <c r="CG236" s="1">
        <v>0</v>
      </c>
      <c r="CJ236" t="str">
        <f t="shared" si="23"/>
        <v>N</v>
      </c>
      <c r="CL236" t="s">
        <v>2664</v>
      </c>
      <c r="CM236" t="s">
        <v>162</v>
      </c>
      <c r="CN236" t="s">
        <v>2664</v>
      </c>
      <c r="CO236" t="s">
        <v>162</v>
      </c>
      <c r="CQ236" t="s">
        <v>2815</v>
      </c>
      <c r="CR236" t="s">
        <v>2816</v>
      </c>
      <c r="CS236" t="s">
        <v>195</v>
      </c>
      <c r="CT236" t="str">
        <f t="shared" si="24"/>
        <v>y</v>
      </c>
      <c r="CU236" t="s">
        <v>2664</v>
      </c>
      <c r="CW236" t="s">
        <v>166</v>
      </c>
      <c r="CX236" t="s">
        <v>167</v>
      </c>
      <c r="CY236" t="s">
        <v>167</v>
      </c>
      <c r="CZ236" t="s">
        <v>168</v>
      </c>
      <c r="DA236" t="s">
        <v>168</v>
      </c>
      <c r="DB236" t="s">
        <v>152</v>
      </c>
      <c r="DC236" t="s">
        <v>169</v>
      </c>
      <c r="DD236" t="s">
        <v>153</v>
      </c>
      <c r="DE236" t="s">
        <v>170</v>
      </c>
      <c r="DF236" t="s">
        <v>196</v>
      </c>
      <c r="DG236" t="s">
        <v>196</v>
      </c>
      <c r="DH236" t="s">
        <v>368</v>
      </c>
      <c r="DI236" t="str">
        <f t="shared" si="25"/>
        <v>10</v>
      </c>
      <c r="DJ236" t="str">
        <f t="shared" si="26"/>
        <v>235</v>
      </c>
      <c r="DK236" t="str">
        <f t="shared" si="27"/>
        <v/>
      </c>
      <c r="DL236" t="s">
        <v>369</v>
      </c>
      <c r="DM236" t="s">
        <v>174</v>
      </c>
      <c r="DN236" t="s">
        <v>174</v>
      </c>
      <c r="DS236" t="s">
        <v>295</v>
      </c>
      <c r="DU236" t="s">
        <v>200</v>
      </c>
      <c r="DX236" s="1">
        <v>1</v>
      </c>
      <c r="DY236" s="1">
        <v>1</v>
      </c>
      <c r="DZ236" s="1">
        <v>1</v>
      </c>
      <c r="EA236" s="1">
        <v>0</v>
      </c>
      <c r="EB236" s="1">
        <v>10</v>
      </c>
      <c r="EC236" s="1">
        <v>4</v>
      </c>
      <c r="ED236" s="1">
        <v>0</v>
      </c>
      <c r="EE236" s="1">
        <v>0</v>
      </c>
      <c r="EF236" s="1">
        <v>1</v>
      </c>
      <c r="EG236" s="1">
        <v>1</v>
      </c>
      <c r="EH236" t="s">
        <v>160</v>
      </c>
    </row>
    <row r="237" spans="1:138">
      <c r="A237" t="s">
        <v>2817</v>
      </c>
      <c r="B237" t="s">
        <v>135</v>
      </c>
      <c r="D237" t="s">
        <v>2817</v>
      </c>
      <c r="E237" t="s">
        <v>358</v>
      </c>
      <c r="F237" t="s">
        <v>137</v>
      </c>
      <c r="I237" t="s">
        <v>277</v>
      </c>
      <c r="K237" t="s">
        <v>2818</v>
      </c>
      <c r="L237" t="s">
        <v>2819</v>
      </c>
      <c r="M237" s="1">
        <v>1</v>
      </c>
      <c r="N237" s="1">
        <v>1</v>
      </c>
      <c r="O237" s="1">
        <v>0</v>
      </c>
      <c r="P237" t="s">
        <v>2817</v>
      </c>
      <c r="Q237" t="s">
        <v>2817</v>
      </c>
      <c r="R237" t="s">
        <v>140</v>
      </c>
      <c r="T237" t="s">
        <v>2820</v>
      </c>
      <c r="U237" t="s">
        <v>2821</v>
      </c>
      <c r="V237" t="s">
        <v>2822</v>
      </c>
      <c r="W237" s="1">
        <v>1</v>
      </c>
      <c r="Z237" s="1">
        <v>0</v>
      </c>
      <c r="AA237" s="1">
        <v>1</v>
      </c>
      <c r="AB237" t="s">
        <v>2823</v>
      </c>
      <c r="AC237" t="str">
        <f t="shared" si="21"/>
        <v>FRM</v>
      </c>
      <c r="AD237" t="s">
        <v>377</v>
      </c>
      <c r="AE237" t="str">
        <f t="shared" si="22"/>
        <v>FRM-1125.2</v>
      </c>
      <c r="AF237" t="s">
        <v>145</v>
      </c>
      <c r="AG237" t="s">
        <v>2824</v>
      </c>
      <c r="AH237" t="s">
        <v>147</v>
      </c>
      <c r="AI237" t="s">
        <v>148</v>
      </c>
      <c r="AJ237" t="s">
        <v>149</v>
      </c>
      <c r="AK237" t="s">
        <v>188</v>
      </c>
      <c r="AL237" s="1">
        <v>1</v>
      </c>
      <c r="AM237" s="1">
        <v>0</v>
      </c>
      <c r="AO237" s="1">
        <v>2</v>
      </c>
      <c r="AP237" t="s">
        <v>2664</v>
      </c>
      <c r="AQ237" t="s">
        <v>162</v>
      </c>
      <c r="AR237" t="s">
        <v>139</v>
      </c>
      <c r="AS237" t="s">
        <v>153</v>
      </c>
      <c r="AT237" t="s">
        <v>2825</v>
      </c>
      <c r="AU237" s="1">
        <v>0</v>
      </c>
      <c r="AV237" s="1">
        <v>1</v>
      </c>
      <c r="AX237" s="1">
        <v>0</v>
      </c>
      <c r="AY237" t="s">
        <v>191</v>
      </c>
      <c r="AZ237" s="1">
        <v>0</v>
      </c>
      <c r="BB237" t="s">
        <v>2826</v>
      </c>
      <c r="BD237" s="1">
        <v>0</v>
      </c>
      <c r="BE237" t="s">
        <v>157</v>
      </c>
      <c r="BG237" s="1">
        <v>1</v>
      </c>
      <c r="BH237" t="s">
        <v>193</v>
      </c>
      <c r="BI237" s="1">
        <v>0</v>
      </c>
      <c r="BJ237" s="1">
        <v>0</v>
      </c>
      <c r="BK237" t="s">
        <v>2818</v>
      </c>
      <c r="BL237" t="s">
        <v>2819</v>
      </c>
      <c r="BM237" s="1">
        <v>0</v>
      </c>
      <c r="BN237" t="s">
        <v>159</v>
      </c>
      <c r="BO237" t="s">
        <v>159</v>
      </c>
      <c r="BP237" t="s">
        <v>159</v>
      </c>
      <c r="BZ237" t="s">
        <v>2826</v>
      </c>
      <c r="CA237" t="s">
        <v>140</v>
      </c>
      <c r="CB237" t="s">
        <v>2817</v>
      </c>
      <c r="CC237" t="s">
        <v>160</v>
      </c>
      <c r="CF237" s="1">
        <v>0</v>
      </c>
      <c r="CG237" s="1">
        <v>0</v>
      </c>
      <c r="CJ237" t="str">
        <f t="shared" si="23"/>
        <v>N</v>
      </c>
      <c r="CL237" t="s">
        <v>2664</v>
      </c>
      <c r="CM237" t="s">
        <v>162</v>
      </c>
      <c r="CN237" t="s">
        <v>2664</v>
      </c>
      <c r="CO237" t="s">
        <v>162</v>
      </c>
      <c r="CQ237" t="s">
        <v>2826</v>
      </c>
      <c r="CR237" t="s">
        <v>2827</v>
      </c>
      <c r="CS237" t="s">
        <v>195</v>
      </c>
      <c r="CT237" t="str">
        <f t="shared" si="24"/>
        <v>y</v>
      </c>
      <c r="CU237" t="s">
        <v>2664</v>
      </c>
      <c r="CW237" t="s">
        <v>166</v>
      </c>
      <c r="CX237" t="s">
        <v>167</v>
      </c>
      <c r="CY237" t="s">
        <v>167</v>
      </c>
      <c r="CZ237" t="s">
        <v>168</v>
      </c>
      <c r="DA237" t="s">
        <v>168</v>
      </c>
      <c r="DB237" t="s">
        <v>152</v>
      </c>
      <c r="DC237" t="s">
        <v>169</v>
      </c>
      <c r="DD237" t="s">
        <v>153</v>
      </c>
      <c r="DE237" t="s">
        <v>170</v>
      </c>
      <c r="DF237" t="s">
        <v>196</v>
      </c>
      <c r="DG237" t="s">
        <v>196</v>
      </c>
      <c r="DH237" t="s">
        <v>368</v>
      </c>
      <c r="DI237" t="str">
        <f t="shared" si="25"/>
        <v>10</v>
      </c>
      <c r="DJ237" t="str">
        <f t="shared" si="26"/>
        <v>235</v>
      </c>
      <c r="DK237" t="str">
        <f t="shared" si="27"/>
        <v/>
      </c>
      <c r="DL237" t="s">
        <v>369</v>
      </c>
      <c r="DM237" t="s">
        <v>174</v>
      </c>
      <c r="DN237" t="s">
        <v>174</v>
      </c>
      <c r="DS237" t="s">
        <v>295</v>
      </c>
      <c r="DU237" t="s">
        <v>200</v>
      </c>
      <c r="DX237" s="1">
        <v>1</v>
      </c>
      <c r="DY237" s="1">
        <v>1</v>
      </c>
      <c r="DZ237" s="1">
        <v>1</v>
      </c>
      <c r="EA237" s="1">
        <v>0</v>
      </c>
      <c r="EB237" s="1">
        <v>10</v>
      </c>
      <c r="EC237" s="1">
        <v>4</v>
      </c>
      <c r="ED237" s="1">
        <v>0</v>
      </c>
      <c r="EE237" s="1">
        <v>0</v>
      </c>
      <c r="EF237" s="1">
        <v>1</v>
      </c>
      <c r="EG237" s="1">
        <v>1</v>
      </c>
      <c r="EH237" t="s">
        <v>160</v>
      </c>
    </row>
    <row r="238" spans="1:138">
      <c r="A238" t="s">
        <v>2828</v>
      </c>
      <c r="B238" t="s">
        <v>135</v>
      </c>
      <c r="D238" t="s">
        <v>2828</v>
      </c>
      <c r="E238" t="s">
        <v>1366</v>
      </c>
      <c r="F238" t="s">
        <v>137</v>
      </c>
      <c r="I238" t="s">
        <v>179</v>
      </c>
      <c r="K238" t="s">
        <v>2829</v>
      </c>
      <c r="L238" t="s">
        <v>2670</v>
      </c>
      <c r="M238" s="1">
        <v>1</v>
      </c>
      <c r="N238" s="1">
        <v>1</v>
      </c>
      <c r="O238" s="1">
        <v>0</v>
      </c>
      <c r="P238" t="s">
        <v>2828</v>
      </c>
      <c r="Q238" t="s">
        <v>2828</v>
      </c>
      <c r="R238" t="s">
        <v>140</v>
      </c>
      <c r="T238" t="s">
        <v>2830</v>
      </c>
      <c r="U238" t="s">
        <v>2831</v>
      </c>
      <c r="V238" t="s">
        <v>2832</v>
      </c>
      <c r="W238" s="1">
        <v>1</v>
      </c>
      <c r="Z238" s="1">
        <v>0</v>
      </c>
      <c r="AA238" s="1">
        <v>1</v>
      </c>
      <c r="AB238" t="s">
        <v>2833</v>
      </c>
      <c r="AC238" t="str">
        <f t="shared" si="21"/>
        <v>DSH</v>
      </c>
      <c r="AD238" t="s">
        <v>432</v>
      </c>
      <c r="AE238" t="str">
        <f t="shared" si="22"/>
        <v>DSH-0693.3</v>
      </c>
      <c r="AF238" t="s">
        <v>145</v>
      </c>
      <c r="AG238" t="s">
        <v>2834</v>
      </c>
      <c r="AH238" t="s">
        <v>147</v>
      </c>
      <c r="AI238" t="s">
        <v>862</v>
      </c>
      <c r="AJ238" t="s">
        <v>149</v>
      </c>
      <c r="AK238" t="s">
        <v>188</v>
      </c>
      <c r="AL238" s="1">
        <v>1</v>
      </c>
      <c r="AM238" s="1">
        <v>0</v>
      </c>
      <c r="AO238" s="1">
        <v>2</v>
      </c>
      <c r="AP238" t="s">
        <v>2664</v>
      </c>
      <c r="AQ238" t="s">
        <v>162</v>
      </c>
      <c r="AR238" t="s">
        <v>2693</v>
      </c>
      <c r="AS238" t="s">
        <v>864</v>
      </c>
      <c r="AT238" t="s">
        <v>2835</v>
      </c>
      <c r="AU238" s="1">
        <v>0</v>
      </c>
      <c r="AV238" s="1">
        <v>1</v>
      </c>
      <c r="AX238" s="1">
        <v>0</v>
      </c>
      <c r="AY238" t="s">
        <v>191</v>
      </c>
      <c r="AZ238" s="1">
        <v>0</v>
      </c>
      <c r="BB238" t="s">
        <v>2836</v>
      </c>
      <c r="BD238" s="1">
        <v>0</v>
      </c>
      <c r="BE238" t="s">
        <v>157</v>
      </c>
      <c r="BG238" s="1">
        <v>1</v>
      </c>
      <c r="BH238" t="s">
        <v>193</v>
      </c>
      <c r="BI238" s="1">
        <v>0</v>
      </c>
      <c r="BJ238" s="1">
        <v>0</v>
      </c>
      <c r="BK238" t="s">
        <v>2829</v>
      </c>
      <c r="BL238" t="s">
        <v>2670</v>
      </c>
      <c r="BM238" s="1">
        <v>0</v>
      </c>
      <c r="BN238" t="s">
        <v>159</v>
      </c>
      <c r="BO238" t="s">
        <v>159</v>
      </c>
      <c r="BP238" t="s">
        <v>159</v>
      </c>
      <c r="BZ238" t="s">
        <v>2836</v>
      </c>
      <c r="CA238" t="s">
        <v>140</v>
      </c>
      <c r="CB238" t="s">
        <v>2828</v>
      </c>
      <c r="CC238" t="s">
        <v>160</v>
      </c>
      <c r="CF238" s="1">
        <v>0</v>
      </c>
      <c r="CG238" s="1">
        <v>0</v>
      </c>
      <c r="CJ238" t="str">
        <f t="shared" si="23"/>
        <v>N</v>
      </c>
      <c r="CL238" t="s">
        <v>2664</v>
      </c>
      <c r="CM238" t="s">
        <v>162</v>
      </c>
      <c r="CN238" t="s">
        <v>2664</v>
      </c>
      <c r="CO238" t="s">
        <v>162</v>
      </c>
      <c r="CQ238" t="s">
        <v>2836</v>
      </c>
      <c r="CR238" t="s">
        <v>2837</v>
      </c>
      <c r="CS238" t="s">
        <v>2838</v>
      </c>
      <c r="CT238" t="str">
        <f t="shared" si="24"/>
        <v>n</v>
      </c>
      <c r="CU238" t="s">
        <v>2664</v>
      </c>
      <c r="CW238" t="s">
        <v>166</v>
      </c>
      <c r="CX238" t="s">
        <v>167</v>
      </c>
      <c r="CY238" t="s">
        <v>167</v>
      </c>
      <c r="CZ238" t="s">
        <v>168</v>
      </c>
      <c r="DA238" t="s">
        <v>168</v>
      </c>
      <c r="DB238" t="s">
        <v>152</v>
      </c>
      <c r="DC238" t="s">
        <v>169</v>
      </c>
      <c r="DD238" t="s">
        <v>864</v>
      </c>
      <c r="DE238" t="s">
        <v>868</v>
      </c>
      <c r="DF238" t="s">
        <v>196</v>
      </c>
      <c r="DG238" t="s">
        <v>196</v>
      </c>
      <c r="DH238" t="s">
        <v>1381</v>
      </c>
      <c r="DI238" t="str">
        <f t="shared" si="25"/>
        <v>10</v>
      </c>
      <c r="DJ238" t="str">
        <f t="shared" si="26"/>
        <v>413</v>
      </c>
      <c r="DK238" t="str">
        <f t="shared" si="27"/>
        <v/>
      </c>
      <c r="DL238" t="s">
        <v>1382</v>
      </c>
      <c r="DM238" t="s">
        <v>174</v>
      </c>
      <c r="DN238" t="s">
        <v>174</v>
      </c>
      <c r="DS238" t="s">
        <v>199</v>
      </c>
      <c r="DU238" t="s">
        <v>200</v>
      </c>
      <c r="DX238" s="1">
        <v>1</v>
      </c>
      <c r="DY238" s="1">
        <v>1</v>
      </c>
      <c r="DZ238" s="1">
        <v>1</v>
      </c>
      <c r="EA238" s="1">
        <v>0</v>
      </c>
      <c r="EB238" s="1">
        <v>10</v>
      </c>
      <c r="EC238" s="1">
        <v>4</v>
      </c>
      <c r="ED238" s="1">
        <v>0</v>
      </c>
      <c r="EE238" s="1">
        <v>0</v>
      </c>
      <c r="EF238" s="1">
        <v>1</v>
      </c>
      <c r="EG238" s="1">
        <v>2</v>
      </c>
      <c r="EH238" t="s">
        <v>160</v>
      </c>
    </row>
    <row r="239" spans="1:138">
      <c r="A239" t="s">
        <v>2839</v>
      </c>
      <c r="B239" t="s">
        <v>135</v>
      </c>
      <c r="D239" t="s">
        <v>2839</v>
      </c>
      <c r="E239" t="s">
        <v>2840</v>
      </c>
      <c r="F239" t="s">
        <v>137</v>
      </c>
      <c r="I239" t="s">
        <v>277</v>
      </c>
      <c r="K239" t="s">
        <v>2841</v>
      </c>
      <c r="L239" t="s">
        <v>2842</v>
      </c>
      <c r="M239" s="1">
        <v>1</v>
      </c>
      <c r="N239" s="1">
        <v>1</v>
      </c>
      <c r="O239" s="1">
        <v>0</v>
      </c>
      <c r="P239" t="s">
        <v>2839</v>
      </c>
      <c r="Q239" t="s">
        <v>2839</v>
      </c>
      <c r="R239" t="s">
        <v>140</v>
      </c>
      <c r="T239" t="s">
        <v>2839</v>
      </c>
      <c r="U239" t="s">
        <v>2843</v>
      </c>
      <c r="V239" t="s">
        <v>2844</v>
      </c>
      <c r="W239" s="1">
        <v>1</v>
      </c>
      <c r="Z239" s="1">
        <v>0</v>
      </c>
      <c r="AA239" s="1">
        <v>1</v>
      </c>
      <c r="AB239" t="s">
        <v>2845</v>
      </c>
      <c r="AC239" t="str">
        <f t="shared" si="21"/>
        <v>FRM</v>
      </c>
      <c r="AD239" t="s">
        <v>144</v>
      </c>
      <c r="AE239" t="str">
        <f t="shared" si="22"/>
        <v>FRM-1132.1</v>
      </c>
      <c r="AF239" t="s">
        <v>145</v>
      </c>
      <c r="AG239" t="s">
        <v>2846</v>
      </c>
      <c r="AH239" t="s">
        <v>147</v>
      </c>
      <c r="AI239" t="s">
        <v>405</v>
      </c>
      <c r="AJ239" t="s">
        <v>149</v>
      </c>
      <c r="AK239" t="s">
        <v>188</v>
      </c>
      <c r="AL239" s="1">
        <v>1</v>
      </c>
      <c r="AM239" s="1">
        <v>0</v>
      </c>
      <c r="AO239" s="1">
        <v>2</v>
      </c>
      <c r="AP239" t="s">
        <v>2664</v>
      </c>
      <c r="AQ239" t="s">
        <v>162</v>
      </c>
      <c r="AR239" t="s">
        <v>2847</v>
      </c>
      <c r="AS239" t="s">
        <v>406</v>
      </c>
      <c r="AT239" t="s">
        <v>2848</v>
      </c>
      <c r="AU239" s="1">
        <v>0</v>
      </c>
      <c r="AV239" s="1">
        <v>1</v>
      </c>
      <c r="AX239" s="1">
        <v>0</v>
      </c>
      <c r="AY239" t="s">
        <v>191</v>
      </c>
      <c r="AZ239" s="1">
        <v>0</v>
      </c>
      <c r="BB239" t="s">
        <v>2849</v>
      </c>
      <c r="BD239" s="1">
        <v>0</v>
      </c>
      <c r="BE239" t="s">
        <v>157</v>
      </c>
      <c r="BG239" s="1">
        <v>1</v>
      </c>
      <c r="BH239" t="s">
        <v>193</v>
      </c>
      <c r="BI239" s="1">
        <v>0</v>
      </c>
      <c r="BJ239" s="1">
        <v>0</v>
      </c>
      <c r="BK239" t="s">
        <v>2841</v>
      </c>
      <c r="BL239" t="s">
        <v>2842</v>
      </c>
      <c r="BM239" s="1">
        <v>0</v>
      </c>
      <c r="BN239" t="s">
        <v>159</v>
      </c>
      <c r="BO239" t="s">
        <v>159</v>
      </c>
      <c r="BP239" t="s">
        <v>159</v>
      </c>
      <c r="BZ239" t="s">
        <v>2849</v>
      </c>
      <c r="CA239" t="s">
        <v>140</v>
      </c>
      <c r="CB239" t="s">
        <v>2839</v>
      </c>
      <c r="CC239" t="s">
        <v>160</v>
      </c>
      <c r="CF239" s="1">
        <v>0</v>
      </c>
      <c r="CG239" s="1">
        <v>0</v>
      </c>
      <c r="CJ239" t="str">
        <f t="shared" si="23"/>
        <v>N</v>
      </c>
      <c r="CL239" t="s">
        <v>2664</v>
      </c>
      <c r="CM239" t="s">
        <v>162</v>
      </c>
      <c r="CN239" t="s">
        <v>2664</v>
      </c>
      <c r="CO239" t="s">
        <v>162</v>
      </c>
      <c r="CQ239" t="s">
        <v>2849</v>
      </c>
      <c r="CR239" t="s">
        <v>2850</v>
      </c>
      <c r="CS239" t="s">
        <v>195</v>
      </c>
      <c r="CT239" t="str">
        <f t="shared" si="24"/>
        <v>y</v>
      </c>
      <c r="CU239" t="s">
        <v>2664</v>
      </c>
      <c r="CW239" t="s">
        <v>166</v>
      </c>
      <c r="CX239" t="s">
        <v>167</v>
      </c>
      <c r="CY239" t="s">
        <v>167</v>
      </c>
      <c r="CZ239" t="s">
        <v>168</v>
      </c>
      <c r="DA239" t="s">
        <v>168</v>
      </c>
      <c r="DB239" t="s">
        <v>152</v>
      </c>
      <c r="DC239" t="s">
        <v>169</v>
      </c>
      <c r="DD239" t="s">
        <v>406</v>
      </c>
      <c r="DE239" t="s">
        <v>411</v>
      </c>
      <c r="DF239" t="s">
        <v>196</v>
      </c>
      <c r="DG239" t="s">
        <v>196</v>
      </c>
      <c r="DH239" t="s">
        <v>2851</v>
      </c>
      <c r="DI239" t="str">
        <f t="shared" si="25"/>
        <v>10</v>
      </c>
      <c r="DJ239" t="str">
        <f t="shared" si="26"/>
        <v>410</v>
      </c>
      <c r="DK239" t="str">
        <f t="shared" si="27"/>
        <v/>
      </c>
      <c r="DL239" t="s">
        <v>2852</v>
      </c>
      <c r="DM239" t="s">
        <v>174</v>
      </c>
      <c r="DN239" t="s">
        <v>174</v>
      </c>
      <c r="DS239" t="s">
        <v>295</v>
      </c>
      <c r="DU239" t="s">
        <v>200</v>
      </c>
      <c r="DX239" s="1">
        <v>1</v>
      </c>
      <c r="DY239" s="1">
        <v>1</v>
      </c>
      <c r="DZ239" s="1">
        <v>1</v>
      </c>
      <c r="EA239" s="1">
        <v>0</v>
      </c>
      <c r="EB239" s="1">
        <v>10</v>
      </c>
      <c r="EC239" s="1">
        <v>4</v>
      </c>
      <c r="ED239" s="1">
        <v>0</v>
      </c>
      <c r="EE239" s="1">
        <v>0</v>
      </c>
      <c r="EF239" s="1">
        <v>1</v>
      </c>
      <c r="EG239" s="1">
        <v>1</v>
      </c>
      <c r="EH239" t="s">
        <v>160</v>
      </c>
    </row>
    <row r="240" spans="1:138">
      <c r="A240" t="s">
        <v>2853</v>
      </c>
      <c r="B240" t="s">
        <v>135</v>
      </c>
      <c r="D240" t="s">
        <v>2853</v>
      </c>
      <c r="E240" t="s">
        <v>439</v>
      </c>
      <c r="F240" t="s">
        <v>298</v>
      </c>
      <c r="I240" t="s">
        <v>2194</v>
      </c>
      <c r="K240" t="s">
        <v>2854</v>
      </c>
      <c r="L240" t="s">
        <v>2854</v>
      </c>
      <c r="M240" s="1">
        <v>1</v>
      </c>
      <c r="N240" s="1">
        <v>1</v>
      </c>
      <c r="O240" s="1">
        <v>0</v>
      </c>
      <c r="P240" t="s">
        <v>2853</v>
      </c>
      <c r="Q240" t="s">
        <v>2853</v>
      </c>
      <c r="R240" t="s">
        <v>140</v>
      </c>
      <c r="T240" t="s">
        <v>2853</v>
      </c>
      <c r="U240" t="s">
        <v>2855</v>
      </c>
      <c r="V240" t="s">
        <v>2856</v>
      </c>
      <c r="W240" s="1">
        <v>1</v>
      </c>
      <c r="Z240" s="1">
        <v>0</v>
      </c>
      <c r="AA240" s="1">
        <v>1</v>
      </c>
      <c r="AB240" t="s">
        <v>2857</v>
      </c>
      <c r="AC240" t="str">
        <f t="shared" si="21"/>
        <v>SPC</v>
      </c>
      <c r="AD240" t="s">
        <v>144</v>
      </c>
      <c r="AE240" t="str">
        <f t="shared" si="22"/>
        <v>SPC-1815.1</v>
      </c>
      <c r="AF240" t="s">
        <v>145</v>
      </c>
      <c r="AG240" t="s">
        <v>2858</v>
      </c>
      <c r="AH240" t="s">
        <v>147</v>
      </c>
      <c r="AI240" t="s">
        <v>2859</v>
      </c>
      <c r="AJ240" t="s">
        <v>149</v>
      </c>
      <c r="AK240" t="s">
        <v>188</v>
      </c>
      <c r="AL240" s="1">
        <v>1</v>
      </c>
      <c r="AM240" s="1">
        <v>0</v>
      </c>
      <c r="AO240" s="1">
        <v>2</v>
      </c>
      <c r="AP240" t="s">
        <v>2664</v>
      </c>
      <c r="AQ240" t="s">
        <v>162</v>
      </c>
      <c r="AR240" t="s">
        <v>2854</v>
      </c>
      <c r="AS240" t="s">
        <v>2860</v>
      </c>
      <c r="AT240" t="s">
        <v>2861</v>
      </c>
      <c r="AU240" s="1">
        <v>0</v>
      </c>
      <c r="AV240" s="1">
        <v>1</v>
      </c>
      <c r="AX240" s="1">
        <v>0</v>
      </c>
      <c r="AY240" t="s">
        <v>191</v>
      </c>
      <c r="AZ240" s="1">
        <v>0</v>
      </c>
      <c r="BB240" t="s">
        <v>2862</v>
      </c>
      <c r="BD240" s="1">
        <v>0</v>
      </c>
      <c r="BE240" t="s">
        <v>157</v>
      </c>
      <c r="BG240" s="1">
        <v>1</v>
      </c>
      <c r="BH240" t="s">
        <v>193</v>
      </c>
      <c r="BI240" s="1">
        <v>0</v>
      </c>
      <c r="BJ240" s="1">
        <v>0</v>
      </c>
      <c r="BK240" t="s">
        <v>2854</v>
      </c>
      <c r="BL240" t="s">
        <v>2854</v>
      </c>
      <c r="BM240" s="1">
        <v>0</v>
      </c>
      <c r="BN240" t="s">
        <v>159</v>
      </c>
      <c r="BO240" t="s">
        <v>159</v>
      </c>
      <c r="BP240" t="s">
        <v>159</v>
      </c>
      <c r="BZ240" t="s">
        <v>2862</v>
      </c>
      <c r="CA240" t="s">
        <v>140</v>
      </c>
      <c r="CB240" t="s">
        <v>2853</v>
      </c>
      <c r="CC240" t="s">
        <v>160</v>
      </c>
      <c r="CF240" s="1">
        <v>0</v>
      </c>
      <c r="CG240" s="1">
        <v>0</v>
      </c>
      <c r="CJ240" t="str">
        <f t="shared" si="23"/>
        <v>N</v>
      </c>
      <c r="CL240" t="s">
        <v>2664</v>
      </c>
      <c r="CM240" t="s">
        <v>162</v>
      </c>
      <c r="CN240" t="s">
        <v>2664</v>
      </c>
      <c r="CO240" t="s">
        <v>162</v>
      </c>
      <c r="CQ240" t="s">
        <v>2862</v>
      </c>
      <c r="CR240" t="s">
        <v>2863</v>
      </c>
      <c r="CS240" t="s">
        <v>195</v>
      </c>
      <c r="CT240" t="str">
        <f t="shared" si="24"/>
        <v>y</v>
      </c>
      <c r="CU240" t="s">
        <v>2664</v>
      </c>
      <c r="CW240" t="s">
        <v>166</v>
      </c>
      <c r="CX240" t="s">
        <v>167</v>
      </c>
      <c r="CY240" t="s">
        <v>167</v>
      </c>
      <c r="CZ240" t="s">
        <v>168</v>
      </c>
      <c r="DA240" t="s">
        <v>168</v>
      </c>
      <c r="DB240" t="s">
        <v>152</v>
      </c>
      <c r="DC240" t="s">
        <v>169</v>
      </c>
      <c r="DD240" t="s">
        <v>2860</v>
      </c>
      <c r="DE240" t="s">
        <v>2864</v>
      </c>
      <c r="DF240" t="s">
        <v>196</v>
      </c>
      <c r="DG240" t="s">
        <v>196</v>
      </c>
      <c r="DH240" t="s">
        <v>448</v>
      </c>
      <c r="DI240" t="str">
        <f t="shared" si="25"/>
        <v>10</v>
      </c>
      <c r="DJ240" t="str">
        <f t="shared" si="26"/>
        <v>215</v>
      </c>
      <c r="DK240" t="str">
        <f t="shared" si="27"/>
        <v/>
      </c>
      <c r="DL240" t="s">
        <v>449</v>
      </c>
      <c r="DM240" t="s">
        <v>310</v>
      </c>
      <c r="DN240" t="s">
        <v>310</v>
      </c>
      <c r="DS240" t="s">
        <v>2202</v>
      </c>
      <c r="DU240" t="s">
        <v>200</v>
      </c>
      <c r="DX240" s="1">
        <v>1</v>
      </c>
      <c r="DY240" s="1">
        <v>1</v>
      </c>
      <c r="DZ240" s="1">
        <v>1</v>
      </c>
      <c r="EA240" s="1">
        <v>0</v>
      </c>
      <c r="EB240" s="1">
        <v>10</v>
      </c>
      <c r="EC240" s="1">
        <v>4</v>
      </c>
      <c r="ED240" s="1">
        <v>35</v>
      </c>
      <c r="EE240" s="1">
        <v>8</v>
      </c>
      <c r="EF240" s="1">
        <v>1</v>
      </c>
      <c r="EG240" s="1">
        <v>2</v>
      </c>
      <c r="EH240" t="s">
        <v>160</v>
      </c>
    </row>
    <row r="241" spans="1:138">
      <c r="A241" t="s">
        <v>2865</v>
      </c>
      <c r="B241" t="s">
        <v>135</v>
      </c>
      <c r="D241" t="s">
        <v>2865</v>
      </c>
      <c r="E241" t="s">
        <v>439</v>
      </c>
      <c r="F241" t="s">
        <v>298</v>
      </c>
      <c r="I241" t="s">
        <v>2194</v>
      </c>
      <c r="K241" t="s">
        <v>1619</v>
      </c>
      <c r="M241" s="1">
        <v>1</v>
      </c>
      <c r="N241" s="1">
        <v>0</v>
      </c>
      <c r="O241" s="1">
        <v>0</v>
      </c>
      <c r="P241" t="s">
        <v>2865</v>
      </c>
      <c r="Q241" t="s">
        <v>2865</v>
      </c>
      <c r="R241" t="s">
        <v>140</v>
      </c>
      <c r="T241" t="s">
        <v>2865</v>
      </c>
      <c r="U241" t="s">
        <v>2866</v>
      </c>
      <c r="V241" t="s">
        <v>2867</v>
      </c>
      <c r="W241" s="1">
        <v>0</v>
      </c>
      <c r="Z241" s="1">
        <v>0</v>
      </c>
      <c r="AA241" s="1">
        <v>1</v>
      </c>
      <c r="AB241" t="s">
        <v>2868</v>
      </c>
      <c r="AC241" t="str">
        <f t="shared" si="21"/>
        <v>SPC</v>
      </c>
      <c r="AD241" t="s">
        <v>144</v>
      </c>
      <c r="AE241" t="str">
        <f t="shared" si="22"/>
        <v>SPC-1820.1</v>
      </c>
      <c r="AF241" t="s">
        <v>145</v>
      </c>
      <c r="AG241" t="s">
        <v>2534</v>
      </c>
      <c r="AH241" t="s">
        <v>147</v>
      </c>
      <c r="AI241" t="s">
        <v>1624</v>
      </c>
      <c r="AJ241" t="s">
        <v>149</v>
      </c>
      <c r="AK241" t="s">
        <v>150</v>
      </c>
      <c r="AL241" s="1">
        <v>1</v>
      </c>
      <c r="AM241" s="1">
        <v>0</v>
      </c>
      <c r="AO241" s="1">
        <v>2</v>
      </c>
      <c r="AP241" t="s">
        <v>2664</v>
      </c>
      <c r="AQ241" t="s">
        <v>162</v>
      </c>
      <c r="AR241" t="s">
        <v>1619</v>
      </c>
      <c r="AS241" t="s">
        <v>162</v>
      </c>
      <c r="AT241" t="s">
        <v>2869</v>
      </c>
      <c r="AU241" s="1">
        <v>0</v>
      </c>
      <c r="AV241" s="1">
        <v>1</v>
      </c>
      <c r="AX241" s="1">
        <v>0</v>
      </c>
      <c r="AY241" t="s">
        <v>155</v>
      </c>
      <c r="AZ241" s="1">
        <v>0</v>
      </c>
      <c r="BB241" t="s">
        <v>2870</v>
      </c>
      <c r="BD241" s="1">
        <v>0</v>
      </c>
      <c r="BE241" t="s">
        <v>157</v>
      </c>
      <c r="BG241" s="1">
        <v>1</v>
      </c>
      <c r="BH241" t="s">
        <v>158</v>
      </c>
      <c r="BI241" s="1">
        <v>0</v>
      </c>
      <c r="BJ241" s="1">
        <v>0</v>
      </c>
      <c r="BK241" t="s">
        <v>1619</v>
      </c>
      <c r="BM241" s="1">
        <v>0</v>
      </c>
      <c r="BN241" t="s">
        <v>159</v>
      </c>
      <c r="BO241" t="s">
        <v>159</v>
      </c>
      <c r="BP241" t="s">
        <v>159</v>
      </c>
      <c r="BZ241" t="s">
        <v>2870</v>
      </c>
      <c r="CA241" t="s">
        <v>140</v>
      </c>
      <c r="CB241" t="s">
        <v>2865</v>
      </c>
      <c r="CC241" t="s">
        <v>160</v>
      </c>
      <c r="CF241" s="1">
        <v>0</v>
      </c>
      <c r="CG241" s="1">
        <v>0</v>
      </c>
      <c r="CJ241" t="str">
        <f t="shared" si="23"/>
        <v>N</v>
      </c>
      <c r="CL241" t="s">
        <v>2664</v>
      </c>
      <c r="CM241" t="s">
        <v>162</v>
      </c>
      <c r="CN241" t="s">
        <v>2664</v>
      </c>
      <c r="CO241" t="s">
        <v>162</v>
      </c>
      <c r="CQ241" t="s">
        <v>2870</v>
      </c>
      <c r="CR241" t="s">
        <v>2871</v>
      </c>
      <c r="CS241" t="s">
        <v>195</v>
      </c>
      <c r="CT241" t="str">
        <f t="shared" si="24"/>
        <v>y</v>
      </c>
      <c r="CU241" t="s">
        <v>2664</v>
      </c>
      <c r="CW241" t="s">
        <v>166</v>
      </c>
      <c r="CX241" t="s">
        <v>167</v>
      </c>
      <c r="CY241" t="s">
        <v>167</v>
      </c>
      <c r="CZ241" t="s">
        <v>168</v>
      </c>
      <c r="DA241" t="s">
        <v>168</v>
      </c>
      <c r="DB241" t="s">
        <v>152</v>
      </c>
      <c r="DC241" t="s">
        <v>169</v>
      </c>
      <c r="DD241" t="s">
        <v>162</v>
      </c>
      <c r="DE241" t="s">
        <v>1628</v>
      </c>
      <c r="DF241" t="s">
        <v>171</v>
      </c>
      <c r="DG241" t="s">
        <v>171</v>
      </c>
      <c r="DH241" t="s">
        <v>448</v>
      </c>
      <c r="DI241" t="str">
        <f t="shared" si="25"/>
        <v>10</v>
      </c>
      <c r="DJ241" t="str">
        <f t="shared" si="26"/>
        <v>215</v>
      </c>
      <c r="DK241" t="str">
        <f t="shared" si="27"/>
        <v/>
      </c>
      <c r="DL241" t="s">
        <v>449</v>
      </c>
      <c r="DM241" t="s">
        <v>310</v>
      </c>
      <c r="DN241" t="s">
        <v>310</v>
      </c>
      <c r="DS241" t="s">
        <v>2202</v>
      </c>
      <c r="DU241" t="s">
        <v>176</v>
      </c>
      <c r="DX241" s="1">
        <v>1</v>
      </c>
      <c r="DY241" s="1">
        <v>1</v>
      </c>
      <c r="DZ241" s="1">
        <v>1</v>
      </c>
      <c r="EA241" s="1">
        <v>0</v>
      </c>
      <c r="EB241" s="1">
        <v>10</v>
      </c>
      <c r="EC241" s="1">
        <v>4</v>
      </c>
      <c r="ED241" s="1">
        <v>35</v>
      </c>
      <c r="EE241" s="1">
        <v>8</v>
      </c>
      <c r="EF241" s="1">
        <v>1</v>
      </c>
      <c r="EG241" s="1">
        <v>2</v>
      </c>
      <c r="EH241" t="s">
        <v>160</v>
      </c>
    </row>
    <row r="242" spans="1:138">
      <c r="A242" t="s">
        <v>2872</v>
      </c>
      <c r="B242" t="s">
        <v>135</v>
      </c>
      <c r="D242" t="s">
        <v>2872</v>
      </c>
      <c r="E242" t="s">
        <v>2326</v>
      </c>
      <c r="F242" t="s">
        <v>137</v>
      </c>
      <c r="I242" t="s">
        <v>2194</v>
      </c>
      <c r="K242" t="s">
        <v>2873</v>
      </c>
      <c r="M242" s="1">
        <v>1</v>
      </c>
      <c r="N242" s="1">
        <v>0</v>
      </c>
      <c r="O242" s="1">
        <v>0</v>
      </c>
      <c r="P242" t="s">
        <v>2872</v>
      </c>
      <c r="Q242" t="s">
        <v>2872</v>
      </c>
      <c r="R242" t="s">
        <v>140</v>
      </c>
      <c r="T242" t="s">
        <v>2872</v>
      </c>
      <c r="U242" t="s">
        <v>2874</v>
      </c>
      <c r="V242" t="s">
        <v>2875</v>
      </c>
      <c r="W242" s="1">
        <v>0</v>
      </c>
      <c r="Z242" s="1">
        <v>0</v>
      </c>
      <c r="AA242" s="1">
        <v>1</v>
      </c>
      <c r="AB242" t="s">
        <v>2876</v>
      </c>
      <c r="AC242" t="str">
        <f t="shared" si="21"/>
        <v>SPC</v>
      </c>
      <c r="AD242" t="s">
        <v>144</v>
      </c>
      <c r="AE242" t="str">
        <f t="shared" si="22"/>
        <v>SPC-1881.1</v>
      </c>
      <c r="AF242" t="s">
        <v>145</v>
      </c>
      <c r="AG242" t="s">
        <v>2877</v>
      </c>
      <c r="AH242" t="s">
        <v>147</v>
      </c>
      <c r="AI242" t="s">
        <v>1352</v>
      </c>
      <c r="AJ242" t="s">
        <v>149</v>
      </c>
      <c r="AK242" t="s">
        <v>150</v>
      </c>
      <c r="AL242" s="1">
        <v>1</v>
      </c>
      <c r="AM242" s="1">
        <v>0</v>
      </c>
      <c r="AO242" s="1">
        <v>2</v>
      </c>
      <c r="AP242" t="s">
        <v>2664</v>
      </c>
      <c r="AQ242" t="s">
        <v>162</v>
      </c>
      <c r="AR242" t="s">
        <v>2873</v>
      </c>
      <c r="AS242" t="s">
        <v>542</v>
      </c>
      <c r="AT242" t="s">
        <v>2878</v>
      </c>
      <c r="AU242" s="1">
        <v>0</v>
      </c>
      <c r="AV242" s="1">
        <v>1</v>
      </c>
      <c r="AX242" s="1">
        <v>0</v>
      </c>
      <c r="AY242" t="s">
        <v>155</v>
      </c>
      <c r="AZ242" s="1">
        <v>0</v>
      </c>
      <c r="BB242" t="s">
        <v>2879</v>
      </c>
      <c r="BD242" s="1">
        <v>0</v>
      </c>
      <c r="BE242" t="s">
        <v>157</v>
      </c>
      <c r="BG242" s="1">
        <v>1</v>
      </c>
      <c r="BH242" t="s">
        <v>158</v>
      </c>
      <c r="BI242" s="1">
        <v>0</v>
      </c>
      <c r="BJ242" s="1">
        <v>0</v>
      </c>
      <c r="BK242" t="s">
        <v>2873</v>
      </c>
      <c r="BM242" s="1">
        <v>0</v>
      </c>
      <c r="BN242" t="s">
        <v>159</v>
      </c>
      <c r="BO242" t="s">
        <v>159</v>
      </c>
      <c r="BP242" t="s">
        <v>159</v>
      </c>
      <c r="BZ242" t="s">
        <v>2879</v>
      </c>
      <c r="CA242" t="s">
        <v>140</v>
      </c>
      <c r="CB242" t="s">
        <v>2872</v>
      </c>
      <c r="CC242" t="s">
        <v>160</v>
      </c>
      <c r="CF242" s="1">
        <v>0</v>
      </c>
      <c r="CG242" s="1">
        <v>0</v>
      </c>
      <c r="CJ242" t="str">
        <f t="shared" si="23"/>
        <v>N</v>
      </c>
      <c r="CL242" t="s">
        <v>2664</v>
      </c>
      <c r="CM242" t="s">
        <v>162</v>
      </c>
      <c r="CN242" t="s">
        <v>2664</v>
      </c>
      <c r="CO242" t="s">
        <v>162</v>
      </c>
      <c r="CQ242" t="s">
        <v>2879</v>
      </c>
      <c r="CR242" t="s">
        <v>2880</v>
      </c>
      <c r="CS242" t="s">
        <v>195</v>
      </c>
      <c r="CT242" t="str">
        <f t="shared" si="24"/>
        <v>y</v>
      </c>
      <c r="CU242" t="s">
        <v>2664</v>
      </c>
      <c r="CW242" t="s">
        <v>166</v>
      </c>
      <c r="CX242" t="s">
        <v>167</v>
      </c>
      <c r="CY242" t="s">
        <v>167</v>
      </c>
      <c r="CZ242" t="s">
        <v>168</v>
      </c>
      <c r="DA242" t="s">
        <v>168</v>
      </c>
      <c r="DB242" t="s">
        <v>152</v>
      </c>
      <c r="DC242" t="s">
        <v>169</v>
      </c>
      <c r="DD242" t="s">
        <v>542</v>
      </c>
      <c r="DE242" t="s">
        <v>1356</v>
      </c>
      <c r="DF242" t="s">
        <v>171</v>
      </c>
      <c r="DG242" t="s">
        <v>171</v>
      </c>
      <c r="DH242" t="s">
        <v>2335</v>
      </c>
      <c r="DI242" t="str">
        <f t="shared" si="25"/>
        <v>10</v>
      </c>
      <c r="DJ242" t="str">
        <f t="shared" si="26"/>
        <v>219</v>
      </c>
      <c r="DK242" t="str">
        <f t="shared" si="27"/>
        <v/>
      </c>
      <c r="DL242" t="s">
        <v>2336</v>
      </c>
      <c r="DM242" t="s">
        <v>174</v>
      </c>
      <c r="DN242" t="s">
        <v>174</v>
      </c>
      <c r="DS242" t="s">
        <v>2202</v>
      </c>
      <c r="DU242" t="s">
        <v>176</v>
      </c>
      <c r="DX242" s="1">
        <v>1</v>
      </c>
      <c r="DY242" s="1">
        <v>1</v>
      </c>
      <c r="DZ242" s="1">
        <v>1</v>
      </c>
      <c r="EA242" s="1">
        <v>0</v>
      </c>
      <c r="EB242" s="1">
        <v>10</v>
      </c>
      <c r="EC242" s="1">
        <v>4</v>
      </c>
      <c r="ED242" s="1">
        <v>35</v>
      </c>
      <c r="EE242" s="1">
        <v>8</v>
      </c>
      <c r="EF242" s="1">
        <v>1</v>
      </c>
      <c r="EG242" s="1">
        <v>2</v>
      </c>
      <c r="EH242" t="s">
        <v>160</v>
      </c>
    </row>
    <row r="243" spans="1:138">
      <c r="A243" t="s">
        <v>2881</v>
      </c>
      <c r="B243" t="s">
        <v>135</v>
      </c>
      <c r="D243" t="s">
        <v>2881</v>
      </c>
      <c r="E243" t="s">
        <v>1366</v>
      </c>
      <c r="F243" t="s">
        <v>137</v>
      </c>
      <c r="I243" t="s">
        <v>277</v>
      </c>
      <c r="K243" t="s">
        <v>2882</v>
      </c>
      <c r="L243" t="s">
        <v>2883</v>
      </c>
      <c r="M243" s="1">
        <v>1</v>
      </c>
      <c r="N243" s="1">
        <v>1</v>
      </c>
      <c r="O243" s="1">
        <v>0</v>
      </c>
      <c r="P243" t="s">
        <v>2881</v>
      </c>
      <c r="Q243" t="s">
        <v>2881</v>
      </c>
      <c r="R243" t="s">
        <v>140</v>
      </c>
      <c r="T243" t="s">
        <v>2884</v>
      </c>
      <c r="U243" t="s">
        <v>2885</v>
      </c>
      <c r="V243" t="s">
        <v>2886</v>
      </c>
      <c r="W243" s="1">
        <v>1</v>
      </c>
      <c r="Z243" s="1">
        <v>0</v>
      </c>
      <c r="AA243" s="1">
        <v>1</v>
      </c>
      <c r="AB243" t="s">
        <v>2887</v>
      </c>
      <c r="AC243" t="str">
        <f t="shared" si="21"/>
        <v>FRM</v>
      </c>
      <c r="AD243" t="s">
        <v>432</v>
      </c>
      <c r="AE243" t="str">
        <f t="shared" si="22"/>
        <v>FRM-1057.3</v>
      </c>
      <c r="AF243" t="s">
        <v>145</v>
      </c>
      <c r="AG243" t="s">
        <v>2888</v>
      </c>
      <c r="AH243" t="s">
        <v>147</v>
      </c>
      <c r="AI243" t="s">
        <v>148</v>
      </c>
      <c r="AJ243" t="s">
        <v>149</v>
      </c>
      <c r="AK243" t="s">
        <v>188</v>
      </c>
      <c r="AL243" s="1">
        <v>1</v>
      </c>
      <c r="AM243" s="1">
        <v>0</v>
      </c>
      <c r="AO243" s="1">
        <v>2</v>
      </c>
      <c r="AP243" t="s">
        <v>2664</v>
      </c>
      <c r="AQ243" t="s">
        <v>162</v>
      </c>
      <c r="AR243" t="s">
        <v>139</v>
      </c>
      <c r="AS243" t="s">
        <v>153</v>
      </c>
      <c r="AT243" t="s">
        <v>2889</v>
      </c>
      <c r="AU243" s="1">
        <v>0</v>
      </c>
      <c r="AV243" s="1">
        <v>1</v>
      </c>
      <c r="AX243" s="1">
        <v>0</v>
      </c>
      <c r="AY243" t="s">
        <v>191</v>
      </c>
      <c r="AZ243" s="1">
        <v>0</v>
      </c>
      <c r="BB243" t="s">
        <v>2890</v>
      </c>
      <c r="BD243" s="1">
        <v>0</v>
      </c>
      <c r="BE243" t="s">
        <v>157</v>
      </c>
      <c r="BG243" s="1">
        <v>1</v>
      </c>
      <c r="BH243" t="s">
        <v>193</v>
      </c>
      <c r="BI243" s="1">
        <v>0</v>
      </c>
      <c r="BJ243" s="1">
        <v>0</v>
      </c>
      <c r="BK243" t="s">
        <v>2882</v>
      </c>
      <c r="BL243" t="s">
        <v>2883</v>
      </c>
      <c r="BM243" s="1">
        <v>0</v>
      </c>
      <c r="BN243" t="s">
        <v>159</v>
      </c>
      <c r="BO243" t="s">
        <v>159</v>
      </c>
      <c r="BP243" t="s">
        <v>159</v>
      </c>
      <c r="BZ243" t="s">
        <v>2890</v>
      </c>
      <c r="CA243" t="s">
        <v>140</v>
      </c>
      <c r="CB243" t="s">
        <v>2881</v>
      </c>
      <c r="CC243" t="s">
        <v>160</v>
      </c>
      <c r="CF243" s="1">
        <v>0</v>
      </c>
      <c r="CG243" s="1">
        <v>0</v>
      </c>
      <c r="CJ243" t="str">
        <f t="shared" si="23"/>
        <v>N</v>
      </c>
      <c r="CL243" t="s">
        <v>2664</v>
      </c>
      <c r="CM243" t="s">
        <v>162</v>
      </c>
      <c r="CN243" t="s">
        <v>2664</v>
      </c>
      <c r="CO243" t="s">
        <v>162</v>
      </c>
      <c r="CQ243" t="s">
        <v>2890</v>
      </c>
      <c r="CR243" t="s">
        <v>2891</v>
      </c>
      <c r="CS243" t="s">
        <v>195</v>
      </c>
      <c r="CT243" t="str">
        <f t="shared" si="24"/>
        <v>y</v>
      </c>
      <c r="CU243" t="s">
        <v>2664</v>
      </c>
      <c r="CW243" t="s">
        <v>166</v>
      </c>
      <c r="CX243" t="s">
        <v>167</v>
      </c>
      <c r="CY243" t="s">
        <v>167</v>
      </c>
      <c r="CZ243" t="s">
        <v>168</v>
      </c>
      <c r="DA243" t="s">
        <v>168</v>
      </c>
      <c r="DB243" t="s">
        <v>152</v>
      </c>
      <c r="DC243" t="s">
        <v>169</v>
      </c>
      <c r="DD243" t="s">
        <v>153</v>
      </c>
      <c r="DE243" t="s">
        <v>170</v>
      </c>
      <c r="DF243" t="s">
        <v>196</v>
      </c>
      <c r="DG243" t="s">
        <v>196</v>
      </c>
      <c r="DH243" t="s">
        <v>1381</v>
      </c>
      <c r="DI243" t="str">
        <f t="shared" si="25"/>
        <v>10</v>
      </c>
      <c r="DJ243" t="str">
        <f t="shared" si="26"/>
        <v>413</v>
      </c>
      <c r="DK243" t="str">
        <f t="shared" si="27"/>
        <v/>
      </c>
      <c r="DL243" t="s">
        <v>1382</v>
      </c>
      <c r="DM243" t="s">
        <v>174</v>
      </c>
      <c r="DN243" t="s">
        <v>174</v>
      </c>
      <c r="DS243" t="s">
        <v>295</v>
      </c>
      <c r="DU243" t="s">
        <v>200</v>
      </c>
      <c r="DX243" s="1">
        <v>1</v>
      </c>
      <c r="DY243" s="1">
        <v>1</v>
      </c>
      <c r="DZ243" s="1">
        <v>1</v>
      </c>
      <c r="EA243" s="1">
        <v>0</v>
      </c>
      <c r="EB243" s="1">
        <v>10</v>
      </c>
      <c r="EC243" s="1">
        <v>4</v>
      </c>
      <c r="ED243" s="1">
        <v>0</v>
      </c>
      <c r="EE243" s="1">
        <v>0</v>
      </c>
      <c r="EF243" s="1">
        <v>1</v>
      </c>
      <c r="EG243" s="1">
        <v>1</v>
      </c>
      <c r="EH243" t="s">
        <v>160</v>
      </c>
    </row>
    <row r="244" spans="1:138">
      <c r="A244" t="s">
        <v>2892</v>
      </c>
      <c r="B244" t="s">
        <v>135</v>
      </c>
      <c r="D244" t="s">
        <v>2892</v>
      </c>
      <c r="E244" t="s">
        <v>1366</v>
      </c>
      <c r="F244" t="s">
        <v>137</v>
      </c>
      <c r="I244" t="s">
        <v>277</v>
      </c>
      <c r="K244" t="s">
        <v>2893</v>
      </c>
      <c r="L244" t="s">
        <v>2894</v>
      </c>
      <c r="M244" s="1">
        <v>1</v>
      </c>
      <c r="N244" s="1">
        <v>1</v>
      </c>
      <c r="O244" s="1">
        <v>0</v>
      </c>
      <c r="P244" t="s">
        <v>2892</v>
      </c>
      <c r="Q244" t="s">
        <v>2892</v>
      </c>
      <c r="R244" t="s">
        <v>140</v>
      </c>
      <c r="T244" t="s">
        <v>2895</v>
      </c>
      <c r="U244" t="s">
        <v>2896</v>
      </c>
      <c r="V244" t="s">
        <v>2897</v>
      </c>
      <c r="W244" s="1">
        <v>1</v>
      </c>
      <c r="Z244" s="1">
        <v>0</v>
      </c>
      <c r="AA244" s="1">
        <v>1</v>
      </c>
      <c r="AB244" t="s">
        <v>2898</v>
      </c>
      <c r="AC244" t="str">
        <f t="shared" si="21"/>
        <v>FRM</v>
      </c>
      <c r="AD244" t="s">
        <v>474</v>
      </c>
      <c r="AE244" t="str">
        <f t="shared" si="22"/>
        <v>FRM-1051.5</v>
      </c>
      <c r="AF244" t="s">
        <v>145</v>
      </c>
      <c r="AG244" t="s">
        <v>2899</v>
      </c>
      <c r="AH244" t="s">
        <v>147</v>
      </c>
      <c r="AI244" t="s">
        <v>148</v>
      </c>
      <c r="AJ244" t="s">
        <v>149</v>
      </c>
      <c r="AK244" t="s">
        <v>188</v>
      </c>
      <c r="AL244" s="1">
        <v>1</v>
      </c>
      <c r="AM244" s="1">
        <v>0</v>
      </c>
      <c r="AO244" s="1">
        <v>2</v>
      </c>
      <c r="AP244" t="s">
        <v>2664</v>
      </c>
      <c r="AQ244" t="s">
        <v>162</v>
      </c>
      <c r="AR244" t="s">
        <v>139</v>
      </c>
      <c r="AS244" t="s">
        <v>153</v>
      </c>
      <c r="AT244" t="s">
        <v>2900</v>
      </c>
      <c r="AU244" s="1">
        <v>0</v>
      </c>
      <c r="AV244" s="1">
        <v>1</v>
      </c>
      <c r="AX244" s="1">
        <v>0</v>
      </c>
      <c r="AY244" t="s">
        <v>191</v>
      </c>
      <c r="AZ244" s="1">
        <v>0</v>
      </c>
      <c r="BB244" t="s">
        <v>2901</v>
      </c>
      <c r="BD244" s="1">
        <v>0</v>
      </c>
      <c r="BE244" t="s">
        <v>157</v>
      </c>
      <c r="BG244" s="1">
        <v>1</v>
      </c>
      <c r="BH244" t="s">
        <v>193</v>
      </c>
      <c r="BI244" s="1">
        <v>0</v>
      </c>
      <c r="BJ244" s="1">
        <v>0</v>
      </c>
      <c r="BK244" t="s">
        <v>2893</v>
      </c>
      <c r="BL244" t="s">
        <v>2894</v>
      </c>
      <c r="BM244" s="1">
        <v>0</v>
      </c>
      <c r="BN244" t="s">
        <v>159</v>
      </c>
      <c r="BO244" t="s">
        <v>159</v>
      </c>
      <c r="BP244" t="s">
        <v>159</v>
      </c>
      <c r="BZ244" t="s">
        <v>2901</v>
      </c>
      <c r="CA244" t="s">
        <v>140</v>
      </c>
      <c r="CB244" t="s">
        <v>2892</v>
      </c>
      <c r="CC244" t="s">
        <v>160</v>
      </c>
      <c r="CF244" s="1">
        <v>0</v>
      </c>
      <c r="CG244" s="1">
        <v>0</v>
      </c>
      <c r="CJ244" t="str">
        <f t="shared" si="23"/>
        <v>N</v>
      </c>
      <c r="CL244" t="s">
        <v>2664</v>
      </c>
      <c r="CM244" t="s">
        <v>162</v>
      </c>
      <c r="CN244" t="s">
        <v>2664</v>
      </c>
      <c r="CO244" t="s">
        <v>162</v>
      </c>
      <c r="CQ244" t="s">
        <v>2901</v>
      </c>
      <c r="CR244" t="s">
        <v>2902</v>
      </c>
      <c r="CS244" t="s">
        <v>195</v>
      </c>
      <c r="CT244" t="str">
        <f t="shared" si="24"/>
        <v>y</v>
      </c>
      <c r="CU244" t="s">
        <v>2664</v>
      </c>
      <c r="CW244" t="s">
        <v>166</v>
      </c>
      <c r="CX244" t="s">
        <v>167</v>
      </c>
      <c r="CY244" t="s">
        <v>167</v>
      </c>
      <c r="CZ244" t="s">
        <v>168</v>
      </c>
      <c r="DA244" t="s">
        <v>168</v>
      </c>
      <c r="DB244" t="s">
        <v>152</v>
      </c>
      <c r="DC244" t="s">
        <v>169</v>
      </c>
      <c r="DD244" t="s">
        <v>153</v>
      </c>
      <c r="DE244" t="s">
        <v>170</v>
      </c>
      <c r="DF244" t="s">
        <v>196</v>
      </c>
      <c r="DG244" t="s">
        <v>196</v>
      </c>
      <c r="DH244" t="s">
        <v>1381</v>
      </c>
      <c r="DI244" t="str">
        <f t="shared" si="25"/>
        <v>10</v>
      </c>
      <c r="DJ244" t="str">
        <f t="shared" si="26"/>
        <v>413</v>
      </c>
      <c r="DK244" t="str">
        <f t="shared" si="27"/>
        <v/>
      </c>
      <c r="DL244" t="s">
        <v>1382</v>
      </c>
      <c r="DM244" t="s">
        <v>174</v>
      </c>
      <c r="DN244" t="s">
        <v>174</v>
      </c>
      <c r="DS244" t="s">
        <v>295</v>
      </c>
      <c r="DU244" t="s">
        <v>200</v>
      </c>
      <c r="DX244" s="1">
        <v>1</v>
      </c>
      <c r="DY244" s="1">
        <v>1</v>
      </c>
      <c r="DZ244" s="1">
        <v>1</v>
      </c>
      <c r="EA244" s="1">
        <v>0</v>
      </c>
      <c r="EB244" s="1">
        <v>10</v>
      </c>
      <c r="EC244" s="1">
        <v>4</v>
      </c>
      <c r="ED244" s="1">
        <v>0</v>
      </c>
      <c r="EE244" s="1">
        <v>0</v>
      </c>
      <c r="EF244" s="1">
        <v>1</v>
      </c>
      <c r="EG244" s="1">
        <v>1</v>
      </c>
      <c r="EH244" t="s">
        <v>160</v>
      </c>
    </row>
    <row r="245" spans="1:138">
      <c r="A245" t="s">
        <v>2903</v>
      </c>
      <c r="B245" t="s">
        <v>135</v>
      </c>
      <c r="D245" t="s">
        <v>2903</v>
      </c>
      <c r="E245" t="s">
        <v>1366</v>
      </c>
      <c r="F245" t="s">
        <v>137</v>
      </c>
      <c r="I245" t="s">
        <v>277</v>
      </c>
      <c r="K245" t="s">
        <v>2904</v>
      </c>
      <c r="L245" t="s">
        <v>2904</v>
      </c>
      <c r="M245" s="1">
        <v>1</v>
      </c>
      <c r="N245" s="1">
        <v>1</v>
      </c>
      <c r="O245" s="1">
        <v>0</v>
      </c>
      <c r="P245" t="s">
        <v>2903</v>
      </c>
      <c r="Q245" t="s">
        <v>2903</v>
      </c>
      <c r="R245" t="s">
        <v>140</v>
      </c>
      <c r="T245" t="s">
        <v>2903</v>
      </c>
      <c r="U245" t="s">
        <v>2905</v>
      </c>
      <c r="V245" t="s">
        <v>2906</v>
      </c>
      <c r="W245" s="1">
        <v>1</v>
      </c>
      <c r="Z245" s="1">
        <v>0</v>
      </c>
      <c r="AA245" s="1">
        <v>1</v>
      </c>
      <c r="AB245" t="s">
        <v>2907</v>
      </c>
      <c r="AC245" t="str">
        <f t="shared" si="21"/>
        <v>FRM</v>
      </c>
      <c r="AD245" t="s">
        <v>144</v>
      </c>
      <c r="AE245" t="str">
        <f t="shared" si="22"/>
        <v>FRM-1089.1</v>
      </c>
      <c r="AF245" t="s">
        <v>145</v>
      </c>
      <c r="AG245" t="s">
        <v>2908</v>
      </c>
      <c r="AH245" t="s">
        <v>147</v>
      </c>
      <c r="AI245" t="s">
        <v>148</v>
      </c>
      <c r="AJ245" t="s">
        <v>149</v>
      </c>
      <c r="AK245" t="s">
        <v>188</v>
      </c>
      <c r="AL245" s="1">
        <v>1</v>
      </c>
      <c r="AM245" s="1">
        <v>0</v>
      </c>
      <c r="AO245" s="1">
        <v>2</v>
      </c>
      <c r="AP245" t="s">
        <v>2664</v>
      </c>
      <c r="AQ245" t="s">
        <v>162</v>
      </c>
      <c r="AR245" t="s">
        <v>139</v>
      </c>
      <c r="AS245" t="s">
        <v>153</v>
      </c>
      <c r="AT245" t="s">
        <v>2909</v>
      </c>
      <c r="AU245" s="1">
        <v>0</v>
      </c>
      <c r="AV245" s="1">
        <v>1</v>
      </c>
      <c r="AX245" s="1">
        <v>0</v>
      </c>
      <c r="AY245" t="s">
        <v>191</v>
      </c>
      <c r="AZ245" s="1">
        <v>0</v>
      </c>
      <c r="BB245" t="s">
        <v>2910</v>
      </c>
      <c r="BD245" s="1">
        <v>0</v>
      </c>
      <c r="BE245" t="s">
        <v>157</v>
      </c>
      <c r="BG245" s="1">
        <v>1</v>
      </c>
      <c r="BH245" t="s">
        <v>193</v>
      </c>
      <c r="BI245" s="1">
        <v>0</v>
      </c>
      <c r="BJ245" s="1">
        <v>0</v>
      </c>
      <c r="BK245" t="s">
        <v>2904</v>
      </c>
      <c r="BL245" t="s">
        <v>2904</v>
      </c>
      <c r="BM245" s="1">
        <v>0</v>
      </c>
      <c r="BN245" t="s">
        <v>159</v>
      </c>
      <c r="BO245" t="s">
        <v>159</v>
      </c>
      <c r="BP245" t="s">
        <v>159</v>
      </c>
      <c r="BZ245" t="s">
        <v>2910</v>
      </c>
      <c r="CA245" t="s">
        <v>140</v>
      </c>
      <c r="CB245" t="s">
        <v>2903</v>
      </c>
      <c r="CC245" t="s">
        <v>160</v>
      </c>
      <c r="CF245" s="1">
        <v>0</v>
      </c>
      <c r="CG245" s="1">
        <v>0</v>
      </c>
      <c r="CJ245" t="str">
        <f t="shared" si="23"/>
        <v>N</v>
      </c>
      <c r="CL245" t="s">
        <v>2664</v>
      </c>
      <c r="CM245" t="s">
        <v>162</v>
      </c>
      <c r="CN245" t="s">
        <v>2664</v>
      </c>
      <c r="CO245" t="s">
        <v>162</v>
      </c>
      <c r="CQ245" t="s">
        <v>2910</v>
      </c>
      <c r="CR245" t="s">
        <v>2911</v>
      </c>
      <c r="CS245" t="s">
        <v>195</v>
      </c>
      <c r="CT245" t="str">
        <f t="shared" si="24"/>
        <v>y</v>
      </c>
      <c r="CU245" t="s">
        <v>2664</v>
      </c>
      <c r="CW245" t="s">
        <v>166</v>
      </c>
      <c r="CX245" t="s">
        <v>167</v>
      </c>
      <c r="CY245" t="s">
        <v>167</v>
      </c>
      <c r="CZ245" t="s">
        <v>168</v>
      </c>
      <c r="DA245" t="s">
        <v>168</v>
      </c>
      <c r="DB245" t="s">
        <v>152</v>
      </c>
      <c r="DC245" t="s">
        <v>169</v>
      </c>
      <c r="DD245" t="s">
        <v>153</v>
      </c>
      <c r="DE245" t="s">
        <v>170</v>
      </c>
      <c r="DF245" t="s">
        <v>196</v>
      </c>
      <c r="DG245" t="s">
        <v>196</v>
      </c>
      <c r="DH245" t="s">
        <v>1381</v>
      </c>
      <c r="DI245" t="str">
        <f t="shared" si="25"/>
        <v>10</v>
      </c>
      <c r="DJ245" t="str">
        <f t="shared" si="26"/>
        <v>413</v>
      </c>
      <c r="DK245" t="str">
        <f t="shared" si="27"/>
        <v/>
      </c>
      <c r="DL245" t="s">
        <v>1382</v>
      </c>
      <c r="DM245" t="s">
        <v>174</v>
      </c>
      <c r="DN245" t="s">
        <v>174</v>
      </c>
      <c r="DS245" t="s">
        <v>295</v>
      </c>
      <c r="DU245" t="s">
        <v>200</v>
      </c>
      <c r="DX245" s="1">
        <v>1</v>
      </c>
      <c r="DY245" s="1">
        <v>1</v>
      </c>
      <c r="DZ245" s="1">
        <v>1</v>
      </c>
      <c r="EA245" s="1">
        <v>0</v>
      </c>
      <c r="EB245" s="1">
        <v>10</v>
      </c>
      <c r="EC245" s="1">
        <v>4</v>
      </c>
      <c r="ED245" s="1">
        <v>0</v>
      </c>
      <c r="EE245" s="1">
        <v>0</v>
      </c>
      <c r="EF245" s="1">
        <v>1</v>
      </c>
      <c r="EG245" s="1">
        <v>1</v>
      </c>
      <c r="EH245" t="s">
        <v>160</v>
      </c>
    </row>
    <row r="246" spans="1:138">
      <c r="A246" t="s">
        <v>2912</v>
      </c>
      <c r="B246" t="s">
        <v>135</v>
      </c>
      <c r="D246" t="s">
        <v>2912</v>
      </c>
      <c r="E246" t="s">
        <v>1366</v>
      </c>
      <c r="F246" t="s">
        <v>137</v>
      </c>
      <c r="I246" t="s">
        <v>138</v>
      </c>
      <c r="K246" t="s">
        <v>2913</v>
      </c>
      <c r="L246" t="s">
        <v>2913</v>
      </c>
      <c r="M246" s="1">
        <v>1</v>
      </c>
      <c r="N246" s="1">
        <v>1</v>
      </c>
      <c r="O246" s="1">
        <v>0</v>
      </c>
      <c r="P246" t="s">
        <v>2912</v>
      </c>
      <c r="Q246" t="s">
        <v>2912</v>
      </c>
      <c r="R246" t="s">
        <v>140</v>
      </c>
      <c r="T246" t="s">
        <v>2912</v>
      </c>
      <c r="U246" t="s">
        <v>2914</v>
      </c>
      <c r="V246" t="s">
        <v>2915</v>
      </c>
      <c r="W246" s="1">
        <v>1</v>
      </c>
      <c r="Z246" s="1">
        <v>0</v>
      </c>
      <c r="AA246" s="1">
        <v>1</v>
      </c>
      <c r="AB246" t="s">
        <v>2916</v>
      </c>
      <c r="AC246" t="str">
        <f t="shared" si="21"/>
        <v>PDL</v>
      </c>
      <c r="AD246" t="s">
        <v>144</v>
      </c>
      <c r="AE246" t="str">
        <f t="shared" si="22"/>
        <v>PDL-2463.1</v>
      </c>
      <c r="AF246" t="s">
        <v>145</v>
      </c>
      <c r="AG246" t="s">
        <v>2917</v>
      </c>
      <c r="AH246" t="s">
        <v>147</v>
      </c>
      <c r="AI246" t="s">
        <v>148</v>
      </c>
      <c r="AJ246" t="s">
        <v>149</v>
      </c>
      <c r="AK246" t="s">
        <v>188</v>
      </c>
      <c r="AL246" s="1">
        <v>1</v>
      </c>
      <c r="AM246" s="1">
        <v>0</v>
      </c>
      <c r="AO246" s="1">
        <v>2</v>
      </c>
      <c r="AP246" t="s">
        <v>2664</v>
      </c>
      <c r="AQ246" t="s">
        <v>162</v>
      </c>
      <c r="AR246" t="s">
        <v>139</v>
      </c>
      <c r="AS246" t="s">
        <v>153</v>
      </c>
      <c r="AT246" t="s">
        <v>2918</v>
      </c>
      <c r="AU246" s="1">
        <v>0</v>
      </c>
      <c r="AV246" s="1">
        <v>1</v>
      </c>
      <c r="AX246" s="1">
        <v>0</v>
      </c>
      <c r="AY246" t="s">
        <v>191</v>
      </c>
      <c r="AZ246" s="1">
        <v>0</v>
      </c>
      <c r="BB246" t="s">
        <v>2919</v>
      </c>
      <c r="BD246" s="1">
        <v>0</v>
      </c>
      <c r="BE246" t="s">
        <v>157</v>
      </c>
      <c r="BG246" s="1">
        <v>1</v>
      </c>
      <c r="BH246" t="s">
        <v>193</v>
      </c>
      <c r="BI246" s="1">
        <v>0</v>
      </c>
      <c r="BJ246" s="1">
        <v>0</v>
      </c>
      <c r="BK246" t="s">
        <v>2913</v>
      </c>
      <c r="BL246" t="s">
        <v>2913</v>
      </c>
      <c r="BM246" s="1">
        <v>0</v>
      </c>
      <c r="BN246" t="s">
        <v>159</v>
      </c>
      <c r="BO246" t="s">
        <v>159</v>
      </c>
      <c r="BP246" t="s">
        <v>159</v>
      </c>
      <c r="BZ246" t="s">
        <v>2919</v>
      </c>
      <c r="CA246" t="s">
        <v>140</v>
      </c>
      <c r="CB246" t="s">
        <v>2912</v>
      </c>
      <c r="CC246" t="s">
        <v>160</v>
      </c>
      <c r="CF246" s="1">
        <v>0</v>
      </c>
      <c r="CG246" s="1">
        <v>0</v>
      </c>
      <c r="CJ246" t="str">
        <f t="shared" si="23"/>
        <v>N</v>
      </c>
      <c r="CL246" t="s">
        <v>2664</v>
      </c>
      <c r="CM246" t="s">
        <v>162</v>
      </c>
      <c r="CN246" t="s">
        <v>2664</v>
      </c>
      <c r="CO246" t="s">
        <v>162</v>
      </c>
      <c r="CQ246" t="s">
        <v>2919</v>
      </c>
      <c r="CR246" t="s">
        <v>2920</v>
      </c>
      <c r="CS246" t="s">
        <v>195</v>
      </c>
      <c r="CT246" t="str">
        <f t="shared" si="24"/>
        <v>y</v>
      </c>
      <c r="CU246" t="s">
        <v>2664</v>
      </c>
      <c r="CW246" t="s">
        <v>166</v>
      </c>
      <c r="CX246" t="s">
        <v>167</v>
      </c>
      <c r="CY246" t="s">
        <v>167</v>
      </c>
      <c r="CZ246" t="s">
        <v>168</v>
      </c>
      <c r="DA246" t="s">
        <v>168</v>
      </c>
      <c r="DB246" t="s">
        <v>152</v>
      </c>
      <c r="DC246" t="s">
        <v>169</v>
      </c>
      <c r="DD246" t="s">
        <v>153</v>
      </c>
      <c r="DE246" t="s">
        <v>170</v>
      </c>
      <c r="DF246" t="s">
        <v>196</v>
      </c>
      <c r="DG246" t="s">
        <v>196</v>
      </c>
      <c r="DH246" t="s">
        <v>1381</v>
      </c>
      <c r="DI246" t="str">
        <f t="shared" si="25"/>
        <v>10</v>
      </c>
      <c r="DJ246" t="str">
        <f t="shared" si="26"/>
        <v>413</v>
      </c>
      <c r="DK246" t="str">
        <f t="shared" si="27"/>
        <v/>
      </c>
      <c r="DL246" t="s">
        <v>1382</v>
      </c>
      <c r="DM246" t="s">
        <v>174</v>
      </c>
      <c r="DN246" t="s">
        <v>174</v>
      </c>
      <c r="DS246" t="s">
        <v>175</v>
      </c>
      <c r="DU246" t="s">
        <v>200</v>
      </c>
      <c r="DX246" s="1">
        <v>1</v>
      </c>
      <c r="DY246" s="1">
        <v>1</v>
      </c>
      <c r="DZ246" s="1">
        <v>1</v>
      </c>
      <c r="EA246" s="1">
        <v>0</v>
      </c>
      <c r="EB246" s="1">
        <v>10</v>
      </c>
      <c r="EC246" s="1">
        <v>4</v>
      </c>
      <c r="ED246" s="1">
        <v>0</v>
      </c>
      <c r="EE246" s="1">
        <v>0</v>
      </c>
      <c r="EF246" s="1">
        <v>1</v>
      </c>
      <c r="EG246" s="1">
        <v>2</v>
      </c>
      <c r="EH246" t="s">
        <v>160</v>
      </c>
    </row>
    <row r="247" spans="1:138">
      <c r="A247" t="s">
        <v>2921</v>
      </c>
      <c r="B247" t="s">
        <v>135</v>
      </c>
      <c r="D247" t="s">
        <v>2921</v>
      </c>
      <c r="E247" t="s">
        <v>358</v>
      </c>
      <c r="F247" t="s">
        <v>137</v>
      </c>
      <c r="I247" t="s">
        <v>277</v>
      </c>
      <c r="K247" t="s">
        <v>2922</v>
      </c>
      <c r="L247" t="s">
        <v>2923</v>
      </c>
      <c r="M247" s="1">
        <v>1</v>
      </c>
      <c r="N247" s="1">
        <v>1</v>
      </c>
      <c r="O247" s="1">
        <v>0</v>
      </c>
      <c r="P247" t="s">
        <v>2921</v>
      </c>
      <c r="Q247" t="s">
        <v>2921</v>
      </c>
      <c r="R247" t="s">
        <v>140</v>
      </c>
      <c r="T247" t="s">
        <v>2924</v>
      </c>
      <c r="U247" t="s">
        <v>2925</v>
      </c>
      <c r="V247" t="s">
        <v>2926</v>
      </c>
      <c r="W247" s="1">
        <v>1</v>
      </c>
      <c r="Z247" s="1">
        <v>0</v>
      </c>
      <c r="AA247" s="1">
        <v>1</v>
      </c>
      <c r="AB247" t="s">
        <v>2927</v>
      </c>
      <c r="AC247" t="str">
        <f t="shared" si="21"/>
        <v>FRM</v>
      </c>
      <c r="AD247" t="s">
        <v>377</v>
      </c>
      <c r="AE247" t="str">
        <f t="shared" si="22"/>
        <v>FRM-1141.2</v>
      </c>
      <c r="AF247" t="s">
        <v>145</v>
      </c>
      <c r="AG247" t="s">
        <v>2928</v>
      </c>
      <c r="AH247" t="s">
        <v>147</v>
      </c>
      <c r="AI247" t="s">
        <v>148</v>
      </c>
      <c r="AJ247" t="s">
        <v>149</v>
      </c>
      <c r="AK247" t="s">
        <v>188</v>
      </c>
      <c r="AL247" s="1">
        <v>1</v>
      </c>
      <c r="AM247" s="1">
        <v>0</v>
      </c>
      <c r="AO247" s="1">
        <v>2</v>
      </c>
      <c r="AP247" t="s">
        <v>2664</v>
      </c>
      <c r="AQ247" t="s">
        <v>162</v>
      </c>
      <c r="AR247" t="s">
        <v>139</v>
      </c>
      <c r="AS247" t="s">
        <v>153</v>
      </c>
      <c r="AT247" t="s">
        <v>2929</v>
      </c>
      <c r="AU247" s="1">
        <v>0</v>
      </c>
      <c r="AV247" s="1">
        <v>1</v>
      </c>
      <c r="AX247" s="1">
        <v>0</v>
      </c>
      <c r="AY247" t="s">
        <v>191</v>
      </c>
      <c r="AZ247" s="1">
        <v>0</v>
      </c>
      <c r="BB247" t="s">
        <v>2930</v>
      </c>
      <c r="BD247" s="1">
        <v>0</v>
      </c>
      <c r="BE247" t="s">
        <v>157</v>
      </c>
      <c r="BG247" s="1">
        <v>1</v>
      </c>
      <c r="BH247" t="s">
        <v>193</v>
      </c>
      <c r="BI247" s="1">
        <v>0</v>
      </c>
      <c r="BJ247" s="1">
        <v>0</v>
      </c>
      <c r="BK247" t="s">
        <v>2922</v>
      </c>
      <c r="BL247" t="s">
        <v>2923</v>
      </c>
      <c r="BM247" s="1">
        <v>0</v>
      </c>
      <c r="BN247" t="s">
        <v>159</v>
      </c>
      <c r="BO247" t="s">
        <v>159</v>
      </c>
      <c r="BP247" t="s">
        <v>159</v>
      </c>
      <c r="BZ247" t="s">
        <v>2930</v>
      </c>
      <c r="CA247" t="s">
        <v>140</v>
      </c>
      <c r="CB247" t="s">
        <v>2921</v>
      </c>
      <c r="CC247" t="s">
        <v>160</v>
      </c>
      <c r="CF247" s="1">
        <v>0</v>
      </c>
      <c r="CG247" s="1">
        <v>0</v>
      </c>
      <c r="CJ247" t="str">
        <f t="shared" si="23"/>
        <v>N</v>
      </c>
      <c r="CL247" t="s">
        <v>2664</v>
      </c>
      <c r="CM247" t="s">
        <v>162</v>
      </c>
      <c r="CN247" t="s">
        <v>2664</v>
      </c>
      <c r="CO247" t="s">
        <v>162</v>
      </c>
      <c r="CQ247" t="s">
        <v>2930</v>
      </c>
      <c r="CR247" t="s">
        <v>2931</v>
      </c>
      <c r="CS247" t="s">
        <v>195</v>
      </c>
      <c r="CT247" t="str">
        <f t="shared" si="24"/>
        <v>y</v>
      </c>
      <c r="CU247" t="s">
        <v>2664</v>
      </c>
      <c r="CW247" t="s">
        <v>166</v>
      </c>
      <c r="CX247" t="s">
        <v>167</v>
      </c>
      <c r="CY247" t="s">
        <v>167</v>
      </c>
      <c r="CZ247" t="s">
        <v>168</v>
      </c>
      <c r="DA247" t="s">
        <v>168</v>
      </c>
      <c r="DB247" t="s">
        <v>152</v>
      </c>
      <c r="DC247" t="s">
        <v>169</v>
      </c>
      <c r="DD247" t="s">
        <v>153</v>
      </c>
      <c r="DE247" t="s">
        <v>170</v>
      </c>
      <c r="DF247" t="s">
        <v>196</v>
      </c>
      <c r="DG247" t="s">
        <v>196</v>
      </c>
      <c r="DH247" t="s">
        <v>368</v>
      </c>
      <c r="DI247" t="str">
        <f t="shared" si="25"/>
        <v>10</v>
      </c>
      <c r="DJ247" t="str">
        <f t="shared" si="26"/>
        <v>235</v>
      </c>
      <c r="DK247" t="str">
        <f t="shared" si="27"/>
        <v/>
      </c>
      <c r="DL247" t="s">
        <v>369</v>
      </c>
      <c r="DM247" t="s">
        <v>174</v>
      </c>
      <c r="DN247" t="s">
        <v>174</v>
      </c>
      <c r="DS247" t="s">
        <v>295</v>
      </c>
      <c r="DU247" t="s">
        <v>200</v>
      </c>
      <c r="DX247" s="1">
        <v>1</v>
      </c>
      <c r="DY247" s="1">
        <v>1</v>
      </c>
      <c r="DZ247" s="1">
        <v>1</v>
      </c>
      <c r="EA247" s="1">
        <v>0</v>
      </c>
      <c r="EB247" s="1">
        <v>10</v>
      </c>
      <c r="EC247" s="1">
        <v>4</v>
      </c>
      <c r="ED247" s="1">
        <v>0</v>
      </c>
      <c r="EE247" s="1">
        <v>0</v>
      </c>
      <c r="EF247" s="1">
        <v>1</v>
      </c>
      <c r="EG247" s="1">
        <v>1</v>
      </c>
      <c r="EH247" t="s">
        <v>160</v>
      </c>
    </row>
    <row r="248" spans="1:138">
      <c r="A248" t="s">
        <v>2932</v>
      </c>
      <c r="B248" t="s">
        <v>135</v>
      </c>
      <c r="D248" t="s">
        <v>2932</v>
      </c>
      <c r="E248" t="s">
        <v>358</v>
      </c>
      <c r="F248" t="s">
        <v>137</v>
      </c>
      <c r="I248" t="s">
        <v>138</v>
      </c>
      <c r="K248" t="s">
        <v>2933</v>
      </c>
      <c r="L248" t="s">
        <v>2934</v>
      </c>
      <c r="M248" s="1">
        <v>1</v>
      </c>
      <c r="N248" s="1">
        <v>1</v>
      </c>
      <c r="O248" s="1">
        <v>0</v>
      </c>
      <c r="P248" t="s">
        <v>2932</v>
      </c>
      <c r="Q248" t="s">
        <v>2932</v>
      </c>
      <c r="R248" t="s">
        <v>140</v>
      </c>
      <c r="T248" t="s">
        <v>2935</v>
      </c>
      <c r="U248" t="s">
        <v>2936</v>
      </c>
      <c r="V248" t="s">
        <v>2937</v>
      </c>
      <c r="W248" s="1">
        <v>1</v>
      </c>
      <c r="Z248" s="1">
        <v>0</v>
      </c>
      <c r="AA248" s="1">
        <v>1</v>
      </c>
      <c r="AB248" t="s">
        <v>2938</v>
      </c>
      <c r="AC248" t="str">
        <f t="shared" si="21"/>
        <v>PDL</v>
      </c>
      <c r="AD248" t="s">
        <v>377</v>
      </c>
      <c r="AE248" t="str">
        <f t="shared" si="22"/>
        <v>PDL-2306.2</v>
      </c>
      <c r="AF248" t="s">
        <v>145</v>
      </c>
      <c r="AG248" t="s">
        <v>2939</v>
      </c>
      <c r="AH248" t="s">
        <v>147</v>
      </c>
      <c r="AI248" t="s">
        <v>148</v>
      </c>
      <c r="AJ248" t="s">
        <v>149</v>
      </c>
      <c r="AK248" t="s">
        <v>188</v>
      </c>
      <c r="AL248" s="1">
        <v>1</v>
      </c>
      <c r="AM248" s="1">
        <v>0</v>
      </c>
      <c r="AO248" s="1">
        <v>2</v>
      </c>
      <c r="AP248" t="s">
        <v>2664</v>
      </c>
      <c r="AQ248" t="s">
        <v>162</v>
      </c>
      <c r="AR248" t="s">
        <v>139</v>
      </c>
      <c r="AS248" t="s">
        <v>153</v>
      </c>
      <c r="AT248" t="s">
        <v>2940</v>
      </c>
      <c r="AU248" s="1">
        <v>0</v>
      </c>
      <c r="AV248" s="1">
        <v>1</v>
      </c>
      <c r="AX248" s="1">
        <v>0</v>
      </c>
      <c r="AY248" t="s">
        <v>191</v>
      </c>
      <c r="AZ248" s="1">
        <v>0</v>
      </c>
      <c r="BB248" t="s">
        <v>2941</v>
      </c>
      <c r="BD248" s="1">
        <v>0</v>
      </c>
      <c r="BE248" t="s">
        <v>157</v>
      </c>
      <c r="BG248" s="1">
        <v>1</v>
      </c>
      <c r="BH248" t="s">
        <v>193</v>
      </c>
      <c r="BI248" s="1">
        <v>0</v>
      </c>
      <c r="BJ248" s="1">
        <v>0</v>
      </c>
      <c r="BK248" t="s">
        <v>2933</v>
      </c>
      <c r="BL248" t="s">
        <v>2934</v>
      </c>
      <c r="BM248" s="1">
        <v>0</v>
      </c>
      <c r="BN248" t="s">
        <v>159</v>
      </c>
      <c r="BO248" t="s">
        <v>159</v>
      </c>
      <c r="BP248" t="s">
        <v>159</v>
      </c>
      <c r="BZ248" t="s">
        <v>2941</v>
      </c>
      <c r="CA248" t="s">
        <v>140</v>
      </c>
      <c r="CB248" t="s">
        <v>2932</v>
      </c>
      <c r="CC248" t="s">
        <v>160</v>
      </c>
      <c r="CF248" s="1">
        <v>0</v>
      </c>
      <c r="CG248" s="1">
        <v>0</v>
      </c>
      <c r="CJ248" t="str">
        <f t="shared" si="23"/>
        <v>N</v>
      </c>
      <c r="CL248" t="s">
        <v>2664</v>
      </c>
      <c r="CM248" t="s">
        <v>162</v>
      </c>
      <c r="CN248" t="s">
        <v>2664</v>
      </c>
      <c r="CO248" t="s">
        <v>162</v>
      </c>
      <c r="CQ248" t="s">
        <v>2941</v>
      </c>
      <c r="CR248" t="s">
        <v>2942</v>
      </c>
      <c r="CS248" t="s">
        <v>195</v>
      </c>
      <c r="CT248" t="str">
        <f t="shared" si="24"/>
        <v>y</v>
      </c>
      <c r="CU248" t="s">
        <v>2664</v>
      </c>
      <c r="CW248" t="s">
        <v>166</v>
      </c>
      <c r="CX248" t="s">
        <v>167</v>
      </c>
      <c r="CY248" t="s">
        <v>167</v>
      </c>
      <c r="CZ248" t="s">
        <v>168</v>
      </c>
      <c r="DA248" t="s">
        <v>168</v>
      </c>
      <c r="DB248" t="s">
        <v>152</v>
      </c>
      <c r="DC248" t="s">
        <v>169</v>
      </c>
      <c r="DD248" t="s">
        <v>153</v>
      </c>
      <c r="DE248" t="s">
        <v>170</v>
      </c>
      <c r="DF248" t="s">
        <v>196</v>
      </c>
      <c r="DG248" t="s">
        <v>196</v>
      </c>
      <c r="DH248" t="s">
        <v>368</v>
      </c>
      <c r="DI248" t="str">
        <f t="shared" si="25"/>
        <v>10</v>
      </c>
      <c r="DJ248" t="str">
        <f t="shared" si="26"/>
        <v>235</v>
      </c>
      <c r="DK248" t="str">
        <f t="shared" si="27"/>
        <v/>
      </c>
      <c r="DL248" t="s">
        <v>369</v>
      </c>
      <c r="DM248" t="s">
        <v>174</v>
      </c>
      <c r="DN248" t="s">
        <v>174</v>
      </c>
      <c r="DS248" t="s">
        <v>175</v>
      </c>
      <c r="DU248" t="s">
        <v>200</v>
      </c>
      <c r="DX248" s="1">
        <v>1</v>
      </c>
      <c r="DY248" s="1">
        <v>1</v>
      </c>
      <c r="DZ248" s="1">
        <v>1</v>
      </c>
      <c r="EA248" s="1">
        <v>0</v>
      </c>
      <c r="EB248" s="1">
        <v>10</v>
      </c>
      <c r="EC248" s="1">
        <v>4</v>
      </c>
      <c r="ED248" s="1">
        <v>0</v>
      </c>
      <c r="EE248" s="1">
        <v>0</v>
      </c>
      <c r="EF248" s="1">
        <v>1</v>
      </c>
      <c r="EG248" s="1">
        <v>2</v>
      </c>
      <c r="EH248" t="s">
        <v>160</v>
      </c>
    </row>
    <row r="249" spans="1:138">
      <c r="A249" t="s">
        <v>2943</v>
      </c>
      <c r="B249" t="s">
        <v>135</v>
      </c>
      <c r="D249" t="s">
        <v>2943</v>
      </c>
      <c r="E249" t="s">
        <v>1366</v>
      </c>
      <c r="F249" t="s">
        <v>137</v>
      </c>
      <c r="I249" t="s">
        <v>138</v>
      </c>
      <c r="K249" t="s">
        <v>2944</v>
      </c>
      <c r="L249" t="s">
        <v>2945</v>
      </c>
      <c r="M249" s="1">
        <v>1</v>
      </c>
      <c r="N249" s="1">
        <v>1</v>
      </c>
      <c r="O249" s="1">
        <v>0</v>
      </c>
      <c r="P249" t="s">
        <v>2943</v>
      </c>
      <c r="Q249" t="s">
        <v>2943</v>
      </c>
      <c r="R249" t="s">
        <v>140</v>
      </c>
      <c r="T249" t="s">
        <v>2946</v>
      </c>
      <c r="U249" t="s">
        <v>2947</v>
      </c>
      <c r="V249" t="s">
        <v>2948</v>
      </c>
      <c r="W249" s="1">
        <v>1</v>
      </c>
      <c r="Z249" s="1">
        <v>0</v>
      </c>
      <c r="AA249" s="1">
        <v>1</v>
      </c>
      <c r="AB249" t="s">
        <v>2949</v>
      </c>
      <c r="AC249" t="str">
        <f t="shared" si="21"/>
        <v>PDL</v>
      </c>
      <c r="AD249" t="s">
        <v>186</v>
      </c>
      <c r="AE249" t="str">
        <f t="shared" si="22"/>
        <v>PDL-2335.6</v>
      </c>
      <c r="AF249" t="s">
        <v>145</v>
      </c>
      <c r="AG249" t="s">
        <v>2950</v>
      </c>
      <c r="AH249" t="s">
        <v>147</v>
      </c>
      <c r="AI249" t="s">
        <v>594</v>
      </c>
      <c r="AJ249" t="s">
        <v>149</v>
      </c>
      <c r="AK249" t="s">
        <v>188</v>
      </c>
      <c r="AL249" s="1">
        <v>1</v>
      </c>
      <c r="AM249" s="1">
        <v>0</v>
      </c>
      <c r="AO249" s="1">
        <v>2</v>
      </c>
      <c r="AP249" t="s">
        <v>2664</v>
      </c>
      <c r="AQ249" t="s">
        <v>162</v>
      </c>
      <c r="AR249" t="s">
        <v>2951</v>
      </c>
      <c r="AS249" t="s">
        <v>596</v>
      </c>
      <c r="AT249" t="s">
        <v>2952</v>
      </c>
      <c r="AU249" s="1">
        <v>0</v>
      </c>
      <c r="AV249" s="1">
        <v>1</v>
      </c>
      <c r="AX249" s="1">
        <v>0</v>
      </c>
      <c r="AY249" t="s">
        <v>191</v>
      </c>
      <c r="AZ249" s="1">
        <v>0</v>
      </c>
      <c r="BB249" t="s">
        <v>2953</v>
      </c>
      <c r="BD249" s="1">
        <v>0</v>
      </c>
      <c r="BE249" t="s">
        <v>157</v>
      </c>
      <c r="BG249" s="1">
        <v>1</v>
      </c>
      <c r="BH249" t="s">
        <v>193</v>
      </c>
      <c r="BI249" s="1">
        <v>0</v>
      </c>
      <c r="BJ249" s="1">
        <v>0</v>
      </c>
      <c r="BK249" t="s">
        <v>2944</v>
      </c>
      <c r="BL249" t="s">
        <v>2945</v>
      </c>
      <c r="BM249" s="1">
        <v>0</v>
      </c>
      <c r="BN249" t="s">
        <v>159</v>
      </c>
      <c r="BO249" t="s">
        <v>159</v>
      </c>
      <c r="BP249" t="s">
        <v>159</v>
      </c>
      <c r="BZ249" t="s">
        <v>2953</v>
      </c>
      <c r="CA249" t="s">
        <v>140</v>
      </c>
      <c r="CB249" t="s">
        <v>2943</v>
      </c>
      <c r="CC249" t="s">
        <v>160</v>
      </c>
      <c r="CF249" s="1">
        <v>0</v>
      </c>
      <c r="CG249" s="1">
        <v>0</v>
      </c>
      <c r="CJ249" t="str">
        <f t="shared" si="23"/>
        <v>N</v>
      </c>
      <c r="CL249" t="s">
        <v>2664</v>
      </c>
      <c r="CM249" t="s">
        <v>162</v>
      </c>
      <c r="CN249" t="s">
        <v>2664</v>
      </c>
      <c r="CO249" t="s">
        <v>162</v>
      </c>
      <c r="CQ249" t="s">
        <v>2953</v>
      </c>
      <c r="CR249" t="s">
        <v>2954</v>
      </c>
      <c r="CS249" t="s">
        <v>195</v>
      </c>
      <c r="CT249" t="str">
        <f t="shared" si="24"/>
        <v>y</v>
      </c>
      <c r="CU249" t="s">
        <v>2664</v>
      </c>
      <c r="CW249" t="s">
        <v>166</v>
      </c>
      <c r="CX249" t="s">
        <v>167</v>
      </c>
      <c r="CY249" t="s">
        <v>167</v>
      </c>
      <c r="CZ249" t="s">
        <v>168</v>
      </c>
      <c r="DA249" t="s">
        <v>168</v>
      </c>
      <c r="DB249" t="s">
        <v>152</v>
      </c>
      <c r="DC249" t="s">
        <v>169</v>
      </c>
      <c r="DD249" t="s">
        <v>596</v>
      </c>
      <c r="DE249" t="s">
        <v>604</v>
      </c>
      <c r="DF249" t="s">
        <v>196</v>
      </c>
      <c r="DG249" t="s">
        <v>196</v>
      </c>
      <c r="DH249" t="s">
        <v>1381</v>
      </c>
      <c r="DI249" t="str">
        <f t="shared" si="25"/>
        <v>10</v>
      </c>
      <c r="DJ249" t="str">
        <f t="shared" si="26"/>
        <v>413</v>
      </c>
      <c r="DK249" t="str">
        <f t="shared" si="27"/>
        <v/>
      </c>
      <c r="DL249" t="s">
        <v>1382</v>
      </c>
      <c r="DM249" t="s">
        <v>174</v>
      </c>
      <c r="DN249" t="s">
        <v>174</v>
      </c>
      <c r="DS249" t="s">
        <v>175</v>
      </c>
      <c r="DU249" t="s">
        <v>200</v>
      </c>
      <c r="DX249" s="1">
        <v>1</v>
      </c>
      <c r="DY249" s="1">
        <v>1</v>
      </c>
      <c r="DZ249" s="1">
        <v>1</v>
      </c>
      <c r="EA249" s="1">
        <v>0</v>
      </c>
      <c r="EB249" s="1">
        <v>10</v>
      </c>
      <c r="EC249" s="1">
        <v>4</v>
      </c>
      <c r="ED249" s="1">
        <v>0</v>
      </c>
      <c r="EE249" s="1">
        <v>0</v>
      </c>
      <c r="EF249" s="1">
        <v>1</v>
      </c>
      <c r="EG249" s="1">
        <v>2</v>
      </c>
      <c r="EH249" t="s">
        <v>160</v>
      </c>
    </row>
    <row r="250" spans="1:138">
      <c r="A250" t="s">
        <v>2955</v>
      </c>
      <c r="B250" t="s">
        <v>135</v>
      </c>
      <c r="D250" t="s">
        <v>2955</v>
      </c>
      <c r="E250" t="s">
        <v>358</v>
      </c>
      <c r="F250" t="s">
        <v>137</v>
      </c>
      <c r="I250" t="s">
        <v>138</v>
      </c>
      <c r="K250" t="s">
        <v>2956</v>
      </c>
      <c r="L250" t="s">
        <v>2956</v>
      </c>
      <c r="M250" s="1">
        <v>1</v>
      </c>
      <c r="N250" s="1">
        <v>1</v>
      </c>
      <c r="O250" s="1">
        <v>0</v>
      </c>
      <c r="P250" t="s">
        <v>2955</v>
      </c>
      <c r="Q250" t="s">
        <v>2955</v>
      </c>
      <c r="R250" t="s">
        <v>140</v>
      </c>
      <c r="T250" t="s">
        <v>2955</v>
      </c>
      <c r="U250" t="s">
        <v>2957</v>
      </c>
      <c r="V250" t="s">
        <v>2958</v>
      </c>
      <c r="W250" s="1">
        <v>1</v>
      </c>
      <c r="Z250" s="1">
        <v>0</v>
      </c>
      <c r="AA250" s="1">
        <v>1</v>
      </c>
      <c r="AB250" t="s">
        <v>2959</v>
      </c>
      <c r="AC250" t="str">
        <f t="shared" si="21"/>
        <v>PDL</v>
      </c>
      <c r="AD250" t="s">
        <v>144</v>
      </c>
      <c r="AE250" t="str">
        <f t="shared" si="22"/>
        <v>PDL-2337.1</v>
      </c>
      <c r="AF250" t="s">
        <v>145</v>
      </c>
      <c r="AG250" t="s">
        <v>2960</v>
      </c>
      <c r="AH250" t="s">
        <v>147</v>
      </c>
      <c r="AI250" t="s">
        <v>148</v>
      </c>
      <c r="AJ250" t="s">
        <v>149</v>
      </c>
      <c r="AK250" t="s">
        <v>188</v>
      </c>
      <c r="AL250" s="1">
        <v>1</v>
      </c>
      <c r="AM250" s="1">
        <v>0</v>
      </c>
      <c r="AO250" s="1">
        <v>2</v>
      </c>
      <c r="AP250" t="s">
        <v>2664</v>
      </c>
      <c r="AQ250" t="s">
        <v>162</v>
      </c>
      <c r="AR250" t="s">
        <v>139</v>
      </c>
      <c r="AS250" t="s">
        <v>153</v>
      </c>
      <c r="AT250" t="s">
        <v>2961</v>
      </c>
      <c r="AU250" s="1">
        <v>0</v>
      </c>
      <c r="AV250" s="1">
        <v>1</v>
      </c>
      <c r="AX250" s="1">
        <v>0</v>
      </c>
      <c r="AY250" t="s">
        <v>191</v>
      </c>
      <c r="AZ250" s="1">
        <v>0</v>
      </c>
      <c r="BB250" t="s">
        <v>2962</v>
      </c>
      <c r="BD250" s="1">
        <v>0</v>
      </c>
      <c r="BE250" t="s">
        <v>157</v>
      </c>
      <c r="BG250" s="1">
        <v>1</v>
      </c>
      <c r="BH250" t="s">
        <v>193</v>
      </c>
      <c r="BI250" s="1">
        <v>0</v>
      </c>
      <c r="BJ250" s="1">
        <v>0</v>
      </c>
      <c r="BK250" t="s">
        <v>2956</v>
      </c>
      <c r="BL250" t="s">
        <v>2956</v>
      </c>
      <c r="BM250" s="1">
        <v>0</v>
      </c>
      <c r="BN250" t="s">
        <v>159</v>
      </c>
      <c r="BO250" t="s">
        <v>159</v>
      </c>
      <c r="BP250" t="s">
        <v>159</v>
      </c>
      <c r="BZ250" t="s">
        <v>2962</v>
      </c>
      <c r="CA250" t="s">
        <v>140</v>
      </c>
      <c r="CB250" t="s">
        <v>2955</v>
      </c>
      <c r="CC250" t="s">
        <v>160</v>
      </c>
      <c r="CF250" s="1">
        <v>0</v>
      </c>
      <c r="CG250" s="1">
        <v>0</v>
      </c>
      <c r="CJ250" t="str">
        <f t="shared" si="23"/>
        <v>N</v>
      </c>
      <c r="CL250" t="s">
        <v>2664</v>
      </c>
      <c r="CM250" t="s">
        <v>162</v>
      </c>
      <c r="CN250" t="s">
        <v>2664</v>
      </c>
      <c r="CO250" t="s">
        <v>162</v>
      </c>
      <c r="CQ250" t="s">
        <v>2962</v>
      </c>
      <c r="CR250" t="s">
        <v>2963</v>
      </c>
      <c r="CS250" t="s">
        <v>195</v>
      </c>
      <c r="CT250" t="str">
        <f t="shared" si="24"/>
        <v>y</v>
      </c>
      <c r="CU250" t="s">
        <v>2664</v>
      </c>
      <c r="CW250" t="s">
        <v>166</v>
      </c>
      <c r="CX250" t="s">
        <v>167</v>
      </c>
      <c r="CY250" t="s">
        <v>167</v>
      </c>
      <c r="CZ250" t="s">
        <v>168</v>
      </c>
      <c r="DA250" t="s">
        <v>168</v>
      </c>
      <c r="DB250" t="s">
        <v>152</v>
      </c>
      <c r="DC250" t="s">
        <v>169</v>
      </c>
      <c r="DD250" t="s">
        <v>153</v>
      </c>
      <c r="DE250" t="s">
        <v>170</v>
      </c>
      <c r="DF250" t="s">
        <v>196</v>
      </c>
      <c r="DG250" t="s">
        <v>196</v>
      </c>
      <c r="DH250" t="s">
        <v>368</v>
      </c>
      <c r="DI250" t="str">
        <f t="shared" si="25"/>
        <v>10</v>
      </c>
      <c r="DJ250" t="str">
        <f t="shared" si="26"/>
        <v>235</v>
      </c>
      <c r="DK250" t="str">
        <f t="shared" si="27"/>
        <v/>
      </c>
      <c r="DL250" t="s">
        <v>369</v>
      </c>
      <c r="DM250" t="s">
        <v>174</v>
      </c>
      <c r="DN250" t="s">
        <v>174</v>
      </c>
      <c r="DS250" t="s">
        <v>175</v>
      </c>
      <c r="DU250" t="s">
        <v>200</v>
      </c>
      <c r="DX250" s="1">
        <v>1</v>
      </c>
      <c r="DY250" s="1">
        <v>1</v>
      </c>
      <c r="DZ250" s="1">
        <v>1</v>
      </c>
      <c r="EA250" s="1">
        <v>0</v>
      </c>
      <c r="EB250" s="1">
        <v>10</v>
      </c>
      <c r="EC250" s="1">
        <v>4</v>
      </c>
      <c r="ED250" s="1">
        <v>0</v>
      </c>
      <c r="EE250" s="1">
        <v>0</v>
      </c>
      <c r="EF250" s="1">
        <v>1</v>
      </c>
      <c r="EG250" s="1">
        <v>2</v>
      </c>
      <c r="EH250" t="s">
        <v>160</v>
      </c>
    </row>
    <row r="251" spans="1:138">
      <c r="A251" t="s">
        <v>2964</v>
      </c>
      <c r="B251" t="s">
        <v>135</v>
      </c>
      <c r="D251" t="s">
        <v>2964</v>
      </c>
      <c r="E251" t="s">
        <v>1255</v>
      </c>
      <c r="F251" t="s">
        <v>137</v>
      </c>
      <c r="I251" t="s">
        <v>138</v>
      </c>
      <c r="K251" t="s">
        <v>2965</v>
      </c>
      <c r="L251" t="s">
        <v>2966</v>
      </c>
      <c r="M251" s="1">
        <v>1</v>
      </c>
      <c r="N251" s="1">
        <v>1</v>
      </c>
      <c r="O251" s="1">
        <v>0</v>
      </c>
      <c r="P251" t="s">
        <v>2964</v>
      </c>
      <c r="Q251" t="s">
        <v>2964</v>
      </c>
      <c r="R251" t="s">
        <v>140</v>
      </c>
      <c r="T251" t="s">
        <v>2964</v>
      </c>
      <c r="U251" t="s">
        <v>2967</v>
      </c>
      <c r="V251" t="s">
        <v>2968</v>
      </c>
      <c r="W251" s="1">
        <v>1</v>
      </c>
      <c r="Z251" s="1">
        <v>0</v>
      </c>
      <c r="AA251" s="1">
        <v>1</v>
      </c>
      <c r="AB251" t="s">
        <v>2969</v>
      </c>
      <c r="AC251" t="str">
        <f t="shared" si="21"/>
        <v>PDL</v>
      </c>
      <c r="AD251" t="s">
        <v>144</v>
      </c>
      <c r="AE251" t="str">
        <f t="shared" si="22"/>
        <v>PDL-2338.1</v>
      </c>
      <c r="AF251" t="s">
        <v>145</v>
      </c>
      <c r="AG251" t="s">
        <v>2970</v>
      </c>
      <c r="AH251" t="s">
        <v>147</v>
      </c>
      <c r="AI251" t="s">
        <v>148</v>
      </c>
      <c r="AJ251" t="s">
        <v>149</v>
      </c>
      <c r="AK251" t="s">
        <v>188</v>
      </c>
      <c r="AL251" s="1">
        <v>1</v>
      </c>
      <c r="AM251" s="1">
        <v>0</v>
      </c>
      <c r="AO251" s="1">
        <v>2</v>
      </c>
      <c r="AP251" t="s">
        <v>2664</v>
      </c>
      <c r="AQ251" t="s">
        <v>162</v>
      </c>
      <c r="AR251" t="s">
        <v>139</v>
      </c>
      <c r="AS251" t="s">
        <v>153</v>
      </c>
      <c r="AT251" t="s">
        <v>2971</v>
      </c>
      <c r="AU251" s="1">
        <v>0</v>
      </c>
      <c r="AV251" s="1">
        <v>1</v>
      </c>
      <c r="AX251" s="1">
        <v>0</v>
      </c>
      <c r="AY251" t="s">
        <v>191</v>
      </c>
      <c r="AZ251" s="1">
        <v>0</v>
      </c>
      <c r="BB251" t="s">
        <v>2972</v>
      </c>
      <c r="BD251" s="1">
        <v>0</v>
      </c>
      <c r="BE251" t="s">
        <v>157</v>
      </c>
      <c r="BG251" s="1">
        <v>1</v>
      </c>
      <c r="BH251" t="s">
        <v>193</v>
      </c>
      <c r="BI251" s="1">
        <v>0</v>
      </c>
      <c r="BJ251" s="1">
        <v>0</v>
      </c>
      <c r="BK251" t="s">
        <v>2965</v>
      </c>
      <c r="BL251" t="s">
        <v>2966</v>
      </c>
      <c r="BM251" s="1">
        <v>0</v>
      </c>
      <c r="BN251" t="s">
        <v>159</v>
      </c>
      <c r="BO251" t="s">
        <v>159</v>
      </c>
      <c r="BP251" t="s">
        <v>159</v>
      </c>
      <c r="BZ251" t="s">
        <v>2972</v>
      </c>
      <c r="CA251" t="s">
        <v>140</v>
      </c>
      <c r="CB251" t="s">
        <v>2964</v>
      </c>
      <c r="CC251" t="s">
        <v>160</v>
      </c>
      <c r="CF251" s="1">
        <v>0</v>
      </c>
      <c r="CG251" s="1">
        <v>0</v>
      </c>
      <c r="CJ251" t="str">
        <f t="shared" si="23"/>
        <v>N</v>
      </c>
      <c r="CL251" t="s">
        <v>2664</v>
      </c>
      <c r="CM251" t="s">
        <v>162</v>
      </c>
      <c r="CN251" t="s">
        <v>2664</v>
      </c>
      <c r="CO251" t="s">
        <v>162</v>
      </c>
      <c r="CQ251" t="s">
        <v>2972</v>
      </c>
      <c r="CR251" t="s">
        <v>2973</v>
      </c>
      <c r="CS251" t="s">
        <v>195</v>
      </c>
      <c r="CT251" t="str">
        <f t="shared" si="24"/>
        <v>y</v>
      </c>
      <c r="CU251" t="s">
        <v>2664</v>
      </c>
      <c r="CW251" t="s">
        <v>166</v>
      </c>
      <c r="CX251" t="s">
        <v>167</v>
      </c>
      <c r="CY251" t="s">
        <v>167</v>
      </c>
      <c r="CZ251" t="s">
        <v>168</v>
      </c>
      <c r="DA251" t="s">
        <v>168</v>
      </c>
      <c r="DB251" t="s">
        <v>152</v>
      </c>
      <c r="DC251" t="s">
        <v>169</v>
      </c>
      <c r="DD251" t="s">
        <v>153</v>
      </c>
      <c r="DE251" t="s">
        <v>170</v>
      </c>
      <c r="DF251" t="s">
        <v>196</v>
      </c>
      <c r="DG251" t="s">
        <v>196</v>
      </c>
      <c r="DH251" t="s">
        <v>1265</v>
      </c>
      <c r="DI251" t="str">
        <f t="shared" si="25"/>
        <v>10</v>
      </c>
      <c r="DJ251" t="str">
        <f t="shared" si="26"/>
        <v>206</v>
      </c>
      <c r="DK251" t="str">
        <f t="shared" si="27"/>
        <v/>
      </c>
      <c r="DL251" t="s">
        <v>1266</v>
      </c>
      <c r="DM251" t="s">
        <v>174</v>
      </c>
      <c r="DN251" t="s">
        <v>174</v>
      </c>
      <c r="DS251" t="s">
        <v>175</v>
      </c>
      <c r="DU251" t="s">
        <v>200</v>
      </c>
      <c r="DX251" s="1">
        <v>1</v>
      </c>
      <c r="DY251" s="1">
        <v>1</v>
      </c>
      <c r="DZ251" s="1">
        <v>1</v>
      </c>
      <c r="EA251" s="1">
        <v>0</v>
      </c>
      <c r="EB251" s="1">
        <v>10</v>
      </c>
      <c r="EC251" s="1">
        <v>4</v>
      </c>
      <c r="ED251" s="1">
        <v>0</v>
      </c>
      <c r="EE251" s="1">
        <v>0</v>
      </c>
      <c r="EF251" s="1">
        <v>1</v>
      </c>
      <c r="EG251" s="1">
        <v>2</v>
      </c>
      <c r="EH251" t="s">
        <v>160</v>
      </c>
    </row>
    <row r="252" spans="1:138">
      <c r="A252" t="s">
        <v>2974</v>
      </c>
      <c r="B252" t="s">
        <v>135</v>
      </c>
      <c r="D252" t="s">
        <v>2974</v>
      </c>
      <c r="E252" t="s">
        <v>358</v>
      </c>
      <c r="F252" t="s">
        <v>137</v>
      </c>
      <c r="I252" t="s">
        <v>138</v>
      </c>
      <c r="K252" t="s">
        <v>2819</v>
      </c>
      <c r="L252" t="s">
        <v>1160</v>
      </c>
      <c r="M252" s="1">
        <v>1</v>
      </c>
      <c r="N252" s="1">
        <v>1</v>
      </c>
      <c r="O252" s="1">
        <v>0</v>
      </c>
      <c r="P252" t="s">
        <v>2974</v>
      </c>
      <c r="Q252" t="s">
        <v>2974</v>
      </c>
      <c r="R252" t="s">
        <v>140</v>
      </c>
      <c r="T252" t="s">
        <v>2975</v>
      </c>
      <c r="U252" t="s">
        <v>2976</v>
      </c>
      <c r="V252" t="s">
        <v>2977</v>
      </c>
      <c r="W252" s="1">
        <v>1</v>
      </c>
      <c r="Z252" s="1">
        <v>0</v>
      </c>
      <c r="AA252" s="1">
        <v>1</v>
      </c>
      <c r="AB252" t="s">
        <v>2978</v>
      </c>
      <c r="AC252" t="str">
        <f t="shared" si="21"/>
        <v>PDL</v>
      </c>
      <c r="AD252" t="s">
        <v>377</v>
      </c>
      <c r="AE252" t="str">
        <f t="shared" si="22"/>
        <v>PDL-2416.2</v>
      </c>
      <c r="AF252" t="s">
        <v>145</v>
      </c>
      <c r="AG252" t="s">
        <v>2979</v>
      </c>
      <c r="AH252" t="s">
        <v>147</v>
      </c>
      <c r="AI252" t="s">
        <v>148</v>
      </c>
      <c r="AJ252" t="s">
        <v>149</v>
      </c>
      <c r="AK252" t="s">
        <v>188</v>
      </c>
      <c r="AL252" s="1">
        <v>1</v>
      </c>
      <c r="AM252" s="1">
        <v>0</v>
      </c>
      <c r="AO252" s="1">
        <v>2</v>
      </c>
      <c r="AP252" t="s">
        <v>2664</v>
      </c>
      <c r="AQ252" t="s">
        <v>162</v>
      </c>
      <c r="AR252" t="s">
        <v>139</v>
      </c>
      <c r="AS252" t="s">
        <v>153</v>
      </c>
      <c r="AT252" t="s">
        <v>2980</v>
      </c>
      <c r="AU252" s="1">
        <v>0</v>
      </c>
      <c r="AV252" s="1">
        <v>1</v>
      </c>
      <c r="AX252" s="1">
        <v>0</v>
      </c>
      <c r="AY252" t="s">
        <v>191</v>
      </c>
      <c r="AZ252" s="1">
        <v>0</v>
      </c>
      <c r="BB252" t="s">
        <v>2981</v>
      </c>
      <c r="BD252" s="1">
        <v>0</v>
      </c>
      <c r="BE252" t="s">
        <v>157</v>
      </c>
      <c r="BG252" s="1">
        <v>1</v>
      </c>
      <c r="BH252" t="s">
        <v>193</v>
      </c>
      <c r="BI252" s="1">
        <v>0</v>
      </c>
      <c r="BJ252" s="1">
        <v>0</v>
      </c>
      <c r="BK252" t="s">
        <v>2819</v>
      </c>
      <c r="BL252" t="s">
        <v>1160</v>
      </c>
      <c r="BM252" s="1">
        <v>0</v>
      </c>
      <c r="BN252" t="s">
        <v>159</v>
      </c>
      <c r="BO252" t="s">
        <v>159</v>
      </c>
      <c r="BP252" t="s">
        <v>159</v>
      </c>
      <c r="BZ252" t="s">
        <v>2981</v>
      </c>
      <c r="CA252" t="s">
        <v>140</v>
      </c>
      <c r="CB252" t="s">
        <v>2974</v>
      </c>
      <c r="CC252" t="s">
        <v>160</v>
      </c>
      <c r="CF252" s="1">
        <v>0</v>
      </c>
      <c r="CG252" s="1">
        <v>0</v>
      </c>
      <c r="CJ252" t="str">
        <f t="shared" si="23"/>
        <v>N</v>
      </c>
      <c r="CL252" t="s">
        <v>2664</v>
      </c>
      <c r="CM252" t="s">
        <v>162</v>
      </c>
      <c r="CN252" t="s">
        <v>2664</v>
      </c>
      <c r="CO252" t="s">
        <v>162</v>
      </c>
      <c r="CQ252" t="s">
        <v>2981</v>
      </c>
      <c r="CR252" t="s">
        <v>2982</v>
      </c>
      <c r="CS252" t="s">
        <v>195</v>
      </c>
      <c r="CT252" t="str">
        <f t="shared" si="24"/>
        <v>y</v>
      </c>
      <c r="CU252" t="s">
        <v>2664</v>
      </c>
      <c r="CW252" t="s">
        <v>166</v>
      </c>
      <c r="CX252" t="s">
        <v>167</v>
      </c>
      <c r="CY252" t="s">
        <v>167</v>
      </c>
      <c r="CZ252" t="s">
        <v>168</v>
      </c>
      <c r="DA252" t="s">
        <v>168</v>
      </c>
      <c r="DB252" t="s">
        <v>152</v>
      </c>
      <c r="DC252" t="s">
        <v>169</v>
      </c>
      <c r="DD252" t="s">
        <v>153</v>
      </c>
      <c r="DE252" t="s">
        <v>170</v>
      </c>
      <c r="DF252" t="s">
        <v>196</v>
      </c>
      <c r="DG252" t="s">
        <v>196</v>
      </c>
      <c r="DH252" t="s">
        <v>368</v>
      </c>
      <c r="DI252" t="str">
        <f t="shared" si="25"/>
        <v>10</v>
      </c>
      <c r="DJ252" t="str">
        <f t="shared" si="26"/>
        <v>235</v>
      </c>
      <c r="DK252" t="str">
        <f t="shared" si="27"/>
        <v/>
      </c>
      <c r="DL252" t="s">
        <v>369</v>
      </c>
      <c r="DM252" t="s">
        <v>174</v>
      </c>
      <c r="DN252" t="s">
        <v>174</v>
      </c>
      <c r="DS252" t="s">
        <v>175</v>
      </c>
      <c r="DU252" t="s">
        <v>200</v>
      </c>
      <c r="DX252" s="1">
        <v>1</v>
      </c>
      <c r="DY252" s="1">
        <v>1</v>
      </c>
      <c r="DZ252" s="1">
        <v>1</v>
      </c>
      <c r="EA252" s="1">
        <v>0</v>
      </c>
      <c r="EB252" s="1">
        <v>10</v>
      </c>
      <c r="EC252" s="1">
        <v>4</v>
      </c>
      <c r="ED252" s="1">
        <v>0</v>
      </c>
      <c r="EE252" s="1">
        <v>0</v>
      </c>
      <c r="EF252" s="1">
        <v>1</v>
      </c>
      <c r="EG252" s="1">
        <v>2</v>
      </c>
      <c r="EH252" t="s">
        <v>160</v>
      </c>
    </row>
    <row r="253" spans="1:138">
      <c r="A253" t="s">
        <v>2983</v>
      </c>
      <c r="B253" t="s">
        <v>135</v>
      </c>
      <c r="D253" t="s">
        <v>2983</v>
      </c>
      <c r="E253" t="s">
        <v>358</v>
      </c>
      <c r="F253" t="s">
        <v>137</v>
      </c>
      <c r="I253" t="s">
        <v>138</v>
      </c>
      <c r="K253" t="s">
        <v>1503</v>
      </c>
      <c r="L253" t="s">
        <v>2984</v>
      </c>
      <c r="M253" s="1">
        <v>1</v>
      </c>
      <c r="N253" s="1">
        <v>1</v>
      </c>
      <c r="O253" s="1">
        <v>0</v>
      </c>
      <c r="P253" t="s">
        <v>2983</v>
      </c>
      <c r="Q253" t="s">
        <v>2983</v>
      </c>
      <c r="R253" t="s">
        <v>140</v>
      </c>
      <c r="T253" t="s">
        <v>2985</v>
      </c>
      <c r="U253" t="s">
        <v>2986</v>
      </c>
      <c r="V253" t="s">
        <v>2987</v>
      </c>
      <c r="W253" s="1">
        <v>1</v>
      </c>
      <c r="Z253" s="1">
        <v>0</v>
      </c>
      <c r="AA253" s="1">
        <v>1</v>
      </c>
      <c r="AB253" t="s">
        <v>2988</v>
      </c>
      <c r="AC253" t="str">
        <f t="shared" si="21"/>
        <v>PDL</v>
      </c>
      <c r="AD253" t="s">
        <v>377</v>
      </c>
      <c r="AE253" t="str">
        <f t="shared" si="22"/>
        <v>PDL-2387.2</v>
      </c>
      <c r="AF253" t="s">
        <v>145</v>
      </c>
      <c r="AG253" t="s">
        <v>2989</v>
      </c>
      <c r="AH253" t="s">
        <v>147</v>
      </c>
      <c r="AI253" t="s">
        <v>148</v>
      </c>
      <c r="AJ253" t="s">
        <v>149</v>
      </c>
      <c r="AK253" t="s">
        <v>188</v>
      </c>
      <c r="AL253" s="1">
        <v>1</v>
      </c>
      <c r="AM253" s="1">
        <v>0</v>
      </c>
      <c r="AO253" s="1">
        <v>2</v>
      </c>
      <c r="AP253" t="s">
        <v>2664</v>
      </c>
      <c r="AQ253" t="s">
        <v>162</v>
      </c>
      <c r="AR253" t="s">
        <v>139</v>
      </c>
      <c r="AS253" t="s">
        <v>153</v>
      </c>
      <c r="AT253" t="s">
        <v>2990</v>
      </c>
      <c r="AU253" s="1">
        <v>0</v>
      </c>
      <c r="AV253" s="1">
        <v>1</v>
      </c>
      <c r="AX253" s="1">
        <v>0</v>
      </c>
      <c r="AY253" t="s">
        <v>191</v>
      </c>
      <c r="AZ253" s="1">
        <v>0</v>
      </c>
      <c r="BB253" t="s">
        <v>2991</v>
      </c>
      <c r="BD253" s="1">
        <v>0</v>
      </c>
      <c r="BE253" t="s">
        <v>157</v>
      </c>
      <c r="BG253" s="1">
        <v>1</v>
      </c>
      <c r="BH253" t="s">
        <v>193</v>
      </c>
      <c r="BI253" s="1">
        <v>0</v>
      </c>
      <c r="BJ253" s="1">
        <v>0</v>
      </c>
      <c r="BK253" t="s">
        <v>1503</v>
      </c>
      <c r="BL253" t="s">
        <v>2984</v>
      </c>
      <c r="BM253" s="1">
        <v>0</v>
      </c>
      <c r="BN253" t="s">
        <v>159</v>
      </c>
      <c r="BO253" t="s">
        <v>159</v>
      </c>
      <c r="BP253" t="s">
        <v>159</v>
      </c>
      <c r="BZ253" t="s">
        <v>2991</v>
      </c>
      <c r="CA253" t="s">
        <v>140</v>
      </c>
      <c r="CB253" t="s">
        <v>2983</v>
      </c>
      <c r="CC253" t="s">
        <v>160</v>
      </c>
      <c r="CF253" s="1">
        <v>0</v>
      </c>
      <c r="CG253" s="1">
        <v>0</v>
      </c>
      <c r="CJ253" t="str">
        <f t="shared" si="23"/>
        <v>N</v>
      </c>
      <c r="CL253" t="s">
        <v>2664</v>
      </c>
      <c r="CM253" t="s">
        <v>162</v>
      </c>
      <c r="CN253" t="s">
        <v>2664</v>
      </c>
      <c r="CO253" t="s">
        <v>162</v>
      </c>
      <c r="CQ253" t="s">
        <v>2991</v>
      </c>
      <c r="CR253" t="s">
        <v>2992</v>
      </c>
      <c r="CS253" t="s">
        <v>195</v>
      </c>
      <c r="CT253" t="str">
        <f t="shared" si="24"/>
        <v>y</v>
      </c>
      <c r="CU253" t="s">
        <v>2664</v>
      </c>
      <c r="CW253" t="s">
        <v>166</v>
      </c>
      <c r="CX253" t="s">
        <v>167</v>
      </c>
      <c r="CY253" t="s">
        <v>167</v>
      </c>
      <c r="CZ253" t="s">
        <v>168</v>
      </c>
      <c r="DA253" t="s">
        <v>168</v>
      </c>
      <c r="DB253" t="s">
        <v>152</v>
      </c>
      <c r="DC253" t="s">
        <v>169</v>
      </c>
      <c r="DD253" t="s">
        <v>153</v>
      </c>
      <c r="DE253" t="s">
        <v>170</v>
      </c>
      <c r="DF253" t="s">
        <v>196</v>
      </c>
      <c r="DG253" t="s">
        <v>196</v>
      </c>
      <c r="DH253" t="s">
        <v>368</v>
      </c>
      <c r="DI253" t="str">
        <f t="shared" si="25"/>
        <v>10</v>
      </c>
      <c r="DJ253" t="str">
        <f t="shared" si="26"/>
        <v>235</v>
      </c>
      <c r="DK253" t="str">
        <f t="shared" si="27"/>
        <v/>
      </c>
      <c r="DL253" t="s">
        <v>369</v>
      </c>
      <c r="DM253" t="s">
        <v>174</v>
      </c>
      <c r="DN253" t="s">
        <v>174</v>
      </c>
      <c r="DS253" t="s">
        <v>175</v>
      </c>
      <c r="DU253" t="s">
        <v>200</v>
      </c>
      <c r="DX253" s="1">
        <v>1</v>
      </c>
      <c r="DY253" s="1">
        <v>1</v>
      </c>
      <c r="DZ253" s="1">
        <v>1</v>
      </c>
      <c r="EA253" s="1">
        <v>0</v>
      </c>
      <c r="EB253" s="1">
        <v>10</v>
      </c>
      <c r="EC253" s="1">
        <v>4</v>
      </c>
      <c r="ED253" s="1">
        <v>0</v>
      </c>
      <c r="EE253" s="1">
        <v>0</v>
      </c>
      <c r="EF253" s="1">
        <v>1</v>
      </c>
      <c r="EG253" s="1">
        <v>2</v>
      </c>
      <c r="EH253" t="s">
        <v>160</v>
      </c>
    </row>
    <row r="254" spans="1:138">
      <c r="A254" t="s">
        <v>2993</v>
      </c>
      <c r="B254" t="s">
        <v>135</v>
      </c>
      <c r="D254" t="s">
        <v>2993</v>
      </c>
      <c r="E254" t="s">
        <v>358</v>
      </c>
      <c r="F254" t="s">
        <v>137</v>
      </c>
      <c r="I254" t="s">
        <v>138</v>
      </c>
      <c r="K254" t="s">
        <v>2994</v>
      </c>
      <c r="L254" t="s">
        <v>2995</v>
      </c>
      <c r="M254" s="1">
        <v>1</v>
      </c>
      <c r="N254" s="1">
        <v>1</v>
      </c>
      <c r="O254" s="1">
        <v>0</v>
      </c>
      <c r="P254" t="s">
        <v>2993</v>
      </c>
      <c r="Q254" t="s">
        <v>2993</v>
      </c>
      <c r="R254" t="s">
        <v>140</v>
      </c>
      <c r="T254" t="s">
        <v>2993</v>
      </c>
      <c r="U254" t="s">
        <v>2996</v>
      </c>
      <c r="V254" t="s">
        <v>2997</v>
      </c>
      <c r="W254" s="1">
        <v>1</v>
      </c>
      <c r="Z254" s="1">
        <v>0</v>
      </c>
      <c r="AA254" s="1">
        <v>1</v>
      </c>
      <c r="AB254" t="s">
        <v>2998</v>
      </c>
      <c r="AC254" t="str">
        <f t="shared" si="21"/>
        <v>PDL</v>
      </c>
      <c r="AD254" t="s">
        <v>144</v>
      </c>
      <c r="AE254" t="str">
        <f t="shared" si="22"/>
        <v>PDL-2356.1</v>
      </c>
      <c r="AF254" t="s">
        <v>145</v>
      </c>
      <c r="AG254" t="s">
        <v>2999</v>
      </c>
      <c r="AH254" t="s">
        <v>147</v>
      </c>
      <c r="AI254" t="s">
        <v>148</v>
      </c>
      <c r="AJ254" t="s">
        <v>149</v>
      </c>
      <c r="AK254" t="s">
        <v>188</v>
      </c>
      <c r="AL254" s="1">
        <v>1</v>
      </c>
      <c r="AM254" s="1">
        <v>0</v>
      </c>
      <c r="AO254" s="1">
        <v>2</v>
      </c>
      <c r="AP254" t="s">
        <v>2664</v>
      </c>
      <c r="AQ254" t="s">
        <v>162</v>
      </c>
      <c r="AR254" t="s">
        <v>139</v>
      </c>
      <c r="AS254" t="s">
        <v>153</v>
      </c>
      <c r="AT254" t="s">
        <v>3000</v>
      </c>
      <c r="AU254" s="1">
        <v>0</v>
      </c>
      <c r="AV254" s="1">
        <v>1</v>
      </c>
      <c r="AX254" s="1">
        <v>0</v>
      </c>
      <c r="AY254" t="s">
        <v>191</v>
      </c>
      <c r="AZ254" s="1">
        <v>0</v>
      </c>
      <c r="BB254" t="s">
        <v>3001</v>
      </c>
      <c r="BD254" s="1">
        <v>0</v>
      </c>
      <c r="BE254" t="s">
        <v>157</v>
      </c>
      <c r="BG254" s="1">
        <v>1</v>
      </c>
      <c r="BH254" t="s">
        <v>193</v>
      </c>
      <c r="BI254" s="1">
        <v>0</v>
      </c>
      <c r="BJ254" s="1">
        <v>0</v>
      </c>
      <c r="BK254" t="s">
        <v>2994</v>
      </c>
      <c r="BL254" t="s">
        <v>2995</v>
      </c>
      <c r="BM254" s="1">
        <v>0</v>
      </c>
      <c r="BN254" t="s">
        <v>159</v>
      </c>
      <c r="BO254" t="s">
        <v>159</v>
      </c>
      <c r="BP254" t="s">
        <v>159</v>
      </c>
      <c r="BZ254" t="s">
        <v>3001</v>
      </c>
      <c r="CA254" t="s">
        <v>140</v>
      </c>
      <c r="CB254" t="s">
        <v>2993</v>
      </c>
      <c r="CC254" t="s">
        <v>160</v>
      </c>
      <c r="CF254" s="1">
        <v>0</v>
      </c>
      <c r="CG254" s="1">
        <v>0</v>
      </c>
      <c r="CJ254" t="str">
        <f t="shared" si="23"/>
        <v>N</v>
      </c>
      <c r="CL254" t="s">
        <v>2664</v>
      </c>
      <c r="CM254" t="s">
        <v>162</v>
      </c>
      <c r="CN254" t="s">
        <v>2664</v>
      </c>
      <c r="CO254" t="s">
        <v>162</v>
      </c>
      <c r="CQ254" t="s">
        <v>3001</v>
      </c>
      <c r="CR254" t="s">
        <v>3002</v>
      </c>
      <c r="CS254" t="s">
        <v>195</v>
      </c>
      <c r="CT254" t="str">
        <f t="shared" si="24"/>
        <v>y</v>
      </c>
      <c r="CU254" t="s">
        <v>2664</v>
      </c>
      <c r="CW254" t="s">
        <v>166</v>
      </c>
      <c r="CX254" t="s">
        <v>167</v>
      </c>
      <c r="CY254" t="s">
        <v>167</v>
      </c>
      <c r="CZ254" t="s">
        <v>168</v>
      </c>
      <c r="DA254" t="s">
        <v>168</v>
      </c>
      <c r="DB254" t="s">
        <v>152</v>
      </c>
      <c r="DC254" t="s">
        <v>169</v>
      </c>
      <c r="DD254" t="s">
        <v>153</v>
      </c>
      <c r="DE254" t="s">
        <v>170</v>
      </c>
      <c r="DF254" t="s">
        <v>196</v>
      </c>
      <c r="DG254" t="s">
        <v>196</v>
      </c>
      <c r="DH254" t="s">
        <v>368</v>
      </c>
      <c r="DI254" t="str">
        <f t="shared" si="25"/>
        <v>10</v>
      </c>
      <c r="DJ254" t="str">
        <f t="shared" si="26"/>
        <v>235</v>
      </c>
      <c r="DK254" t="str">
        <f t="shared" si="27"/>
        <v/>
      </c>
      <c r="DL254" t="s">
        <v>369</v>
      </c>
      <c r="DM254" t="s">
        <v>174</v>
      </c>
      <c r="DN254" t="s">
        <v>174</v>
      </c>
      <c r="DS254" t="s">
        <v>175</v>
      </c>
      <c r="DU254" t="s">
        <v>200</v>
      </c>
      <c r="DX254" s="1">
        <v>1</v>
      </c>
      <c r="DY254" s="1">
        <v>1</v>
      </c>
      <c r="DZ254" s="1">
        <v>1</v>
      </c>
      <c r="EA254" s="1">
        <v>0</v>
      </c>
      <c r="EB254" s="1">
        <v>10</v>
      </c>
      <c r="EC254" s="1">
        <v>4</v>
      </c>
      <c r="ED254" s="1">
        <v>0</v>
      </c>
      <c r="EE254" s="1">
        <v>0</v>
      </c>
      <c r="EF254" s="1">
        <v>1</v>
      </c>
      <c r="EG254" s="1">
        <v>2</v>
      </c>
      <c r="EH254" t="s">
        <v>160</v>
      </c>
    </row>
    <row r="255" spans="1:138">
      <c r="A255" t="s">
        <v>3003</v>
      </c>
      <c r="B255" t="s">
        <v>135</v>
      </c>
      <c r="D255" t="s">
        <v>3003</v>
      </c>
      <c r="E255" t="s">
        <v>358</v>
      </c>
      <c r="F255" t="s">
        <v>137</v>
      </c>
      <c r="I255" t="s">
        <v>277</v>
      </c>
      <c r="K255" t="s">
        <v>1012</v>
      </c>
      <c r="L255" t="s">
        <v>3004</v>
      </c>
      <c r="M255" s="1">
        <v>1</v>
      </c>
      <c r="N255" s="1">
        <v>1</v>
      </c>
      <c r="O255" s="1">
        <v>0</v>
      </c>
      <c r="P255" t="s">
        <v>3003</v>
      </c>
      <c r="Q255" t="s">
        <v>3003</v>
      </c>
      <c r="R255" t="s">
        <v>140</v>
      </c>
      <c r="T255" t="s">
        <v>3005</v>
      </c>
      <c r="U255" t="s">
        <v>3006</v>
      </c>
      <c r="V255" t="s">
        <v>3007</v>
      </c>
      <c r="W255" s="1">
        <v>1</v>
      </c>
      <c r="Z255" s="1">
        <v>0</v>
      </c>
      <c r="AA255" s="1">
        <v>1</v>
      </c>
      <c r="AB255" t="s">
        <v>3008</v>
      </c>
      <c r="AC255" t="str">
        <f t="shared" si="21"/>
        <v>FRM</v>
      </c>
      <c r="AD255" t="s">
        <v>377</v>
      </c>
      <c r="AE255" t="str">
        <f t="shared" si="22"/>
        <v>FRM-1178.2</v>
      </c>
      <c r="AF255" t="s">
        <v>145</v>
      </c>
      <c r="AG255" t="s">
        <v>3009</v>
      </c>
      <c r="AH255" t="s">
        <v>147</v>
      </c>
      <c r="AI255" t="s">
        <v>148</v>
      </c>
      <c r="AJ255" t="s">
        <v>149</v>
      </c>
      <c r="AK255" t="s">
        <v>188</v>
      </c>
      <c r="AL255" s="1">
        <v>1</v>
      </c>
      <c r="AM255" s="1">
        <v>0</v>
      </c>
      <c r="AO255" s="1">
        <v>2</v>
      </c>
      <c r="AP255" t="s">
        <v>2664</v>
      </c>
      <c r="AQ255" t="s">
        <v>162</v>
      </c>
      <c r="AR255" t="s">
        <v>139</v>
      </c>
      <c r="AS255" t="s">
        <v>153</v>
      </c>
      <c r="AT255" t="s">
        <v>3010</v>
      </c>
      <c r="AU255" s="1">
        <v>0</v>
      </c>
      <c r="AV255" s="1">
        <v>1</v>
      </c>
      <c r="AX255" s="1">
        <v>0</v>
      </c>
      <c r="AY255" t="s">
        <v>191</v>
      </c>
      <c r="AZ255" s="1">
        <v>0</v>
      </c>
      <c r="BB255" t="s">
        <v>3011</v>
      </c>
      <c r="BD255" s="1">
        <v>0</v>
      </c>
      <c r="BE255" t="s">
        <v>157</v>
      </c>
      <c r="BG255" s="1">
        <v>1</v>
      </c>
      <c r="BH255" t="s">
        <v>193</v>
      </c>
      <c r="BI255" s="1">
        <v>0</v>
      </c>
      <c r="BJ255" s="1">
        <v>0</v>
      </c>
      <c r="BK255" t="s">
        <v>1012</v>
      </c>
      <c r="BL255" t="s">
        <v>3004</v>
      </c>
      <c r="BM255" s="1">
        <v>0</v>
      </c>
      <c r="BN255" t="s">
        <v>159</v>
      </c>
      <c r="BO255" t="s">
        <v>159</v>
      </c>
      <c r="BP255" t="s">
        <v>159</v>
      </c>
      <c r="BZ255" t="s">
        <v>3011</v>
      </c>
      <c r="CA255" t="s">
        <v>140</v>
      </c>
      <c r="CB255" t="s">
        <v>3003</v>
      </c>
      <c r="CC255" t="s">
        <v>160</v>
      </c>
      <c r="CF255" s="1">
        <v>0</v>
      </c>
      <c r="CG255" s="1">
        <v>0</v>
      </c>
      <c r="CJ255" t="str">
        <f t="shared" si="23"/>
        <v>N</v>
      </c>
      <c r="CL255" t="s">
        <v>2664</v>
      </c>
      <c r="CM255" t="s">
        <v>162</v>
      </c>
      <c r="CN255" t="s">
        <v>2664</v>
      </c>
      <c r="CO255" t="s">
        <v>162</v>
      </c>
      <c r="CQ255" t="s">
        <v>3011</v>
      </c>
      <c r="CR255" t="s">
        <v>3012</v>
      </c>
      <c r="CS255" t="s">
        <v>195</v>
      </c>
      <c r="CT255" t="str">
        <f t="shared" si="24"/>
        <v>y</v>
      </c>
      <c r="CU255" t="s">
        <v>2664</v>
      </c>
      <c r="CW255" t="s">
        <v>166</v>
      </c>
      <c r="CX255" t="s">
        <v>167</v>
      </c>
      <c r="CY255" t="s">
        <v>167</v>
      </c>
      <c r="CZ255" t="s">
        <v>168</v>
      </c>
      <c r="DA255" t="s">
        <v>168</v>
      </c>
      <c r="DB255" t="s">
        <v>152</v>
      </c>
      <c r="DC255" t="s">
        <v>169</v>
      </c>
      <c r="DD255" t="s">
        <v>153</v>
      </c>
      <c r="DE255" t="s">
        <v>170</v>
      </c>
      <c r="DF255" t="s">
        <v>196</v>
      </c>
      <c r="DG255" t="s">
        <v>196</v>
      </c>
      <c r="DH255" t="s">
        <v>368</v>
      </c>
      <c r="DI255" t="str">
        <f t="shared" si="25"/>
        <v>10</v>
      </c>
      <c r="DJ255" t="str">
        <f t="shared" si="26"/>
        <v>235</v>
      </c>
      <c r="DK255" t="str">
        <f t="shared" si="27"/>
        <v/>
      </c>
      <c r="DL255" t="s">
        <v>369</v>
      </c>
      <c r="DM255" t="s">
        <v>174</v>
      </c>
      <c r="DN255" t="s">
        <v>174</v>
      </c>
      <c r="DS255" t="s">
        <v>295</v>
      </c>
      <c r="DU255" t="s">
        <v>200</v>
      </c>
      <c r="DX255" s="1">
        <v>1</v>
      </c>
      <c r="DY255" s="1">
        <v>1</v>
      </c>
      <c r="DZ255" s="1">
        <v>1</v>
      </c>
      <c r="EA255" s="1">
        <v>0</v>
      </c>
      <c r="EB255" s="1">
        <v>10</v>
      </c>
      <c r="EC255" s="1">
        <v>4</v>
      </c>
      <c r="ED255" s="1">
        <v>0</v>
      </c>
      <c r="EE255" s="1">
        <v>0</v>
      </c>
      <c r="EF255" s="1">
        <v>1</v>
      </c>
      <c r="EG255" s="1">
        <v>1</v>
      </c>
      <c r="EH255" t="s">
        <v>160</v>
      </c>
    </row>
    <row r="256" spans="1:138">
      <c r="A256" t="s">
        <v>3013</v>
      </c>
      <c r="B256" t="s">
        <v>135</v>
      </c>
      <c r="D256" t="s">
        <v>3013</v>
      </c>
      <c r="E256" t="s">
        <v>1366</v>
      </c>
      <c r="F256" t="s">
        <v>137</v>
      </c>
      <c r="I256" t="s">
        <v>277</v>
      </c>
      <c r="K256" t="s">
        <v>3014</v>
      </c>
      <c r="L256" t="s">
        <v>2995</v>
      </c>
      <c r="M256" s="1">
        <v>1</v>
      </c>
      <c r="N256" s="1">
        <v>1</v>
      </c>
      <c r="O256" s="1">
        <v>0</v>
      </c>
      <c r="P256" t="s">
        <v>3013</v>
      </c>
      <c r="Q256" t="s">
        <v>3013</v>
      </c>
      <c r="R256" t="s">
        <v>140</v>
      </c>
      <c r="T256" t="s">
        <v>3015</v>
      </c>
      <c r="U256" t="s">
        <v>3016</v>
      </c>
      <c r="V256" t="s">
        <v>3017</v>
      </c>
      <c r="W256" s="1">
        <v>1</v>
      </c>
      <c r="Z256" s="1">
        <v>0</v>
      </c>
      <c r="AA256" s="1">
        <v>1</v>
      </c>
      <c r="AB256" t="s">
        <v>3018</v>
      </c>
      <c r="AC256" t="str">
        <f t="shared" si="21"/>
        <v>FRM</v>
      </c>
      <c r="AD256" t="s">
        <v>318</v>
      </c>
      <c r="AE256" t="str">
        <f t="shared" si="22"/>
        <v>FRM-1181.4</v>
      </c>
      <c r="AF256" t="s">
        <v>145</v>
      </c>
      <c r="AG256" t="s">
        <v>3019</v>
      </c>
      <c r="AH256" t="s">
        <v>147</v>
      </c>
      <c r="AI256" t="s">
        <v>148</v>
      </c>
      <c r="AJ256" t="s">
        <v>149</v>
      </c>
      <c r="AK256" t="s">
        <v>188</v>
      </c>
      <c r="AL256" s="1">
        <v>1</v>
      </c>
      <c r="AM256" s="1">
        <v>0</v>
      </c>
      <c r="AO256" s="1">
        <v>2</v>
      </c>
      <c r="AP256" t="s">
        <v>2664</v>
      </c>
      <c r="AQ256" t="s">
        <v>162</v>
      </c>
      <c r="AR256" t="s">
        <v>139</v>
      </c>
      <c r="AS256" t="s">
        <v>153</v>
      </c>
      <c r="AT256" t="s">
        <v>3020</v>
      </c>
      <c r="AU256" s="1">
        <v>0</v>
      </c>
      <c r="AV256" s="1">
        <v>1</v>
      </c>
      <c r="AX256" s="1">
        <v>0</v>
      </c>
      <c r="AY256" t="s">
        <v>191</v>
      </c>
      <c r="AZ256" s="1">
        <v>0</v>
      </c>
      <c r="BB256" t="s">
        <v>3021</v>
      </c>
      <c r="BD256" s="1">
        <v>0</v>
      </c>
      <c r="BE256" t="s">
        <v>157</v>
      </c>
      <c r="BG256" s="1">
        <v>1</v>
      </c>
      <c r="BH256" t="s">
        <v>193</v>
      </c>
      <c r="BI256" s="1">
        <v>0</v>
      </c>
      <c r="BJ256" s="1">
        <v>0</v>
      </c>
      <c r="BK256" t="s">
        <v>3014</v>
      </c>
      <c r="BL256" t="s">
        <v>2995</v>
      </c>
      <c r="BM256" s="1">
        <v>0</v>
      </c>
      <c r="BN256" t="s">
        <v>159</v>
      </c>
      <c r="BO256" t="s">
        <v>159</v>
      </c>
      <c r="BP256" t="s">
        <v>159</v>
      </c>
      <c r="BZ256" t="s">
        <v>3021</v>
      </c>
      <c r="CA256" t="s">
        <v>140</v>
      </c>
      <c r="CB256" t="s">
        <v>3013</v>
      </c>
      <c r="CC256" t="s">
        <v>160</v>
      </c>
      <c r="CF256" s="1">
        <v>0</v>
      </c>
      <c r="CG256" s="1">
        <v>0</v>
      </c>
      <c r="CJ256" t="str">
        <f t="shared" si="23"/>
        <v>N</v>
      </c>
      <c r="CL256" t="s">
        <v>2664</v>
      </c>
      <c r="CM256" t="s">
        <v>162</v>
      </c>
      <c r="CN256" t="s">
        <v>2664</v>
      </c>
      <c r="CO256" t="s">
        <v>162</v>
      </c>
      <c r="CQ256" t="s">
        <v>3021</v>
      </c>
      <c r="CR256" t="s">
        <v>3022</v>
      </c>
      <c r="CS256" t="s">
        <v>195</v>
      </c>
      <c r="CT256" t="str">
        <f t="shared" si="24"/>
        <v>y</v>
      </c>
      <c r="CU256" t="s">
        <v>2664</v>
      </c>
      <c r="CW256" t="s">
        <v>166</v>
      </c>
      <c r="CX256" t="s">
        <v>167</v>
      </c>
      <c r="CY256" t="s">
        <v>167</v>
      </c>
      <c r="CZ256" t="s">
        <v>168</v>
      </c>
      <c r="DA256" t="s">
        <v>168</v>
      </c>
      <c r="DB256" t="s">
        <v>152</v>
      </c>
      <c r="DC256" t="s">
        <v>169</v>
      </c>
      <c r="DD256" t="s">
        <v>153</v>
      </c>
      <c r="DE256" t="s">
        <v>170</v>
      </c>
      <c r="DF256" t="s">
        <v>196</v>
      </c>
      <c r="DG256" t="s">
        <v>196</v>
      </c>
      <c r="DH256" t="s">
        <v>1381</v>
      </c>
      <c r="DI256" t="str">
        <f t="shared" si="25"/>
        <v>10</v>
      </c>
      <c r="DJ256" t="str">
        <f t="shared" si="26"/>
        <v>413</v>
      </c>
      <c r="DK256" t="str">
        <f t="shared" si="27"/>
        <v/>
      </c>
      <c r="DL256" t="s">
        <v>1382</v>
      </c>
      <c r="DM256" t="s">
        <v>174</v>
      </c>
      <c r="DN256" t="s">
        <v>174</v>
      </c>
      <c r="DS256" t="s">
        <v>295</v>
      </c>
      <c r="DU256" t="s">
        <v>200</v>
      </c>
      <c r="DX256" s="1">
        <v>1</v>
      </c>
      <c r="DY256" s="1">
        <v>1</v>
      </c>
      <c r="DZ256" s="1">
        <v>1</v>
      </c>
      <c r="EA256" s="1">
        <v>0</v>
      </c>
      <c r="EB256" s="1">
        <v>10</v>
      </c>
      <c r="EC256" s="1">
        <v>4</v>
      </c>
      <c r="ED256" s="1">
        <v>0</v>
      </c>
      <c r="EE256" s="1">
        <v>0</v>
      </c>
      <c r="EF256" s="1">
        <v>1</v>
      </c>
      <c r="EG256" s="1">
        <v>1</v>
      </c>
      <c r="EH256" t="s">
        <v>160</v>
      </c>
    </row>
    <row r="257" spans="1:138">
      <c r="A257" t="s">
        <v>3023</v>
      </c>
      <c r="B257" t="s">
        <v>135</v>
      </c>
      <c r="D257" t="s">
        <v>3023</v>
      </c>
      <c r="E257" t="s">
        <v>346</v>
      </c>
      <c r="F257" t="s">
        <v>137</v>
      </c>
      <c r="I257" t="s">
        <v>901</v>
      </c>
      <c r="K257" t="s">
        <v>3024</v>
      </c>
      <c r="L257" t="s">
        <v>3025</v>
      </c>
      <c r="M257" s="1">
        <v>1</v>
      </c>
      <c r="N257" s="1">
        <v>1</v>
      </c>
      <c r="O257" s="1">
        <v>0</v>
      </c>
      <c r="P257" t="s">
        <v>3023</v>
      </c>
      <c r="Q257" t="s">
        <v>3023</v>
      </c>
      <c r="R257" t="s">
        <v>140</v>
      </c>
      <c r="T257" t="s">
        <v>3026</v>
      </c>
      <c r="U257" t="s">
        <v>3027</v>
      </c>
      <c r="V257" t="s">
        <v>3028</v>
      </c>
      <c r="W257" s="1">
        <v>1</v>
      </c>
      <c r="Z257" s="1">
        <v>0</v>
      </c>
      <c r="AA257" s="1">
        <v>1</v>
      </c>
      <c r="AB257" t="s">
        <v>3029</v>
      </c>
      <c r="AC257" t="str">
        <f t="shared" si="21"/>
        <v>BPS</v>
      </c>
      <c r="AD257" t="s">
        <v>3030</v>
      </c>
      <c r="AE257" t="str">
        <f t="shared" si="22"/>
        <v>BPS-0096.17</v>
      </c>
      <c r="AF257" t="s">
        <v>145</v>
      </c>
      <c r="AG257" t="s">
        <v>3031</v>
      </c>
      <c r="AH257" t="s">
        <v>147</v>
      </c>
      <c r="AI257" t="s">
        <v>207</v>
      </c>
      <c r="AJ257" t="s">
        <v>3032</v>
      </c>
      <c r="AK257" t="s">
        <v>188</v>
      </c>
      <c r="AL257" s="1">
        <v>1</v>
      </c>
      <c r="AM257" s="1">
        <v>0</v>
      </c>
      <c r="AO257" s="1">
        <v>2</v>
      </c>
      <c r="AP257" t="s">
        <v>2664</v>
      </c>
      <c r="AQ257" t="s">
        <v>162</v>
      </c>
      <c r="AR257" t="s">
        <v>3033</v>
      </c>
      <c r="AS257" t="s">
        <v>209</v>
      </c>
      <c r="AT257" t="s">
        <v>3034</v>
      </c>
      <c r="AU257" s="1">
        <v>0</v>
      </c>
      <c r="AV257" s="1">
        <v>1</v>
      </c>
      <c r="AX257" s="1">
        <v>0</v>
      </c>
      <c r="AY257" t="s">
        <v>191</v>
      </c>
      <c r="AZ257" s="1">
        <v>0</v>
      </c>
      <c r="BB257" t="s">
        <v>3035</v>
      </c>
      <c r="BD257" s="1">
        <v>0</v>
      </c>
      <c r="BE257" t="s">
        <v>157</v>
      </c>
      <c r="BG257" s="1">
        <v>1</v>
      </c>
      <c r="BH257" t="s">
        <v>193</v>
      </c>
      <c r="BI257" s="1">
        <v>0</v>
      </c>
      <c r="BJ257" s="1">
        <v>0</v>
      </c>
      <c r="BK257" t="s">
        <v>3024</v>
      </c>
      <c r="BL257" t="s">
        <v>3025</v>
      </c>
      <c r="BM257" s="1">
        <v>0</v>
      </c>
      <c r="BN257" t="s">
        <v>159</v>
      </c>
      <c r="BO257" t="s">
        <v>159</v>
      </c>
      <c r="BP257" t="s">
        <v>159</v>
      </c>
      <c r="BZ257" t="s">
        <v>3035</v>
      </c>
      <c r="CA257" t="s">
        <v>140</v>
      </c>
      <c r="CB257" t="s">
        <v>3023</v>
      </c>
      <c r="CC257" t="s">
        <v>160</v>
      </c>
      <c r="CF257" s="1">
        <v>0</v>
      </c>
      <c r="CG257" s="1">
        <v>0</v>
      </c>
      <c r="CJ257" t="str">
        <f t="shared" si="23"/>
        <v>N</v>
      </c>
      <c r="CL257" t="s">
        <v>2664</v>
      </c>
      <c r="CM257" t="s">
        <v>162</v>
      </c>
      <c r="CN257" t="s">
        <v>2664</v>
      </c>
      <c r="CO257" t="s">
        <v>162</v>
      </c>
      <c r="CQ257" t="s">
        <v>3035</v>
      </c>
      <c r="CR257" t="s">
        <v>3036</v>
      </c>
      <c r="CS257" t="s">
        <v>195</v>
      </c>
      <c r="CT257" t="str">
        <f t="shared" si="24"/>
        <v>y</v>
      </c>
      <c r="CU257" t="s">
        <v>2664</v>
      </c>
      <c r="CW257" t="s">
        <v>166</v>
      </c>
      <c r="CX257" t="s">
        <v>167</v>
      </c>
      <c r="CY257" t="s">
        <v>167</v>
      </c>
      <c r="CZ257" t="s">
        <v>3037</v>
      </c>
      <c r="DA257" t="s">
        <v>3037</v>
      </c>
      <c r="DB257" t="s">
        <v>152</v>
      </c>
      <c r="DC257" t="s">
        <v>169</v>
      </c>
      <c r="DD257" t="s">
        <v>209</v>
      </c>
      <c r="DE257" t="s">
        <v>213</v>
      </c>
      <c r="DF257" t="s">
        <v>196</v>
      </c>
      <c r="DG257" t="s">
        <v>196</v>
      </c>
      <c r="DH257" t="s">
        <v>355</v>
      </c>
      <c r="DI257" t="str">
        <f t="shared" si="25"/>
        <v>10</v>
      </c>
      <c r="DJ257" t="str">
        <f t="shared" si="26"/>
        <v>414</v>
      </c>
      <c r="DK257" t="str">
        <f t="shared" si="27"/>
        <v/>
      </c>
      <c r="DL257" t="s">
        <v>356</v>
      </c>
      <c r="DM257" t="s">
        <v>174</v>
      </c>
      <c r="DN257" t="s">
        <v>174</v>
      </c>
      <c r="DS257" t="s">
        <v>910</v>
      </c>
      <c r="DU257" t="s">
        <v>200</v>
      </c>
      <c r="DX257" s="1">
        <v>1</v>
      </c>
      <c r="DY257" s="1">
        <v>1</v>
      </c>
      <c r="DZ257" s="1">
        <v>1</v>
      </c>
      <c r="EA257" s="1">
        <v>0</v>
      </c>
      <c r="EB257" s="1">
        <v>10</v>
      </c>
      <c r="EC257" s="1">
        <v>4</v>
      </c>
      <c r="ED257" s="1">
        <v>0</v>
      </c>
      <c r="EE257" s="1">
        <v>0</v>
      </c>
      <c r="EF257" s="1">
        <v>1</v>
      </c>
      <c r="EG257" s="1">
        <v>1</v>
      </c>
      <c r="EH257" t="s">
        <v>160</v>
      </c>
    </row>
    <row r="258" spans="1:138">
      <c r="A258" t="s">
        <v>3038</v>
      </c>
      <c r="B258" t="s">
        <v>135</v>
      </c>
      <c r="D258" t="s">
        <v>3038</v>
      </c>
      <c r="E258" t="s">
        <v>178</v>
      </c>
      <c r="F258" t="s">
        <v>137</v>
      </c>
      <c r="I258" t="s">
        <v>901</v>
      </c>
      <c r="K258" t="s">
        <v>3039</v>
      </c>
      <c r="L258" t="s">
        <v>3040</v>
      </c>
      <c r="M258" s="1">
        <v>1</v>
      </c>
      <c r="N258" s="1">
        <v>1</v>
      </c>
      <c r="O258" s="1">
        <v>0</v>
      </c>
      <c r="P258" t="s">
        <v>3038</v>
      </c>
      <c r="Q258" t="s">
        <v>3038</v>
      </c>
      <c r="R258" t="s">
        <v>140</v>
      </c>
      <c r="T258" t="s">
        <v>3041</v>
      </c>
      <c r="U258" t="s">
        <v>3042</v>
      </c>
      <c r="V258" t="s">
        <v>3043</v>
      </c>
      <c r="W258" s="1">
        <v>1</v>
      </c>
      <c r="Z258" s="1">
        <v>0</v>
      </c>
      <c r="AA258" s="1">
        <v>1</v>
      </c>
      <c r="AB258" t="s">
        <v>3044</v>
      </c>
      <c r="AC258" t="str">
        <f t="shared" si="21"/>
        <v>BPS</v>
      </c>
      <c r="AD258" t="s">
        <v>432</v>
      </c>
      <c r="AE258" t="str">
        <f t="shared" si="22"/>
        <v>BPS-0071.3</v>
      </c>
      <c r="AF258" t="s">
        <v>145</v>
      </c>
      <c r="AG258" t="s">
        <v>3045</v>
      </c>
      <c r="AH258" t="s">
        <v>147</v>
      </c>
      <c r="AI258" t="s">
        <v>320</v>
      </c>
      <c r="AJ258" t="s">
        <v>3032</v>
      </c>
      <c r="AK258" t="s">
        <v>188</v>
      </c>
      <c r="AL258" s="1">
        <v>1</v>
      </c>
      <c r="AM258" s="1">
        <v>0</v>
      </c>
      <c r="AO258" s="1">
        <v>2</v>
      </c>
      <c r="AP258" t="s">
        <v>2664</v>
      </c>
      <c r="AQ258" t="s">
        <v>162</v>
      </c>
      <c r="AR258" t="s">
        <v>1597</v>
      </c>
      <c r="AS258" t="s">
        <v>322</v>
      </c>
      <c r="AT258" t="s">
        <v>3046</v>
      </c>
      <c r="AU258" s="1">
        <v>0</v>
      </c>
      <c r="AV258" s="1">
        <v>1</v>
      </c>
      <c r="AX258" s="1">
        <v>0</v>
      </c>
      <c r="AY258" t="s">
        <v>191</v>
      </c>
      <c r="AZ258" s="1">
        <v>0</v>
      </c>
      <c r="BB258" t="s">
        <v>3047</v>
      </c>
      <c r="BD258" s="1">
        <v>0</v>
      </c>
      <c r="BE258" t="s">
        <v>157</v>
      </c>
      <c r="BG258" s="1">
        <v>1</v>
      </c>
      <c r="BH258" t="s">
        <v>193</v>
      </c>
      <c r="BI258" s="1">
        <v>0</v>
      </c>
      <c r="BJ258" s="1">
        <v>0</v>
      </c>
      <c r="BK258" t="s">
        <v>3039</v>
      </c>
      <c r="BL258" t="s">
        <v>3040</v>
      </c>
      <c r="BM258" s="1">
        <v>0</v>
      </c>
      <c r="BN258" t="s">
        <v>159</v>
      </c>
      <c r="BO258" t="s">
        <v>159</v>
      </c>
      <c r="BP258" t="s">
        <v>159</v>
      </c>
      <c r="BZ258" t="s">
        <v>3047</v>
      </c>
      <c r="CA258" t="s">
        <v>140</v>
      </c>
      <c r="CB258" t="s">
        <v>3038</v>
      </c>
      <c r="CC258" t="s">
        <v>160</v>
      </c>
      <c r="CF258" s="1">
        <v>0</v>
      </c>
      <c r="CG258" s="1">
        <v>0</v>
      </c>
      <c r="CJ258" t="str">
        <f t="shared" si="23"/>
        <v>N</v>
      </c>
      <c r="CL258" t="s">
        <v>2664</v>
      </c>
      <c r="CM258" t="s">
        <v>162</v>
      </c>
      <c r="CN258" t="s">
        <v>2664</v>
      </c>
      <c r="CO258" t="s">
        <v>162</v>
      </c>
      <c r="CQ258" t="s">
        <v>3047</v>
      </c>
      <c r="CR258" t="s">
        <v>3048</v>
      </c>
      <c r="CS258" t="s">
        <v>195</v>
      </c>
      <c r="CT258" t="str">
        <f t="shared" si="24"/>
        <v>y</v>
      </c>
      <c r="CU258" t="s">
        <v>2664</v>
      </c>
      <c r="CW258" t="s">
        <v>166</v>
      </c>
      <c r="CX258" t="s">
        <v>167</v>
      </c>
      <c r="CY258" t="s">
        <v>167</v>
      </c>
      <c r="CZ258" t="s">
        <v>3037</v>
      </c>
      <c r="DA258" t="s">
        <v>3037</v>
      </c>
      <c r="DB258" t="s">
        <v>152</v>
      </c>
      <c r="DC258" t="s">
        <v>169</v>
      </c>
      <c r="DD258" t="s">
        <v>322</v>
      </c>
      <c r="DE258" t="s">
        <v>326</v>
      </c>
      <c r="DF258" t="s">
        <v>196</v>
      </c>
      <c r="DG258" t="s">
        <v>196</v>
      </c>
      <c r="DH258" t="s">
        <v>197</v>
      </c>
      <c r="DI258" t="str">
        <f t="shared" si="25"/>
        <v>10</v>
      </c>
      <c r="DJ258" t="str">
        <f t="shared" si="26"/>
        <v>401</v>
      </c>
      <c r="DK258" t="str">
        <f t="shared" si="27"/>
        <v/>
      </c>
      <c r="DL258" t="s">
        <v>198</v>
      </c>
      <c r="DM258" t="s">
        <v>174</v>
      </c>
      <c r="DN258" t="s">
        <v>174</v>
      </c>
      <c r="DS258" t="s">
        <v>910</v>
      </c>
      <c r="DU258" t="s">
        <v>200</v>
      </c>
      <c r="DX258" s="1">
        <v>1</v>
      </c>
      <c r="DY258" s="1">
        <v>1</v>
      </c>
      <c r="DZ258" s="1">
        <v>1</v>
      </c>
      <c r="EA258" s="1">
        <v>0</v>
      </c>
      <c r="EB258" s="1">
        <v>10</v>
      </c>
      <c r="EC258" s="1">
        <v>4</v>
      </c>
      <c r="ED258" s="1">
        <v>0</v>
      </c>
      <c r="EE258" s="1">
        <v>0</v>
      </c>
      <c r="EF258" s="1">
        <v>1</v>
      </c>
      <c r="EG258" s="1">
        <v>1</v>
      </c>
      <c r="EH258" t="s">
        <v>160</v>
      </c>
    </row>
    <row r="259" spans="1:138">
      <c r="A259" t="s">
        <v>3049</v>
      </c>
      <c r="B259" t="s">
        <v>135</v>
      </c>
      <c r="D259" t="s">
        <v>3049</v>
      </c>
      <c r="E259" t="s">
        <v>346</v>
      </c>
      <c r="F259" t="s">
        <v>137</v>
      </c>
      <c r="I259" t="s">
        <v>901</v>
      </c>
      <c r="K259" t="s">
        <v>3050</v>
      </c>
      <c r="L259" t="s">
        <v>3051</v>
      </c>
      <c r="M259" s="1">
        <v>1</v>
      </c>
      <c r="N259" s="1">
        <v>1</v>
      </c>
      <c r="O259" s="1">
        <v>0</v>
      </c>
      <c r="P259" t="s">
        <v>3049</v>
      </c>
      <c r="Q259" t="s">
        <v>3049</v>
      </c>
      <c r="R259" t="s">
        <v>140</v>
      </c>
      <c r="T259" t="s">
        <v>3052</v>
      </c>
      <c r="U259" t="s">
        <v>3053</v>
      </c>
      <c r="V259" t="s">
        <v>3054</v>
      </c>
      <c r="W259" s="1">
        <v>1</v>
      </c>
      <c r="Z259" s="1">
        <v>0</v>
      </c>
      <c r="AA259" s="1">
        <v>1</v>
      </c>
      <c r="AB259" t="s">
        <v>3055</v>
      </c>
      <c r="AC259" t="str">
        <f t="shared" ref="AC259:AC319" si="28">LEFT(AB259,3)</f>
        <v>BPS</v>
      </c>
      <c r="AD259" t="s">
        <v>3056</v>
      </c>
      <c r="AE259" t="str">
        <f t="shared" ref="AE259:AE322" si="29">AB259 &amp; "." &amp; AD259</f>
        <v>BPS-0073.12</v>
      </c>
      <c r="AF259" t="s">
        <v>145</v>
      </c>
      <c r="AG259" t="s">
        <v>3057</v>
      </c>
      <c r="AH259" t="s">
        <v>147</v>
      </c>
      <c r="AI259" t="s">
        <v>516</v>
      </c>
      <c r="AJ259" t="s">
        <v>3032</v>
      </c>
      <c r="AK259" t="s">
        <v>188</v>
      </c>
      <c r="AL259" s="1">
        <v>1</v>
      </c>
      <c r="AM259" s="1">
        <v>0</v>
      </c>
      <c r="AO259" s="1">
        <v>2</v>
      </c>
      <c r="AP259" t="s">
        <v>2664</v>
      </c>
      <c r="AQ259" t="s">
        <v>162</v>
      </c>
      <c r="AR259" t="s">
        <v>3058</v>
      </c>
      <c r="AS259" t="s">
        <v>519</v>
      </c>
      <c r="AT259" t="s">
        <v>3059</v>
      </c>
      <c r="AU259" s="1">
        <v>0</v>
      </c>
      <c r="AV259" s="1">
        <v>1</v>
      </c>
      <c r="AX259" s="1">
        <v>0</v>
      </c>
      <c r="AY259" t="s">
        <v>191</v>
      </c>
      <c r="AZ259" s="1">
        <v>0</v>
      </c>
      <c r="BB259" t="s">
        <v>3060</v>
      </c>
      <c r="BD259" s="1">
        <v>0</v>
      </c>
      <c r="BE259" t="s">
        <v>157</v>
      </c>
      <c r="BG259" s="1">
        <v>1</v>
      </c>
      <c r="BH259" t="s">
        <v>193</v>
      </c>
      <c r="BI259" s="1">
        <v>0</v>
      </c>
      <c r="BJ259" s="1">
        <v>0</v>
      </c>
      <c r="BK259" t="s">
        <v>3050</v>
      </c>
      <c r="BL259" t="s">
        <v>3051</v>
      </c>
      <c r="BM259" s="1">
        <v>0</v>
      </c>
      <c r="BN259" t="s">
        <v>159</v>
      </c>
      <c r="BO259" t="s">
        <v>159</v>
      </c>
      <c r="BP259" t="s">
        <v>159</v>
      </c>
      <c r="BZ259" t="s">
        <v>3060</v>
      </c>
      <c r="CA259" t="s">
        <v>140</v>
      </c>
      <c r="CB259" t="s">
        <v>3049</v>
      </c>
      <c r="CC259" t="s">
        <v>160</v>
      </c>
      <c r="CF259" s="1">
        <v>0</v>
      </c>
      <c r="CG259" s="1">
        <v>0</v>
      </c>
      <c r="CJ259" t="str">
        <f t="shared" ref="CJ259:CJ322" si="30">IF(CI259="","N","Y")</f>
        <v>N</v>
      </c>
      <c r="CL259" t="s">
        <v>2664</v>
      </c>
      <c r="CM259" t="s">
        <v>162</v>
      </c>
      <c r="CN259" t="s">
        <v>2664</v>
      </c>
      <c r="CO259" t="s">
        <v>162</v>
      </c>
      <c r="CQ259" t="s">
        <v>3060</v>
      </c>
      <c r="CR259" t="s">
        <v>3061</v>
      </c>
      <c r="CS259" t="s">
        <v>195</v>
      </c>
      <c r="CT259" t="str">
        <f t="shared" ref="CT259:CT322" si="31">IF(OR(ISNUMBER(SEARCH("DUMMY",CS259)),ISNUMBER(SEARCH("D-U-M-M-Y",CS259))),"y","n")</f>
        <v>y</v>
      </c>
      <c r="CU259" t="s">
        <v>2664</v>
      </c>
      <c r="CW259" t="s">
        <v>166</v>
      </c>
      <c r="CX259" t="s">
        <v>167</v>
      </c>
      <c r="CY259" t="s">
        <v>167</v>
      </c>
      <c r="CZ259" t="s">
        <v>3037</v>
      </c>
      <c r="DA259" t="s">
        <v>3037</v>
      </c>
      <c r="DB259" t="s">
        <v>152</v>
      </c>
      <c r="DC259" t="s">
        <v>169</v>
      </c>
      <c r="DD259" t="s">
        <v>519</v>
      </c>
      <c r="DE259" t="s">
        <v>529</v>
      </c>
      <c r="DF259" t="s">
        <v>196</v>
      </c>
      <c r="DG259" t="s">
        <v>196</v>
      </c>
      <c r="DH259" t="s">
        <v>355</v>
      </c>
      <c r="DI259" t="str">
        <f t="shared" ref="DI259:DI319" si="32">LEFT(DH259,2)</f>
        <v>10</v>
      </c>
      <c r="DJ259" t="str">
        <f t="shared" ref="DJ259:DJ322" si="33">MID(DH259,4,3)</f>
        <v>414</v>
      </c>
      <c r="DK259" t="str">
        <f t="shared" ref="DK259:DK322" si="34">MID(DH259,7,3)</f>
        <v/>
      </c>
      <c r="DL259" t="s">
        <v>356</v>
      </c>
      <c r="DM259" t="s">
        <v>174</v>
      </c>
      <c r="DN259" t="s">
        <v>174</v>
      </c>
      <c r="DS259" t="s">
        <v>910</v>
      </c>
      <c r="DU259" t="s">
        <v>200</v>
      </c>
      <c r="DX259" s="1">
        <v>1</v>
      </c>
      <c r="DY259" s="1">
        <v>1</v>
      </c>
      <c r="DZ259" s="1">
        <v>1</v>
      </c>
      <c r="EA259" s="1">
        <v>0</v>
      </c>
      <c r="EB259" s="1">
        <v>10</v>
      </c>
      <c r="EC259" s="1">
        <v>4</v>
      </c>
      <c r="ED259" s="1">
        <v>0</v>
      </c>
      <c r="EE259" s="1">
        <v>0</v>
      </c>
      <c r="EF259" s="1">
        <v>1</v>
      </c>
      <c r="EG259" s="1">
        <v>1</v>
      </c>
      <c r="EH259" t="s">
        <v>160</v>
      </c>
    </row>
    <row r="260" spans="1:138">
      <c r="A260" t="s">
        <v>3062</v>
      </c>
      <c r="B260" t="s">
        <v>135</v>
      </c>
      <c r="D260" t="s">
        <v>3062</v>
      </c>
      <c r="E260" t="s">
        <v>3063</v>
      </c>
      <c r="F260" t="s">
        <v>137</v>
      </c>
      <c r="I260" t="s">
        <v>901</v>
      </c>
      <c r="K260" t="s">
        <v>3064</v>
      </c>
      <c r="L260" t="s">
        <v>3065</v>
      </c>
      <c r="M260" s="1">
        <v>1</v>
      </c>
      <c r="N260" s="1">
        <v>1</v>
      </c>
      <c r="O260" s="1">
        <v>0</v>
      </c>
      <c r="P260" t="s">
        <v>3062</v>
      </c>
      <c r="Q260" t="s">
        <v>3062</v>
      </c>
      <c r="R260" t="s">
        <v>140</v>
      </c>
      <c r="T260" t="s">
        <v>3066</v>
      </c>
      <c r="U260" t="s">
        <v>3067</v>
      </c>
      <c r="V260" t="s">
        <v>3068</v>
      </c>
      <c r="W260" s="1">
        <v>1</v>
      </c>
      <c r="Z260" s="1">
        <v>0</v>
      </c>
      <c r="AA260" s="1">
        <v>1</v>
      </c>
      <c r="AB260" t="s">
        <v>3069</v>
      </c>
      <c r="AC260" t="str">
        <f t="shared" si="28"/>
        <v>BPS</v>
      </c>
      <c r="AD260" t="s">
        <v>377</v>
      </c>
      <c r="AE260" t="str">
        <f t="shared" si="29"/>
        <v>BPS-0101.2</v>
      </c>
      <c r="AF260" t="s">
        <v>145</v>
      </c>
      <c r="AG260" t="s">
        <v>3070</v>
      </c>
      <c r="AH260" t="s">
        <v>147</v>
      </c>
      <c r="AI260" t="s">
        <v>148</v>
      </c>
      <c r="AJ260" t="s">
        <v>3032</v>
      </c>
      <c r="AK260" t="s">
        <v>188</v>
      </c>
      <c r="AL260" s="1">
        <v>1</v>
      </c>
      <c r="AM260" s="1">
        <v>0</v>
      </c>
      <c r="AO260" s="1">
        <v>2</v>
      </c>
      <c r="AP260" t="s">
        <v>2664</v>
      </c>
      <c r="AQ260" t="s">
        <v>162</v>
      </c>
      <c r="AR260" t="s">
        <v>139</v>
      </c>
      <c r="AS260" t="s">
        <v>153</v>
      </c>
      <c r="AT260" t="s">
        <v>3071</v>
      </c>
      <c r="AU260" s="1">
        <v>0</v>
      </c>
      <c r="AV260" s="1">
        <v>1</v>
      </c>
      <c r="AX260" s="1">
        <v>0</v>
      </c>
      <c r="AY260" t="s">
        <v>191</v>
      </c>
      <c r="AZ260" s="1">
        <v>0</v>
      </c>
      <c r="BB260" t="s">
        <v>3072</v>
      </c>
      <c r="BD260" s="1">
        <v>0</v>
      </c>
      <c r="BE260" t="s">
        <v>157</v>
      </c>
      <c r="BG260" s="1">
        <v>1</v>
      </c>
      <c r="BH260" t="s">
        <v>193</v>
      </c>
      <c r="BI260" s="1">
        <v>0</v>
      </c>
      <c r="BJ260" s="1">
        <v>0</v>
      </c>
      <c r="BK260" t="s">
        <v>3064</v>
      </c>
      <c r="BL260" t="s">
        <v>3065</v>
      </c>
      <c r="BM260" s="1">
        <v>0</v>
      </c>
      <c r="BN260" t="s">
        <v>159</v>
      </c>
      <c r="BO260" t="s">
        <v>159</v>
      </c>
      <c r="BP260" t="s">
        <v>159</v>
      </c>
      <c r="BZ260" t="s">
        <v>3072</v>
      </c>
      <c r="CA260" t="s">
        <v>140</v>
      </c>
      <c r="CB260" t="s">
        <v>3062</v>
      </c>
      <c r="CC260" t="s">
        <v>160</v>
      </c>
      <c r="CF260" s="1">
        <v>0</v>
      </c>
      <c r="CG260" s="1">
        <v>0</v>
      </c>
      <c r="CJ260" t="str">
        <f t="shared" si="30"/>
        <v>N</v>
      </c>
      <c r="CL260" t="s">
        <v>2664</v>
      </c>
      <c r="CM260" t="s">
        <v>162</v>
      </c>
      <c r="CN260" t="s">
        <v>2664</v>
      </c>
      <c r="CO260" t="s">
        <v>162</v>
      </c>
      <c r="CQ260" t="s">
        <v>3072</v>
      </c>
      <c r="CR260" t="s">
        <v>3073</v>
      </c>
      <c r="CS260" t="s">
        <v>195</v>
      </c>
      <c r="CT260" t="str">
        <f t="shared" si="31"/>
        <v>y</v>
      </c>
      <c r="CU260" t="s">
        <v>2664</v>
      </c>
      <c r="CW260" t="s">
        <v>166</v>
      </c>
      <c r="CX260" t="s">
        <v>167</v>
      </c>
      <c r="CY260" t="s">
        <v>167</v>
      </c>
      <c r="CZ260" t="s">
        <v>3037</v>
      </c>
      <c r="DA260" t="s">
        <v>3037</v>
      </c>
      <c r="DB260" t="s">
        <v>152</v>
      </c>
      <c r="DC260" t="s">
        <v>169</v>
      </c>
      <c r="DD260" t="s">
        <v>153</v>
      </c>
      <c r="DE260" t="s">
        <v>170</v>
      </c>
      <c r="DF260" t="s">
        <v>196</v>
      </c>
      <c r="DG260" t="s">
        <v>196</v>
      </c>
      <c r="DH260" t="s">
        <v>3074</v>
      </c>
      <c r="DI260" t="str">
        <f t="shared" si="32"/>
        <v>10</v>
      </c>
      <c r="DJ260" t="str">
        <f t="shared" si="33"/>
        <v>411</v>
      </c>
      <c r="DK260" t="str">
        <f t="shared" si="34"/>
        <v/>
      </c>
      <c r="DL260" t="s">
        <v>3075</v>
      </c>
      <c r="DM260" t="s">
        <v>174</v>
      </c>
      <c r="DN260" t="s">
        <v>174</v>
      </c>
      <c r="DS260" t="s">
        <v>910</v>
      </c>
      <c r="DU260" t="s">
        <v>200</v>
      </c>
      <c r="DX260" s="1">
        <v>1</v>
      </c>
      <c r="DY260" s="1">
        <v>1</v>
      </c>
      <c r="DZ260" s="1">
        <v>1</v>
      </c>
      <c r="EA260" s="1">
        <v>0</v>
      </c>
      <c r="EB260" s="1">
        <v>10</v>
      </c>
      <c r="EC260" s="1">
        <v>4</v>
      </c>
      <c r="ED260" s="1">
        <v>0</v>
      </c>
      <c r="EE260" s="1">
        <v>0</v>
      </c>
      <c r="EF260" s="1">
        <v>1</v>
      </c>
      <c r="EG260" s="1">
        <v>1</v>
      </c>
      <c r="EH260" t="s">
        <v>160</v>
      </c>
    </row>
    <row r="261" spans="1:138">
      <c r="A261" t="s">
        <v>3076</v>
      </c>
      <c r="B261" t="s">
        <v>135</v>
      </c>
      <c r="D261" t="s">
        <v>3076</v>
      </c>
      <c r="E261" t="s">
        <v>3063</v>
      </c>
      <c r="F261" t="s">
        <v>137</v>
      </c>
      <c r="I261" t="s">
        <v>901</v>
      </c>
      <c r="K261" t="s">
        <v>3077</v>
      </c>
      <c r="L261" t="s">
        <v>3078</v>
      </c>
      <c r="M261" s="1">
        <v>1</v>
      </c>
      <c r="N261" s="1">
        <v>1</v>
      </c>
      <c r="O261" s="1">
        <v>0</v>
      </c>
      <c r="P261" t="s">
        <v>3076</v>
      </c>
      <c r="Q261" t="s">
        <v>3076</v>
      </c>
      <c r="R261" t="s">
        <v>140</v>
      </c>
      <c r="T261" t="s">
        <v>3076</v>
      </c>
      <c r="U261" t="s">
        <v>3079</v>
      </c>
      <c r="V261" t="s">
        <v>3080</v>
      </c>
      <c r="W261" s="1">
        <v>1</v>
      </c>
      <c r="Z261" s="1">
        <v>0</v>
      </c>
      <c r="AA261" s="1">
        <v>1</v>
      </c>
      <c r="AB261" t="s">
        <v>3081</v>
      </c>
      <c r="AC261" t="str">
        <f t="shared" si="28"/>
        <v>BPS</v>
      </c>
      <c r="AD261" t="s">
        <v>144</v>
      </c>
      <c r="AE261" t="str">
        <f t="shared" si="29"/>
        <v>BPS-0121.1</v>
      </c>
      <c r="AF261" t="s">
        <v>145</v>
      </c>
      <c r="AG261" t="s">
        <v>3082</v>
      </c>
      <c r="AH261" t="s">
        <v>147</v>
      </c>
      <c r="AI261" t="s">
        <v>148</v>
      </c>
      <c r="AJ261" t="s">
        <v>149</v>
      </c>
      <c r="AK261" t="s">
        <v>188</v>
      </c>
      <c r="AL261" s="1">
        <v>1</v>
      </c>
      <c r="AM261" s="1">
        <v>0</v>
      </c>
      <c r="AO261" s="1">
        <v>2</v>
      </c>
      <c r="AP261" t="s">
        <v>2664</v>
      </c>
      <c r="AQ261" t="s">
        <v>162</v>
      </c>
      <c r="AR261" t="s">
        <v>139</v>
      </c>
      <c r="AS261" t="s">
        <v>153</v>
      </c>
      <c r="AT261" t="s">
        <v>3083</v>
      </c>
      <c r="AU261" s="1">
        <v>0</v>
      </c>
      <c r="AV261" s="1">
        <v>1</v>
      </c>
      <c r="AX261" s="1">
        <v>0</v>
      </c>
      <c r="AY261" t="s">
        <v>191</v>
      </c>
      <c r="AZ261" s="1">
        <v>0</v>
      </c>
      <c r="BB261" t="s">
        <v>3084</v>
      </c>
      <c r="BD261" s="1">
        <v>0</v>
      </c>
      <c r="BE261" t="s">
        <v>157</v>
      </c>
      <c r="BG261" s="1">
        <v>1</v>
      </c>
      <c r="BH261" t="s">
        <v>193</v>
      </c>
      <c r="BI261" s="1">
        <v>0</v>
      </c>
      <c r="BJ261" s="1">
        <v>0</v>
      </c>
      <c r="BK261" t="s">
        <v>3077</v>
      </c>
      <c r="BL261" t="s">
        <v>3078</v>
      </c>
      <c r="BM261" s="1">
        <v>0</v>
      </c>
      <c r="BN261" t="s">
        <v>159</v>
      </c>
      <c r="BO261" t="s">
        <v>159</v>
      </c>
      <c r="BP261" t="s">
        <v>159</v>
      </c>
      <c r="BZ261" t="s">
        <v>3084</v>
      </c>
      <c r="CA261" t="s">
        <v>140</v>
      </c>
      <c r="CB261" t="s">
        <v>3076</v>
      </c>
      <c r="CC261" t="s">
        <v>160</v>
      </c>
      <c r="CF261" s="1">
        <v>0</v>
      </c>
      <c r="CG261" s="1">
        <v>0</v>
      </c>
      <c r="CJ261" t="str">
        <f t="shared" si="30"/>
        <v>N</v>
      </c>
      <c r="CL261" t="s">
        <v>2664</v>
      </c>
      <c r="CM261" t="s">
        <v>162</v>
      </c>
      <c r="CN261" t="s">
        <v>2664</v>
      </c>
      <c r="CO261" t="s">
        <v>162</v>
      </c>
      <c r="CQ261" t="s">
        <v>3084</v>
      </c>
      <c r="CR261" t="s">
        <v>3085</v>
      </c>
      <c r="CS261" t="s">
        <v>195</v>
      </c>
      <c r="CT261" t="str">
        <f t="shared" si="31"/>
        <v>y</v>
      </c>
      <c r="CU261" t="s">
        <v>2664</v>
      </c>
      <c r="CW261" t="s">
        <v>166</v>
      </c>
      <c r="CX261" t="s">
        <v>167</v>
      </c>
      <c r="CY261" t="s">
        <v>167</v>
      </c>
      <c r="CZ261" t="s">
        <v>168</v>
      </c>
      <c r="DA261" t="s">
        <v>168</v>
      </c>
      <c r="DB261" t="s">
        <v>152</v>
      </c>
      <c r="DC261" t="s">
        <v>169</v>
      </c>
      <c r="DD261" t="s">
        <v>153</v>
      </c>
      <c r="DE261" t="s">
        <v>170</v>
      </c>
      <c r="DF261" t="s">
        <v>196</v>
      </c>
      <c r="DG261" t="s">
        <v>196</v>
      </c>
      <c r="DH261" t="s">
        <v>3074</v>
      </c>
      <c r="DI261" t="str">
        <f t="shared" si="32"/>
        <v>10</v>
      </c>
      <c r="DJ261" t="str">
        <f t="shared" si="33"/>
        <v>411</v>
      </c>
      <c r="DK261" t="str">
        <f t="shared" si="34"/>
        <v/>
      </c>
      <c r="DL261" t="s">
        <v>3075</v>
      </c>
      <c r="DM261" t="s">
        <v>174</v>
      </c>
      <c r="DN261" t="s">
        <v>174</v>
      </c>
      <c r="DS261" t="s">
        <v>910</v>
      </c>
      <c r="DU261" t="s">
        <v>200</v>
      </c>
      <c r="DX261" s="1">
        <v>1</v>
      </c>
      <c r="DY261" s="1">
        <v>1</v>
      </c>
      <c r="DZ261" s="1">
        <v>1</v>
      </c>
      <c r="EA261" s="1">
        <v>0</v>
      </c>
      <c r="EB261" s="1">
        <v>10</v>
      </c>
      <c r="EC261" s="1">
        <v>4</v>
      </c>
      <c r="ED261" s="1">
        <v>0</v>
      </c>
      <c r="EE261" s="1">
        <v>0</v>
      </c>
      <c r="EF261" s="1">
        <v>1</v>
      </c>
      <c r="EG261" s="1">
        <v>1</v>
      </c>
      <c r="EH261" t="s">
        <v>160</v>
      </c>
    </row>
    <row r="262" spans="1:138">
      <c r="A262" t="s">
        <v>3086</v>
      </c>
      <c r="B262" t="s">
        <v>135</v>
      </c>
      <c r="D262" t="s">
        <v>3086</v>
      </c>
      <c r="E262" t="s">
        <v>1366</v>
      </c>
      <c r="F262" t="s">
        <v>137</v>
      </c>
      <c r="I262" t="s">
        <v>138</v>
      </c>
      <c r="K262" t="s">
        <v>3087</v>
      </c>
      <c r="L262" t="s">
        <v>3088</v>
      </c>
      <c r="M262" s="1">
        <v>1</v>
      </c>
      <c r="N262" s="1">
        <v>1</v>
      </c>
      <c r="O262" s="1">
        <v>0</v>
      </c>
      <c r="P262" t="s">
        <v>3086</v>
      </c>
      <c r="Q262" t="s">
        <v>3086</v>
      </c>
      <c r="R262" t="s">
        <v>140</v>
      </c>
      <c r="T262" t="s">
        <v>3089</v>
      </c>
      <c r="U262" t="s">
        <v>3090</v>
      </c>
      <c r="V262" t="s">
        <v>3091</v>
      </c>
      <c r="W262" s="1">
        <v>1</v>
      </c>
      <c r="Z262" s="1">
        <v>0</v>
      </c>
      <c r="AA262" s="1">
        <v>1</v>
      </c>
      <c r="AB262" t="s">
        <v>3092</v>
      </c>
      <c r="AC262" t="str">
        <f t="shared" si="28"/>
        <v>PDL</v>
      </c>
      <c r="AD262" t="s">
        <v>474</v>
      </c>
      <c r="AE262" t="str">
        <f t="shared" si="29"/>
        <v>PDL-2536.5</v>
      </c>
      <c r="AF262" t="s">
        <v>145</v>
      </c>
      <c r="AG262" t="s">
        <v>3093</v>
      </c>
      <c r="AH262" t="s">
        <v>147</v>
      </c>
      <c r="AI262" t="s">
        <v>379</v>
      </c>
      <c r="AJ262" t="s">
        <v>149</v>
      </c>
      <c r="AK262" t="s">
        <v>188</v>
      </c>
      <c r="AL262" s="1">
        <v>1</v>
      </c>
      <c r="AM262" s="1">
        <v>0</v>
      </c>
      <c r="AO262" s="1">
        <v>2</v>
      </c>
      <c r="AP262" t="s">
        <v>2664</v>
      </c>
      <c r="AQ262" t="s">
        <v>162</v>
      </c>
      <c r="AR262" t="s">
        <v>3094</v>
      </c>
      <c r="AS262" t="s">
        <v>381</v>
      </c>
      <c r="AT262" t="s">
        <v>3095</v>
      </c>
      <c r="AU262" s="1">
        <v>0</v>
      </c>
      <c r="AV262" s="1">
        <v>1</v>
      </c>
      <c r="AX262" s="1">
        <v>0</v>
      </c>
      <c r="AY262" t="s">
        <v>191</v>
      </c>
      <c r="AZ262" s="1">
        <v>0</v>
      </c>
      <c r="BB262" t="s">
        <v>3096</v>
      </c>
      <c r="BD262" s="1">
        <v>0</v>
      </c>
      <c r="BE262" t="s">
        <v>157</v>
      </c>
      <c r="BG262" s="1">
        <v>1</v>
      </c>
      <c r="BH262" t="s">
        <v>193</v>
      </c>
      <c r="BI262" s="1">
        <v>0</v>
      </c>
      <c r="BJ262" s="1">
        <v>0</v>
      </c>
      <c r="BK262" t="s">
        <v>3087</v>
      </c>
      <c r="BL262" t="s">
        <v>3088</v>
      </c>
      <c r="BM262" s="1">
        <v>0</v>
      </c>
      <c r="BN262" t="s">
        <v>159</v>
      </c>
      <c r="BO262" t="s">
        <v>159</v>
      </c>
      <c r="BP262" t="s">
        <v>159</v>
      </c>
      <c r="BZ262" t="s">
        <v>3096</v>
      </c>
      <c r="CA262" t="s">
        <v>140</v>
      </c>
      <c r="CB262" t="s">
        <v>3086</v>
      </c>
      <c r="CC262" t="s">
        <v>160</v>
      </c>
      <c r="CF262" s="1">
        <v>0</v>
      </c>
      <c r="CG262" s="1">
        <v>0</v>
      </c>
      <c r="CJ262" t="str">
        <f t="shared" si="30"/>
        <v>N</v>
      </c>
      <c r="CL262" t="s">
        <v>2664</v>
      </c>
      <c r="CM262" t="s">
        <v>162</v>
      </c>
      <c r="CN262" t="s">
        <v>2664</v>
      </c>
      <c r="CO262" t="s">
        <v>162</v>
      </c>
      <c r="CQ262" t="s">
        <v>3096</v>
      </c>
      <c r="CR262" t="s">
        <v>3097</v>
      </c>
      <c r="CS262" t="s">
        <v>195</v>
      </c>
      <c r="CT262" t="str">
        <f t="shared" si="31"/>
        <v>y</v>
      </c>
      <c r="CU262" t="s">
        <v>2664</v>
      </c>
      <c r="CW262" t="s">
        <v>166</v>
      </c>
      <c r="CX262" t="s">
        <v>167</v>
      </c>
      <c r="CY262" t="s">
        <v>167</v>
      </c>
      <c r="CZ262" t="s">
        <v>168</v>
      </c>
      <c r="DA262" t="s">
        <v>168</v>
      </c>
      <c r="DB262" t="s">
        <v>152</v>
      </c>
      <c r="DC262" t="s">
        <v>169</v>
      </c>
      <c r="DD262" t="s">
        <v>381</v>
      </c>
      <c r="DE262" t="s">
        <v>385</v>
      </c>
      <c r="DF262" t="s">
        <v>196</v>
      </c>
      <c r="DG262" t="s">
        <v>196</v>
      </c>
      <c r="DH262" t="s">
        <v>1381</v>
      </c>
      <c r="DI262" t="str">
        <f t="shared" si="32"/>
        <v>10</v>
      </c>
      <c r="DJ262" t="str">
        <f t="shared" si="33"/>
        <v>413</v>
      </c>
      <c r="DK262" t="str">
        <f t="shared" si="34"/>
        <v/>
      </c>
      <c r="DL262" t="s">
        <v>1382</v>
      </c>
      <c r="DM262" t="s">
        <v>174</v>
      </c>
      <c r="DN262" t="s">
        <v>174</v>
      </c>
      <c r="DS262" t="s">
        <v>175</v>
      </c>
      <c r="DU262" t="s">
        <v>200</v>
      </c>
      <c r="DX262" s="1">
        <v>1</v>
      </c>
      <c r="DY262" s="1">
        <v>1</v>
      </c>
      <c r="DZ262" s="1">
        <v>1</v>
      </c>
      <c r="EA262" s="1">
        <v>0</v>
      </c>
      <c r="EB262" s="1">
        <v>10</v>
      </c>
      <c r="EC262" s="1">
        <v>4</v>
      </c>
      <c r="ED262" s="1">
        <v>0</v>
      </c>
      <c r="EE262" s="1">
        <v>0</v>
      </c>
      <c r="EF262" s="1">
        <v>1</v>
      </c>
      <c r="EG262" s="1">
        <v>2</v>
      </c>
      <c r="EH262" t="s">
        <v>160</v>
      </c>
    </row>
    <row r="263" spans="1:138">
      <c r="A263" t="s">
        <v>3098</v>
      </c>
      <c r="B263" t="s">
        <v>135</v>
      </c>
      <c r="D263" t="s">
        <v>3098</v>
      </c>
      <c r="E263" t="s">
        <v>3063</v>
      </c>
      <c r="F263" t="s">
        <v>137</v>
      </c>
      <c r="I263" t="s">
        <v>901</v>
      </c>
      <c r="K263" t="s">
        <v>3099</v>
      </c>
      <c r="L263" t="s">
        <v>3099</v>
      </c>
      <c r="M263" s="1">
        <v>1</v>
      </c>
      <c r="N263" s="1">
        <v>1</v>
      </c>
      <c r="O263" s="1">
        <v>0</v>
      </c>
      <c r="P263" t="s">
        <v>3098</v>
      </c>
      <c r="Q263" t="s">
        <v>3098</v>
      </c>
      <c r="R263" t="s">
        <v>140</v>
      </c>
      <c r="T263" t="s">
        <v>3098</v>
      </c>
      <c r="U263" t="s">
        <v>3100</v>
      </c>
      <c r="V263" t="s">
        <v>1983</v>
      </c>
      <c r="W263" s="1">
        <v>1</v>
      </c>
      <c r="Z263" s="1">
        <v>0</v>
      </c>
      <c r="AA263" s="1">
        <v>1</v>
      </c>
      <c r="AB263" t="s">
        <v>3101</v>
      </c>
      <c r="AC263" t="str">
        <f t="shared" si="28"/>
        <v>BPS</v>
      </c>
      <c r="AD263" t="s">
        <v>144</v>
      </c>
      <c r="AE263" t="str">
        <f t="shared" si="29"/>
        <v>BPS-0102.1</v>
      </c>
      <c r="AF263" t="s">
        <v>145</v>
      </c>
      <c r="AG263" t="s">
        <v>3102</v>
      </c>
      <c r="AH263" t="s">
        <v>147</v>
      </c>
      <c r="AI263" t="s">
        <v>148</v>
      </c>
      <c r="AJ263" t="s">
        <v>149</v>
      </c>
      <c r="AK263" t="s">
        <v>188</v>
      </c>
      <c r="AL263" s="1">
        <v>1</v>
      </c>
      <c r="AM263" s="1">
        <v>0</v>
      </c>
      <c r="AO263" s="1">
        <v>2</v>
      </c>
      <c r="AP263" t="s">
        <v>2664</v>
      </c>
      <c r="AQ263" t="s">
        <v>162</v>
      </c>
      <c r="AR263" t="s">
        <v>139</v>
      </c>
      <c r="AS263" t="s">
        <v>153</v>
      </c>
      <c r="AT263" t="s">
        <v>3103</v>
      </c>
      <c r="AU263" s="1">
        <v>0</v>
      </c>
      <c r="AV263" s="1">
        <v>1</v>
      </c>
      <c r="AX263" s="1">
        <v>0</v>
      </c>
      <c r="AY263" t="s">
        <v>191</v>
      </c>
      <c r="AZ263" s="1">
        <v>0</v>
      </c>
      <c r="BB263" t="s">
        <v>3104</v>
      </c>
      <c r="BD263" s="1">
        <v>0</v>
      </c>
      <c r="BE263" t="s">
        <v>157</v>
      </c>
      <c r="BG263" s="1">
        <v>1</v>
      </c>
      <c r="BH263" t="s">
        <v>193</v>
      </c>
      <c r="BI263" s="1">
        <v>0</v>
      </c>
      <c r="BJ263" s="1">
        <v>0</v>
      </c>
      <c r="BK263" t="s">
        <v>3099</v>
      </c>
      <c r="BL263" t="s">
        <v>3099</v>
      </c>
      <c r="BM263" s="1">
        <v>0</v>
      </c>
      <c r="BN263" t="s">
        <v>159</v>
      </c>
      <c r="BO263" t="s">
        <v>159</v>
      </c>
      <c r="BP263" t="s">
        <v>159</v>
      </c>
      <c r="BZ263" t="s">
        <v>3104</v>
      </c>
      <c r="CA263" t="s">
        <v>140</v>
      </c>
      <c r="CB263" t="s">
        <v>3098</v>
      </c>
      <c r="CC263" t="s">
        <v>160</v>
      </c>
      <c r="CF263" s="1">
        <v>0</v>
      </c>
      <c r="CG263" s="1">
        <v>0</v>
      </c>
      <c r="CJ263" t="str">
        <f t="shared" si="30"/>
        <v>N</v>
      </c>
      <c r="CL263" t="s">
        <v>2664</v>
      </c>
      <c r="CM263" t="s">
        <v>162</v>
      </c>
      <c r="CN263" t="s">
        <v>2664</v>
      </c>
      <c r="CO263" t="s">
        <v>162</v>
      </c>
      <c r="CQ263" t="s">
        <v>3104</v>
      </c>
      <c r="CR263" t="s">
        <v>3105</v>
      </c>
      <c r="CS263" t="s">
        <v>195</v>
      </c>
      <c r="CT263" t="str">
        <f t="shared" si="31"/>
        <v>y</v>
      </c>
      <c r="CU263" t="s">
        <v>2664</v>
      </c>
      <c r="CW263" t="s">
        <v>166</v>
      </c>
      <c r="CX263" t="s">
        <v>167</v>
      </c>
      <c r="CY263" t="s">
        <v>167</v>
      </c>
      <c r="CZ263" t="s">
        <v>168</v>
      </c>
      <c r="DA263" t="s">
        <v>168</v>
      </c>
      <c r="DB263" t="s">
        <v>152</v>
      </c>
      <c r="DC263" t="s">
        <v>169</v>
      </c>
      <c r="DD263" t="s">
        <v>153</v>
      </c>
      <c r="DE263" t="s">
        <v>170</v>
      </c>
      <c r="DF263" t="s">
        <v>196</v>
      </c>
      <c r="DG263" t="s">
        <v>196</v>
      </c>
      <c r="DH263" t="s">
        <v>3074</v>
      </c>
      <c r="DI263" t="str">
        <f t="shared" si="32"/>
        <v>10</v>
      </c>
      <c r="DJ263" t="str">
        <f t="shared" si="33"/>
        <v>411</v>
      </c>
      <c r="DK263" t="str">
        <f t="shared" si="34"/>
        <v/>
      </c>
      <c r="DL263" t="s">
        <v>3075</v>
      </c>
      <c r="DM263" t="s">
        <v>174</v>
      </c>
      <c r="DN263" t="s">
        <v>174</v>
      </c>
      <c r="DS263" t="s">
        <v>910</v>
      </c>
      <c r="DU263" t="s">
        <v>200</v>
      </c>
      <c r="DX263" s="1">
        <v>1</v>
      </c>
      <c r="DY263" s="1">
        <v>1</v>
      </c>
      <c r="DZ263" s="1">
        <v>1</v>
      </c>
      <c r="EA263" s="1">
        <v>0</v>
      </c>
      <c r="EB263" s="1">
        <v>10</v>
      </c>
      <c r="EC263" s="1">
        <v>4</v>
      </c>
      <c r="ED263" s="1">
        <v>0</v>
      </c>
      <c r="EE263" s="1">
        <v>0</v>
      </c>
      <c r="EF263" s="1">
        <v>1</v>
      </c>
      <c r="EG263" s="1">
        <v>1</v>
      </c>
      <c r="EH263" t="s">
        <v>160</v>
      </c>
    </row>
    <row r="264" spans="1:138">
      <c r="A264" t="s">
        <v>3106</v>
      </c>
      <c r="B264" t="s">
        <v>135</v>
      </c>
      <c r="D264" t="s">
        <v>3106</v>
      </c>
      <c r="E264" t="s">
        <v>3063</v>
      </c>
      <c r="F264" t="s">
        <v>137</v>
      </c>
      <c r="I264" t="s">
        <v>901</v>
      </c>
      <c r="K264" t="s">
        <v>3107</v>
      </c>
      <c r="L264" t="s">
        <v>3078</v>
      </c>
      <c r="M264" s="1">
        <v>1</v>
      </c>
      <c r="N264" s="1">
        <v>1</v>
      </c>
      <c r="O264" s="1">
        <v>0</v>
      </c>
      <c r="P264" t="s">
        <v>3106</v>
      </c>
      <c r="Q264" t="s">
        <v>3106</v>
      </c>
      <c r="R264" t="s">
        <v>140</v>
      </c>
      <c r="T264" t="s">
        <v>3106</v>
      </c>
      <c r="U264" t="s">
        <v>2067</v>
      </c>
      <c r="V264" t="s">
        <v>3108</v>
      </c>
      <c r="W264" s="1">
        <v>1</v>
      </c>
      <c r="Z264" s="1">
        <v>0</v>
      </c>
      <c r="AA264" s="1">
        <v>1</v>
      </c>
      <c r="AB264" t="s">
        <v>3109</v>
      </c>
      <c r="AC264" t="str">
        <f t="shared" si="28"/>
        <v>BPS</v>
      </c>
      <c r="AD264" t="s">
        <v>144</v>
      </c>
      <c r="AE264" t="str">
        <f t="shared" si="29"/>
        <v>BPS-0126.1</v>
      </c>
      <c r="AF264" t="s">
        <v>145</v>
      </c>
      <c r="AG264" t="s">
        <v>3110</v>
      </c>
      <c r="AH264" t="s">
        <v>147</v>
      </c>
      <c r="AI264" t="s">
        <v>148</v>
      </c>
      <c r="AJ264" t="s">
        <v>149</v>
      </c>
      <c r="AK264" t="s">
        <v>188</v>
      </c>
      <c r="AL264" s="1">
        <v>1</v>
      </c>
      <c r="AM264" s="1">
        <v>0</v>
      </c>
      <c r="AO264" s="1">
        <v>2</v>
      </c>
      <c r="AP264" t="s">
        <v>2664</v>
      </c>
      <c r="AQ264" t="s">
        <v>162</v>
      </c>
      <c r="AR264" t="s">
        <v>139</v>
      </c>
      <c r="AS264" t="s">
        <v>153</v>
      </c>
      <c r="AT264" t="s">
        <v>3111</v>
      </c>
      <c r="AU264" s="1">
        <v>0</v>
      </c>
      <c r="AV264" s="1">
        <v>1</v>
      </c>
      <c r="AX264" s="1">
        <v>0</v>
      </c>
      <c r="AY264" t="s">
        <v>191</v>
      </c>
      <c r="AZ264" s="1">
        <v>0</v>
      </c>
      <c r="BB264" t="s">
        <v>3112</v>
      </c>
      <c r="BD264" s="1">
        <v>0</v>
      </c>
      <c r="BE264" t="s">
        <v>157</v>
      </c>
      <c r="BG264" s="1">
        <v>1</v>
      </c>
      <c r="BH264" t="s">
        <v>193</v>
      </c>
      <c r="BI264" s="1">
        <v>0</v>
      </c>
      <c r="BJ264" s="1">
        <v>0</v>
      </c>
      <c r="BK264" t="s">
        <v>3107</v>
      </c>
      <c r="BL264" t="s">
        <v>3078</v>
      </c>
      <c r="BM264" s="1">
        <v>0</v>
      </c>
      <c r="BN264" t="s">
        <v>159</v>
      </c>
      <c r="BO264" t="s">
        <v>159</v>
      </c>
      <c r="BP264" t="s">
        <v>159</v>
      </c>
      <c r="BZ264" t="s">
        <v>3112</v>
      </c>
      <c r="CA264" t="s">
        <v>140</v>
      </c>
      <c r="CB264" t="s">
        <v>3106</v>
      </c>
      <c r="CC264" t="s">
        <v>160</v>
      </c>
      <c r="CF264" s="1">
        <v>0</v>
      </c>
      <c r="CG264" s="1">
        <v>0</v>
      </c>
      <c r="CJ264" t="str">
        <f t="shared" si="30"/>
        <v>N</v>
      </c>
      <c r="CL264" t="s">
        <v>2664</v>
      </c>
      <c r="CM264" t="s">
        <v>162</v>
      </c>
      <c r="CN264" t="s">
        <v>2664</v>
      </c>
      <c r="CO264" t="s">
        <v>162</v>
      </c>
      <c r="CQ264" t="s">
        <v>3112</v>
      </c>
      <c r="CR264" t="s">
        <v>3113</v>
      </c>
      <c r="CS264" t="s">
        <v>195</v>
      </c>
      <c r="CT264" t="str">
        <f t="shared" si="31"/>
        <v>y</v>
      </c>
      <c r="CU264" t="s">
        <v>2664</v>
      </c>
      <c r="CW264" t="s">
        <v>166</v>
      </c>
      <c r="CX264" t="s">
        <v>167</v>
      </c>
      <c r="CY264" t="s">
        <v>167</v>
      </c>
      <c r="CZ264" t="s">
        <v>168</v>
      </c>
      <c r="DA264" t="s">
        <v>168</v>
      </c>
      <c r="DB264" t="s">
        <v>152</v>
      </c>
      <c r="DC264" t="s">
        <v>169</v>
      </c>
      <c r="DD264" t="s">
        <v>153</v>
      </c>
      <c r="DE264" t="s">
        <v>170</v>
      </c>
      <c r="DF264" t="s">
        <v>196</v>
      </c>
      <c r="DG264" t="s">
        <v>196</v>
      </c>
      <c r="DH264" t="s">
        <v>3074</v>
      </c>
      <c r="DI264" t="str">
        <f t="shared" si="32"/>
        <v>10</v>
      </c>
      <c r="DJ264" t="str">
        <f t="shared" si="33"/>
        <v>411</v>
      </c>
      <c r="DK264" t="str">
        <f t="shared" si="34"/>
        <v/>
      </c>
      <c r="DL264" t="s">
        <v>3075</v>
      </c>
      <c r="DM264" t="s">
        <v>174</v>
      </c>
      <c r="DN264" t="s">
        <v>174</v>
      </c>
      <c r="DS264" t="s">
        <v>910</v>
      </c>
      <c r="DU264" t="s">
        <v>200</v>
      </c>
      <c r="DX264" s="1">
        <v>1</v>
      </c>
      <c r="DY264" s="1">
        <v>1</v>
      </c>
      <c r="DZ264" s="1">
        <v>1</v>
      </c>
      <c r="EA264" s="1">
        <v>0</v>
      </c>
      <c r="EB264" s="1">
        <v>10</v>
      </c>
      <c r="EC264" s="1">
        <v>4</v>
      </c>
      <c r="ED264" s="1">
        <v>0</v>
      </c>
      <c r="EE264" s="1">
        <v>0</v>
      </c>
      <c r="EF264" s="1">
        <v>1</v>
      </c>
      <c r="EG264" s="1">
        <v>1</v>
      </c>
      <c r="EH264" t="s">
        <v>160</v>
      </c>
    </row>
    <row r="265" spans="1:138">
      <c r="A265" t="s">
        <v>3114</v>
      </c>
      <c r="B265" t="s">
        <v>135</v>
      </c>
      <c r="D265" t="s">
        <v>3114</v>
      </c>
      <c r="E265" t="s">
        <v>3063</v>
      </c>
      <c r="F265" t="s">
        <v>137</v>
      </c>
      <c r="I265" t="s">
        <v>901</v>
      </c>
      <c r="K265" t="s">
        <v>3099</v>
      </c>
      <c r="L265" t="s">
        <v>3099</v>
      </c>
      <c r="M265" s="1">
        <v>1</v>
      </c>
      <c r="N265" s="1">
        <v>1</v>
      </c>
      <c r="O265" s="1">
        <v>0</v>
      </c>
      <c r="P265" t="s">
        <v>3114</v>
      </c>
      <c r="Q265" t="s">
        <v>3114</v>
      </c>
      <c r="R265" t="s">
        <v>140</v>
      </c>
      <c r="T265" t="s">
        <v>3114</v>
      </c>
      <c r="U265" t="s">
        <v>3115</v>
      </c>
      <c r="V265" t="s">
        <v>3116</v>
      </c>
      <c r="W265" s="1">
        <v>1</v>
      </c>
      <c r="Z265" s="1">
        <v>0</v>
      </c>
      <c r="AA265" s="1">
        <v>1</v>
      </c>
      <c r="AB265" t="s">
        <v>3117</v>
      </c>
      <c r="AC265" t="str">
        <f t="shared" si="28"/>
        <v>BPS</v>
      </c>
      <c r="AD265" t="s">
        <v>144</v>
      </c>
      <c r="AE265" t="str">
        <f t="shared" si="29"/>
        <v>BPS-0105.1</v>
      </c>
      <c r="AF265" t="s">
        <v>145</v>
      </c>
      <c r="AG265" t="s">
        <v>3118</v>
      </c>
      <c r="AH265" t="s">
        <v>147</v>
      </c>
      <c r="AI265" t="s">
        <v>148</v>
      </c>
      <c r="AJ265" t="s">
        <v>149</v>
      </c>
      <c r="AK265" t="s">
        <v>188</v>
      </c>
      <c r="AL265" s="1">
        <v>1</v>
      </c>
      <c r="AM265" s="1">
        <v>0</v>
      </c>
      <c r="AO265" s="1">
        <v>2</v>
      </c>
      <c r="AP265" t="s">
        <v>2664</v>
      </c>
      <c r="AQ265" t="s">
        <v>162</v>
      </c>
      <c r="AR265" t="s">
        <v>139</v>
      </c>
      <c r="AS265" t="s">
        <v>153</v>
      </c>
      <c r="AT265" t="s">
        <v>3119</v>
      </c>
      <c r="AU265" s="1">
        <v>0</v>
      </c>
      <c r="AV265" s="1">
        <v>1</v>
      </c>
      <c r="AX265" s="1">
        <v>0</v>
      </c>
      <c r="AY265" t="s">
        <v>191</v>
      </c>
      <c r="AZ265" s="1">
        <v>0</v>
      </c>
      <c r="BB265" t="s">
        <v>3120</v>
      </c>
      <c r="BD265" s="1">
        <v>0</v>
      </c>
      <c r="BE265" t="s">
        <v>157</v>
      </c>
      <c r="BG265" s="1">
        <v>1</v>
      </c>
      <c r="BH265" t="s">
        <v>193</v>
      </c>
      <c r="BI265" s="1">
        <v>0</v>
      </c>
      <c r="BJ265" s="1">
        <v>0</v>
      </c>
      <c r="BK265" t="s">
        <v>3099</v>
      </c>
      <c r="BL265" t="s">
        <v>3099</v>
      </c>
      <c r="BM265" s="1">
        <v>0</v>
      </c>
      <c r="BN265" t="s">
        <v>159</v>
      </c>
      <c r="BO265" t="s">
        <v>159</v>
      </c>
      <c r="BP265" t="s">
        <v>159</v>
      </c>
      <c r="BZ265" t="s">
        <v>3120</v>
      </c>
      <c r="CA265" t="s">
        <v>140</v>
      </c>
      <c r="CB265" t="s">
        <v>3114</v>
      </c>
      <c r="CC265" t="s">
        <v>160</v>
      </c>
      <c r="CF265" s="1">
        <v>0</v>
      </c>
      <c r="CG265" s="1">
        <v>0</v>
      </c>
      <c r="CJ265" t="str">
        <f t="shared" si="30"/>
        <v>N</v>
      </c>
      <c r="CL265" t="s">
        <v>2664</v>
      </c>
      <c r="CM265" t="s">
        <v>162</v>
      </c>
      <c r="CN265" t="s">
        <v>2664</v>
      </c>
      <c r="CO265" t="s">
        <v>162</v>
      </c>
      <c r="CQ265" t="s">
        <v>3120</v>
      </c>
      <c r="CR265" t="s">
        <v>3121</v>
      </c>
      <c r="CS265" t="s">
        <v>195</v>
      </c>
      <c r="CT265" t="str">
        <f t="shared" si="31"/>
        <v>y</v>
      </c>
      <c r="CU265" t="s">
        <v>2664</v>
      </c>
      <c r="CW265" t="s">
        <v>166</v>
      </c>
      <c r="CX265" t="s">
        <v>167</v>
      </c>
      <c r="CY265" t="s">
        <v>167</v>
      </c>
      <c r="CZ265" t="s">
        <v>168</v>
      </c>
      <c r="DA265" t="s">
        <v>168</v>
      </c>
      <c r="DB265" t="s">
        <v>152</v>
      </c>
      <c r="DC265" t="s">
        <v>169</v>
      </c>
      <c r="DD265" t="s">
        <v>153</v>
      </c>
      <c r="DE265" t="s">
        <v>170</v>
      </c>
      <c r="DF265" t="s">
        <v>196</v>
      </c>
      <c r="DG265" t="s">
        <v>196</v>
      </c>
      <c r="DH265" t="s">
        <v>3074</v>
      </c>
      <c r="DI265" t="str">
        <f t="shared" si="32"/>
        <v>10</v>
      </c>
      <c r="DJ265" t="str">
        <f t="shared" si="33"/>
        <v>411</v>
      </c>
      <c r="DK265" t="str">
        <f t="shared" si="34"/>
        <v/>
      </c>
      <c r="DL265" t="s">
        <v>3075</v>
      </c>
      <c r="DM265" t="s">
        <v>174</v>
      </c>
      <c r="DN265" t="s">
        <v>174</v>
      </c>
      <c r="DS265" t="s">
        <v>910</v>
      </c>
      <c r="DU265" t="s">
        <v>200</v>
      </c>
      <c r="DX265" s="1">
        <v>1</v>
      </c>
      <c r="DY265" s="1">
        <v>1</v>
      </c>
      <c r="DZ265" s="1">
        <v>1</v>
      </c>
      <c r="EA265" s="1">
        <v>0</v>
      </c>
      <c r="EB265" s="1">
        <v>10</v>
      </c>
      <c r="EC265" s="1">
        <v>4</v>
      </c>
      <c r="ED265" s="1">
        <v>0</v>
      </c>
      <c r="EE265" s="1">
        <v>0</v>
      </c>
      <c r="EF265" s="1">
        <v>1</v>
      </c>
      <c r="EG265" s="1">
        <v>1</v>
      </c>
      <c r="EH265" t="s">
        <v>160</v>
      </c>
    </row>
    <row r="266" spans="1:138">
      <c r="A266" t="s">
        <v>3122</v>
      </c>
      <c r="B266" t="s">
        <v>135</v>
      </c>
      <c r="D266" t="s">
        <v>3122</v>
      </c>
      <c r="E266" t="s">
        <v>3063</v>
      </c>
      <c r="F266" t="s">
        <v>137</v>
      </c>
      <c r="I266" t="s">
        <v>901</v>
      </c>
      <c r="K266" t="s">
        <v>3123</v>
      </c>
      <c r="L266" t="s">
        <v>3124</v>
      </c>
      <c r="M266" s="1">
        <v>1</v>
      </c>
      <c r="N266" s="1">
        <v>1</v>
      </c>
      <c r="O266" s="1">
        <v>0</v>
      </c>
      <c r="P266" t="s">
        <v>3122</v>
      </c>
      <c r="Q266" t="s">
        <v>3122</v>
      </c>
      <c r="R266" t="s">
        <v>140</v>
      </c>
      <c r="T266" t="s">
        <v>3114</v>
      </c>
      <c r="U266" t="s">
        <v>3125</v>
      </c>
      <c r="V266" t="s">
        <v>3126</v>
      </c>
      <c r="W266" s="1">
        <v>1</v>
      </c>
      <c r="Z266" s="1">
        <v>0</v>
      </c>
      <c r="AA266" s="1">
        <v>1</v>
      </c>
      <c r="AB266" t="s">
        <v>3117</v>
      </c>
      <c r="AC266" t="str">
        <f t="shared" si="28"/>
        <v>BPS</v>
      </c>
      <c r="AD266" t="s">
        <v>186</v>
      </c>
      <c r="AE266" t="str">
        <f t="shared" si="29"/>
        <v>BPS-0105.6</v>
      </c>
      <c r="AF266" t="s">
        <v>145</v>
      </c>
      <c r="AG266" t="s">
        <v>3118</v>
      </c>
      <c r="AH266" t="s">
        <v>147</v>
      </c>
      <c r="AI266" t="s">
        <v>148</v>
      </c>
      <c r="AJ266" t="s">
        <v>3032</v>
      </c>
      <c r="AK266" t="s">
        <v>188</v>
      </c>
      <c r="AL266" s="1">
        <v>1</v>
      </c>
      <c r="AM266" s="1">
        <v>0</v>
      </c>
      <c r="AO266" s="1">
        <v>2</v>
      </c>
      <c r="AP266" t="s">
        <v>2664</v>
      </c>
      <c r="AQ266" t="s">
        <v>162</v>
      </c>
      <c r="AR266" t="s">
        <v>139</v>
      </c>
      <c r="AS266" t="s">
        <v>153</v>
      </c>
      <c r="AT266" t="s">
        <v>3119</v>
      </c>
      <c r="AU266" s="1">
        <v>0</v>
      </c>
      <c r="AV266" s="1">
        <v>1</v>
      </c>
      <c r="AX266" s="1">
        <v>0</v>
      </c>
      <c r="AY266" t="s">
        <v>191</v>
      </c>
      <c r="AZ266" s="1">
        <v>0</v>
      </c>
      <c r="BB266" t="s">
        <v>3127</v>
      </c>
      <c r="BD266" s="1">
        <v>0</v>
      </c>
      <c r="BE266" t="s">
        <v>157</v>
      </c>
      <c r="BG266" s="1">
        <v>1</v>
      </c>
      <c r="BH266" t="s">
        <v>193</v>
      </c>
      <c r="BI266" s="1">
        <v>0</v>
      </c>
      <c r="BJ266" s="1">
        <v>0</v>
      </c>
      <c r="BK266" t="s">
        <v>3123</v>
      </c>
      <c r="BL266" t="s">
        <v>3124</v>
      </c>
      <c r="BM266" s="1">
        <v>0</v>
      </c>
      <c r="BN266" t="s">
        <v>159</v>
      </c>
      <c r="BO266" t="s">
        <v>159</v>
      </c>
      <c r="BP266" t="s">
        <v>159</v>
      </c>
      <c r="BZ266" t="s">
        <v>3127</v>
      </c>
      <c r="CA266" t="s">
        <v>140</v>
      </c>
      <c r="CB266" t="s">
        <v>3122</v>
      </c>
      <c r="CC266" t="s">
        <v>160</v>
      </c>
      <c r="CF266" s="1">
        <v>0</v>
      </c>
      <c r="CG266" s="1">
        <v>0</v>
      </c>
      <c r="CJ266" t="str">
        <f t="shared" si="30"/>
        <v>N</v>
      </c>
      <c r="CL266" t="s">
        <v>2664</v>
      </c>
      <c r="CM266" t="s">
        <v>162</v>
      </c>
      <c r="CN266" t="s">
        <v>2664</v>
      </c>
      <c r="CO266" t="s">
        <v>162</v>
      </c>
      <c r="CQ266" t="s">
        <v>3127</v>
      </c>
      <c r="CR266" t="s">
        <v>3128</v>
      </c>
      <c r="CS266" t="s">
        <v>195</v>
      </c>
      <c r="CT266" t="str">
        <f t="shared" si="31"/>
        <v>y</v>
      </c>
      <c r="CU266" t="s">
        <v>2664</v>
      </c>
      <c r="CW266" t="s">
        <v>166</v>
      </c>
      <c r="CX266" t="s">
        <v>167</v>
      </c>
      <c r="CY266" t="s">
        <v>167</v>
      </c>
      <c r="CZ266" t="s">
        <v>3037</v>
      </c>
      <c r="DA266" t="s">
        <v>3037</v>
      </c>
      <c r="DB266" t="s">
        <v>152</v>
      </c>
      <c r="DC266" t="s">
        <v>169</v>
      </c>
      <c r="DD266" t="s">
        <v>153</v>
      </c>
      <c r="DE266" t="s">
        <v>170</v>
      </c>
      <c r="DF266" t="s">
        <v>196</v>
      </c>
      <c r="DG266" t="s">
        <v>196</v>
      </c>
      <c r="DH266" t="s">
        <v>3074</v>
      </c>
      <c r="DI266" t="str">
        <f t="shared" si="32"/>
        <v>10</v>
      </c>
      <c r="DJ266" t="str">
        <f t="shared" si="33"/>
        <v>411</v>
      </c>
      <c r="DK266" t="str">
        <f t="shared" si="34"/>
        <v/>
      </c>
      <c r="DL266" t="s">
        <v>3075</v>
      </c>
      <c r="DM266" t="s">
        <v>174</v>
      </c>
      <c r="DN266" t="s">
        <v>174</v>
      </c>
      <c r="DS266" t="s">
        <v>910</v>
      </c>
      <c r="DU266" t="s">
        <v>200</v>
      </c>
      <c r="DX266" s="1">
        <v>1</v>
      </c>
      <c r="DY266" s="1">
        <v>1</v>
      </c>
      <c r="DZ266" s="1">
        <v>1</v>
      </c>
      <c r="EA266" s="1">
        <v>0</v>
      </c>
      <c r="EB266" s="1">
        <v>10</v>
      </c>
      <c r="EC266" s="1">
        <v>4</v>
      </c>
      <c r="ED266" s="1">
        <v>0</v>
      </c>
      <c r="EE266" s="1">
        <v>0</v>
      </c>
      <c r="EF266" s="1">
        <v>1</v>
      </c>
      <c r="EG266" s="1">
        <v>1</v>
      </c>
      <c r="EH266" t="s">
        <v>160</v>
      </c>
    </row>
    <row r="267" spans="1:138">
      <c r="A267" t="s">
        <v>3129</v>
      </c>
      <c r="B267" t="s">
        <v>135</v>
      </c>
      <c r="D267" t="s">
        <v>3129</v>
      </c>
      <c r="E267" t="s">
        <v>3063</v>
      </c>
      <c r="F267" t="s">
        <v>137</v>
      </c>
      <c r="I267" t="s">
        <v>901</v>
      </c>
      <c r="K267" t="s">
        <v>3130</v>
      </c>
      <c r="L267" t="s">
        <v>3131</v>
      </c>
      <c r="M267" s="1">
        <v>1</v>
      </c>
      <c r="N267" s="1">
        <v>1</v>
      </c>
      <c r="O267" s="1">
        <v>0</v>
      </c>
      <c r="P267" t="s">
        <v>3129</v>
      </c>
      <c r="Q267" t="s">
        <v>3129</v>
      </c>
      <c r="R267" t="s">
        <v>140</v>
      </c>
      <c r="T267" t="s">
        <v>3132</v>
      </c>
      <c r="U267" t="s">
        <v>3133</v>
      </c>
      <c r="V267" t="s">
        <v>3134</v>
      </c>
      <c r="W267" s="1">
        <v>1</v>
      </c>
      <c r="Z267" s="1">
        <v>0</v>
      </c>
      <c r="AA267" s="1">
        <v>1</v>
      </c>
      <c r="AB267" t="s">
        <v>3135</v>
      </c>
      <c r="AC267" t="str">
        <f t="shared" si="28"/>
        <v>BPS</v>
      </c>
      <c r="AD267" t="s">
        <v>206</v>
      </c>
      <c r="AE267" t="str">
        <f t="shared" si="29"/>
        <v>BPS-0064.18</v>
      </c>
      <c r="AF267" t="s">
        <v>145</v>
      </c>
      <c r="AG267" t="s">
        <v>3136</v>
      </c>
      <c r="AH267" t="s">
        <v>147</v>
      </c>
      <c r="AI267" t="s">
        <v>233</v>
      </c>
      <c r="AJ267" t="s">
        <v>3032</v>
      </c>
      <c r="AK267" t="s">
        <v>188</v>
      </c>
      <c r="AL267" s="1">
        <v>1</v>
      </c>
      <c r="AM267" s="1">
        <v>0</v>
      </c>
      <c r="AO267" s="1">
        <v>2</v>
      </c>
      <c r="AP267" t="s">
        <v>2664</v>
      </c>
      <c r="AQ267" t="s">
        <v>162</v>
      </c>
      <c r="AR267" t="s">
        <v>3137</v>
      </c>
      <c r="AS267" t="s">
        <v>237</v>
      </c>
      <c r="AT267" t="s">
        <v>3138</v>
      </c>
      <c r="AU267" s="1">
        <v>0</v>
      </c>
      <c r="AV267" s="1">
        <v>1</v>
      </c>
      <c r="AX267" s="1">
        <v>0</v>
      </c>
      <c r="AY267" t="s">
        <v>191</v>
      </c>
      <c r="AZ267" s="1">
        <v>0</v>
      </c>
      <c r="BB267" t="s">
        <v>3139</v>
      </c>
      <c r="BD267" s="1">
        <v>0</v>
      </c>
      <c r="BE267" t="s">
        <v>157</v>
      </c>
      <c r="BG267" s="1">
        <v>1</v>
      </c>
      <c r="BH267" t="s">
        <v>193</v>
      </c>
      <c r="BI267" s="1">
        <v>0</v>
      </c>
      <c r="BJ267" s="1">
        <v>0</v>
      </c>
      <c r="BK267" t="s">
        <v>3130</v>
      </c>
      <c r="BL267" t="s">
        <v>3131</v>
      </c>
      <c r="BM267" s="1">
        <v>0</v>
      </c>
      <c r="BN267" t="s">
        <v>159</v>
      </c>
      <c r="BO267" t="s">
        <v>159</v>
      </c>
      <c r="BP267" t="s">
        <v>159</v>
      </c>
      <c r="BZ267" t="s">
        <v>3139</v>
      </c>
      <c r="CA267" t="s">
        <v>140</v>
      </c>
      <c r="CB267" t="s">
        <v>3129</v>
      </c>
      <c r="CC267" t="s">
        <v>160</v>
      </c>
      <c r="CF267" s="1">
        <v>0</v>
      </c>
      <c r="CG267" s="1">
        <v>0</v>
      </c>
      <c r="CJ267" t="str">
        <f t="shared" si="30"/>
        <v>N</v>
      </c>
      <c r="CL267" t="s">
        <v>2664</v>
      </c>
      <c r="CM267" t="s">
        <v>162</v>
      </c>
      <c r="CN267" t="s">
        <v>2664</v>
      </c>
      <c r="CO267" t="s">
        <v>162</v>
      </c>
      <c r="CQ267" t="s">
        <v>3139</v>
      </c>
      <c r="CR267" t="s">
        <v>3140</v>
      </c>
      <c r="CS267" t="s">
        <v>195</v>
      </c>
      <c r="CT267" t="str">
        <f t="shared" si="31"/>
        <v>y</v>
      </c>
      <c r="CU267" t="s">
        <v>2664</v>
      </c>
      <c r="CW267" t="s">
        <v>166</v>
      </c>
      <c r="CX267" t="s">
        <v>167</v>
      </c>
      <c r="CY267" t="s">
        <v>167</v>
      </c>
      <c r="CZ267" t="s">
        <v>3037</v>
      </c>
      <c r="DA267" t="s">
        <v>3037</v>
      </c>
      <c r="DB267" t="s">
        <v>152</v>
      </c>
      <c r="DC267" t="s">
        <v>169</v>
      </c>
      <c r="DD267" t="s">
        <v>237</v>
      </c>
      <c r="DE267" t="s">
        <v>241</v>
      </c>
      <c r="DF267" t="s">
        <v>196</v>
      </c>
      <c r="DG267" t="s">
        <v>196</v>
      </c>
      <c r="DH267" t="s">
        <v>3074</v>
      </c>
      <c r="DI267" t="str">
        <f t="shared" si="32"/>
        <v>10</v>
      </c>
      <c r="DJ267" t="str">
        <f t="shared" si="33"/>
        <v>411</v>
      </c>
      <c r="DK267" t="str">
        <f t="shared" si="34"/>
        <v/>
      </c>
      <c r="DL267" t="s">
        <v>3075</v>
      </c>
      <c r="DM267" t="s">
        <v>174</v>
      </c>
      <c r="DN267" t="s">
        <v>174</v>
      </c>
      <c r="DS267" t="s">
        <v>910</v>
      </c>
      <c r="DU267" t="s">
        <v>200</v>
      </c>
      <c r="DX267" s="1">
        <v>1</v>
      </c>
      <c r="DY267" s="1">
        <v>1</v>
      </c>
      <c r="DZ267" s="1">
        <v>1</v>
      </c>
      <c r="EA267" s="1">
        <v>0</v>
      </c>
      <c r="EB267" s="1">
        <v>10</v>
      </c>
      <c r="EC267" s="1">
        <v>4</v>
      </c>
      <c r="ED267" s="1">
        <v>0</v>
      </c>
      <c r="EE267" s="1">
        <v>0</v>
      </c>
      <c r="EF267" s="1">
        <v>1</v>
      </c>
      <c r="EG267" s="1">
        <v>1</v>
      </c>
      <c r="EH267" t="s">
        <v>160</v>
      </c>
    </row>
    <row r="268" spans="1:138">
      <c r="A268" t="s">
        <v>3141</v>
      </c>
      <c r="B268" t="s">
        <v>135</v>
      </c>
      <c r="D268" t="s">
        <v>3141</v>
      </c>
      <c r="E268" t="s">
        <v>358</v>
      </c>
      <c r="F268" t="s">
        <v>137</v>
      </c>
      <c r="I268" t="s">
        <v>2194</v>
      </c>
      <c r="K268" t="s">
        <v>3142</v>
      </c>
      <c r="L268" t="s">
        <v>1368</v>
      </c>
      <c r="M268" s="1">
        <v>1</v>
      </c>
      <c r="N268" s="1">
        <v>0</v>
      </c>
      <c r="O268" s="1">
        <v>0</v>
      </c>
      <c r="P268" t="s">
        <v>3141</v>
      </c>
      <c r="Q268" t="s">
        <v>3141</v>
      </c>
      <c r="R268" t="s">
        <v>140</v>
      </c>
      <c r="T268" t="s">
        <v>3141</v>
      </c>
      <c r="U268" t="s">
        <v>3143</v>
      </c>
      <c r="V268" t="s">
        <v>3144</v>
      </c>
      <c r="W268" s="1">
        <v>1</v>
      </c>
      <c r="Z268" s="1">
        <v>0</v>
      </c>
      <c r="AA268" s="1">
        <v>1</v>
      </c>
      <c r="AB268" t="s">
        <v>3145</v>
      </c>
      <c r="AC268" t="str">
        <f t="shared" si="28"/>
        <v>SPC</v>
      </c>
      <c r="AD268" t="s">
        <v>144</v>
      </c>
      <c r="AE268" t="str">
        <f t="shared" si="29"/>
        <v>SPC-1978.1</v>
      </c>
      <c r="AF268" t="s">
        <v>145</v>
      </c>
      <c r="AG268" t="s">
        <v>3146</v>
      </c>
      <c r="AH268" t="s">
        <v>515</v>
      </c>
      <c r="AI268" t="s">
        <v>757</v>
      </c>
      <c r="AJ268" t="s">
        <v>149</v>
      </c>
      <c r="AK268" t="s">
        <v>540</v>
      </c>
      <c r="AL268" s="1">
        <v>1</v>
      </c>
      <c r="AM268" s="1">
        <v>0</v>
      </c>
      <c r="AO268" s="1">
        <v>2</v>
      </c>
      <c r="AP268" t="s">
        <v>3147</v>
      </c>
      <c r="AQ268" t="s">
        <v>542</v>
      </c>
      <c r="AR268" t="s">
        <v>3148</v>
      </c>
      <c r="AS268" t="s">
        <v>760</v>
      </c>
      <c r="AT268" t="s">
        <v>3149</v>
      </c>
      <c r="AU268" s="1">
        <v>0</v>
      </c>
      <c r="AV268" s="1">
        <v>1</v>
      </c>
      <c r="AX268" s="1">
        <v>0</v>
      </c>
      <c r="AY268" t="s">
        <v>191</v>
      </c>
      <c r="AZ268" s="1">
        <v>0</v>
      </c>
      <c r="BB268" t="s">
        <v>3150</v>
      </c>
      <c r="BD268" s="1">
        <v>0</v>
      </c>
      <c r="BE268" t="s">
        <v>157</v>
      </c>
      <c r="BG268" s="1">
        <v>1</v>
      </c>
      <c r="BH268" t="s">
        <v>545</v>
      </c>
      <c r="BI268" s="1">
        <v>0</v>
      </c>
      <c r="BJ268" s="1">
        <v>0</v>
      </c>
      <c r="BK268" t="s">
        <v>3142</v>
      </c>
      <c r="BL268" t="s">
        <v>1368</v>
      </c>
      <c r="BM268" s="1">
        <v>0</v>
      </c>
      <c r="BN268" t="s">
        <v>159</v>
      </c>
      <c r="BO268" t="s">
        <v>159</v>
      </c>
      <c r="BP268" t="s">
        <v>159</v>
      </c>
      <c r="BZ268" t="s">
        <v>3150</v>
      </c>
      <c r="CA268" t="s">
        <v>140</v>
      </c>
      <c r="CB268" t="s">
        <v>3141</v>
      </c>
      <c r="CC268" t="s">
        <v>160</v>
      </c>
      <c r="CF268" s="1">
        <v>1</v>
      </c>
      <c r="CG268" s="1">
        <v>1</v>
      </c>
      <c r="CH268" t="s">
        <v>3151</v>
      </c>
      <c r="CI268" t="s">
        <v>3152</v>
      </c>
      <c r="CJ268" t="str">
        <f t="shared" si="30"/>
        <v>Y</v>
      </c>
      <c r="CK268" t="s">
        <v>2664</v>
      </c>
      <c r="CL268" t="s">
        <v>3147</v>
      </c>
      <c r="CM268" t="s">
        <v>542</v>
      </c>
      <c r="CN268" t="s">
        <v>2664</v>
      </c>
      <c r="CO268" t="s">
        <v>162</v>
      </c>
      <c r="CQ268" t="s">
        <v>3150</v>
      </c>
      <c r="CR268" t="s">
        <v>3153</v>
      </c>
      <c r="CS268" t="s">
        <v>195</v>
      </c>
      <c r="CT268" t="str">
        <f t="shared" si="31"/>
        <v>y</v>
      </c>
      <c r="CU268" t="s">
        <v>2664</v>
      </c>
      <c r="CW268" t="s">
        <v>166</v>
      </c>
      <c r="CX268" t="s">
        <v>167</v>
      </c>
      <c r="CY268" t="s">
        <v>167</v>
      </c>
      <c r="CZ268" t="s">
        <v>168</v>
      </c>
      <c r="DA268" t="s">
        <v>168</v>
      </c>
      <c r="DB268" t="s">
        <v>527</v>
      </c>
      <c r="DC268" t="s">
        <v>528</v>
      </c>
      <c r="DD268" t="s">
        <v>760</v>
      </c>
      <c r="DE268" t="s">
        <v>767</v>
      </c>
      <c r="DF268" t="s">
        <v>551</v>
      </c>
      <c r="DG268" t="s">
        <v>552</v>
      </c>
      <c r="DH268" t="s">
        <v>368</v>
      </c>
      <c r="DI268" t="str">
        <f t="shared" si="32"/>
        <v>10</v>
      </c>
      <c r="DJ268" t="str">
        <f t="shared" si="33"/>
        <v>235</v>
      </c>
      <c r="DK268" t="str">
        <f t="shared" si="34"/>
        <v/>
      </c>
      <c r="DL268" t="s">
        <v>369</v>
      </c>
      <c r="DM268" t="s">
        <v>174</v>
      </c>
      <c r="DN268" t="s">
        <v>174</v>
      </c>
      <c r="DS268" t="s">
        <v>2202</v>
      </c>
      <c r="DU268" t="s">
        <v>200</v>
      </c>
      <c r="DX268" s="1">
        <v>1</v>
      </c>
      <c r="DY268" s="1">
        <v>1</v>
      </c>
      <c r="DZ268" s="1">
        <v>1</v>
      </c>
      <c r="EA268" s="1">
        <v>0</v>
      </c>
      <c r="EB268" s="1">
        <v>10</v>
      </c>
      <c r="EC268" s="1">
        <v>4</v>
      </c>
      <c r="ED268" s="1">
        <v>35</v>
      </c>
      <c r="EE268" s="1">
        <v>8</v>
      </c>
      <c r="EF268" s="1">
        <v>1</v>
      </c>
      <c r="EG268" s="1">
        <v>2</v>
      </c>
      <c r="EH268" t="s">
        <v>160</v>
      </c>
    </row>
    <row r="269" spans="1:138">
      <c r="A269" t="s">
        <v>3154</v>
      </c>
      <c r="B269" t="s">
        <v>135</v>
      </c>
      <c r="D269" t="s">
        <v>3154</v>
      </c>
      <c r="E269" t="s">
        <v>178</v>
      </c>
      <c r="F269" t="s">
        <v>298</v>
      </c>
      <c r="I269" t="s">
        <v>533</v>
      </c>
      <c r="K269" t="s">
        <v>139</v>
      </c>
      <c r="M269" s="1">
        <v>1</v>
      </c>
      <c r="N269" s="1">
        <v>0</v>
      </c>
      <c r="O269" s="1">
        <v>0</v>
      </c>
      <c r="P269" t="s">
        <v>3154</v>
      </c>
      <c r="Q269" t="s">
        <v>3154</v>
      </c>
      <c r="R269" t="s">
        <v>140</v>
      </c>
      <c r="T269" t="s">
        <v>3154</v>
      </c>
      <c r="U269" t="s">
        <v>3155</v>
      </c>
      <c r="V269" t="s">
        <v>3156</v>
      </c>
      <c r="W269" s="1">
        <v>0</v>
      </c>
      <c r="Z269" s="1">
        <v>0</v>
      </c>
      <c r="AA269" s="1">
        <v>1</v>
      </c>
      <c r="AB269" t="s">
        <v>3157</v>
      </c>
      <c r="AC269" t="str">
        <f t="shared" si="28"/>
        <v>PTL</v>
      </c>
      <c r="AD269" t="s">
        <v>144</v>
      </c>
      <c r="AE269" t="str">
        <f t="shared" si="29"/>
        <v>PTL-1554.1</v>
      </c>
      <c r="AF269" t="s">
        <v>145</v>
      </c>
      <c r="AG269" t="s">
        <v>1633</v>
      </c>
      <c r="AH269" t="s">
        <v>147</v>
      </c>
      <c r="AI269" t="s">
        <v>148</v>
      </c>
      <c r="AJ269" t="s">
        <v>149</v>
      </c>
      <c r="AK269" t="s">
        <v>150</v>
      </c>
      <c r="AL269" s="1">
        <v>1</v>
      </c>
      <c r="AM269" s="1">
        <v>0</v>
      </c>
      <c r="AO269" s="1">
        <v>2</v>
      </c>
      <c r="AP269" t="s">
        <v>2664</v>
      </c>
      <c r="AQ269" t="s">
        <v>162</v>
      </c>
      <c r="AR269" t="s">
        <v>139</v>
      </c>
      <c r="AS269" t="s">
        <v>153</v>
      </c>
      <c r="AT269" t="s">
        <v>3158</v>
      </c>
      <c r="AU269" s="1">
        <v>0</v>
      </c>
      <c r="AV269" s="1">
        <v>1</v>
      </c>
      <c r="AX269" s="1">
        <v>0</v>
      </c>
      <c r="AY269" t="s">
        <v>155</v>
      </c>
      <c r="AZ269" s="1">
        <v>0</v>
      </c>
      <c r="BB269" t="s">
        <v>3159</v>
      </c>
      <c r="BD269" s="1">
        <v>0</v>
      </c>
      <c r="BE269" t="s">
        <v>157</v>
      </c>
      <c r="BG269" s="1">
        <v>1</v>
      </c>
      <c r="BH269" t="s">
        <v>158</v>
      </c>
      <c r="BI269" s="1">
        <v>0</v>
      </c>
      <c r="BJ269" s="1">
        <v>0</v>
      </c>
      <c r="BK269" t="s">
        <v>139</v>
      </c>
      <c r="BM269" s="1">
        <v>0</v>
      </c>
      <c r="BN269" t="s">
        <v>159</v>
      </c>
      <c r="BO269" t="s">
        <v>159</v>
      </c>
      <c r="BP269" t="s">
        <v>159</v>
      </c>
      <c r="BZ269" t="s">
        <v>3159</v>
      </c>
      <c r="CA269" t="s">
        <v>140</v>
      </c>
      <c r="CB269" t="s">
        <v>3154</v>
      </c>
      <c r="CC269" t="s">
        <v>160</v>
      </c>
      <c r="CF269" s="1">
        <v>0</v>
      </c>
      <c r="CG269" s="1">
        <v>0</v>
      </c>
      <c r="CJ269" t="str">
        <f t="shared" si="30"/>
        <v>N</v>
      </c>
      <c r="CL269" t="s">
        <v>2664</v>
      </c>
      <c r="CM269" t="s">
        <v>162</v>
      </c>
      <c r="CN269" t="s">
        <v>2664</v>
      </c>
      <c r="CO269" t="s">
        <v>162</v>
      </c>
      <c r="CQ269" t="s">
        <v>3159</v>
      </c>
      <c r="CR269" t="s">
        <v>3160</v>
      </c>
      <c r="CS269" t="s">
        <v>195</v>
      </c>
      <c r="CT269" t="str">
        <f t="shared" si="31"/>
        <v>y</v>
      </c>
      <c r="CU269" t="s">
        <v>2664</v>
      </c>
      <c r="CW269" t="s">
        <v>166</v>
      </c>
      <c r="CX269" t="s">
        <v>167</v>
      </c>
      <c r="CY269" t="s">
        <v>167</v>
      </c>
      <c r="CZ269" t="s">
        <v>168</v>
      </c>
      <c r="DA269" t="s">
        <v>168</v>
      </c>
      <c r="DB269" t="s">
        <v>152</v>
      </c>
      <c r="DC269" t="s">
        <v>169</v>
      </c>
      <c r="DD269" t="s">
        <v>153</v>
      </c>
      <c r="DE269" t="s">
        <v>170</v>
      </c>
      <c r="DF269" t="s">
        <v>171</v>
      </c>
      <c r="DG269" t="s">
        <v>171</v>
      </c>
      <c r="DH269" t="s">
        <v>197</v>
      </c>
      <c r="DI269" t="str">
        <f t="shared" si="32"/>
        <v>10</v>
      </c>
      <c r="DJ269" t="str">
        <f t="shared" si="33"/>
        <v>401</v>
      </c>
      <c r="DK269" t="str">
        <f t="shared" si="34"/>
        <v/>
      </c>
      <c r="DL269" t="s">
        <v>198</v>
      </c>
      <c r="DM269" t="s">
        <v>310</v>
      </c>
      <c r="DN269" t="s">
        <v>310</v>
      </c>
      <c r="DS269" t="s">
        <v>553</v>
      </c>
      <c r="DU269" t="s">
        <v>176</v>
      </c>
      <c r="DX269" s="1">
        <v>1</v>
      </c>
      <c r="DY269" s="1">
        <v>1</v>
      </c>
      <c r="DZ269" s="1">
        <v>1</v>
      </c>
      <c r="EA269" s="1">
        <v>0</v>
      </c>
      <c r="EB269" s="1">
        <v>10</v>
      </c>
      <c r="EC269" s="1">
        <v>4</v>
      </c>
      <c r="ED269" s="1">
        <v>0</v>
      </c>
      <c r="EE269" s="1">
        <v>0</v>
      </c>
      <c r="EF269" s="1">
        <v>1</v>
      </c>
      <c r="EG269" s="1">
        <v>2</v>
      </c>
      <c r="EH269" t="s">
        <v>160</v>
      </c>
    </row>
    <row r="270" spans="1:138">
      <c r="A270" t="s">
        <v>3161</v>
      </c>
      <c r="B270" t="s">
        <v>135</v>
      </c>
      <c r="D270" t="s">
        <v>3161</v>
      </c>
      <c r="E270" t="s">
        <v>2840</v>
      </c>
      <c r="F270" t="s">
        <v>137</v>
      </c>
      <c r="I270" t="s">
        <v>138</v>
      </c>
      <c r="K270" t="s">
        <v>1282</v>
      </c>
      <c r="L270" t="s">
        <v>1282</v>
      </c>
      <c r="M270" s="1">
        <v>1</v>
      </c>
      <c r="N270" s="1">
        <v>1</v>
      </c>
      <c r="O270" s="1">
        <v>0</v>
      </c>
      <c r="P270" t="s">
        <v>3161</v>
      </c>
      <c r="Q270" t="s">
        <v>3161</v>
      </c>
      <c r="R270" t="s">
        <v>140</v>
      </c>
      <c r="T270" t="s">
        <v>3161</v>
      </c>
      <c r="U270" t="s">
        <v>3162</v>
      </c>
      <c r="V270" t="s">
        <v>3163</v>
      </c>
      <c r="W270" s="1">
        <v>1</v>
      </c>
      <c r="Z270" s="1">
        <v>0</v>
      </c>
      <c r="AA270" s="1">
        <v>1</v>
      </c>
      <c r="AB270" t="s">
        <v>3164</v>
      </c>
      <c r="AC270" t="str">
        <f t="shared" si="28"/>
        <v>PDL</v>
      </c>
      <c r="AD270" t="s">
        <v>144</v>
      </c>
      <c r="AE270" t="str">
        <f t="shared" si="29"/>
        <v>PDL-2541.1</v>
      </c>
      <c r="AF270" t="s">
        <v>145</v>
      </c>
      <c r="AG270" t="s">
        <v>3165</v>
      </c>
      <c r="AH270" t="s">
        <v>147</v>
      </c>
      <c r="AI270" t="s">
        <v>405</v>
      </c>
      <c r="AJ270" t="s">
        <v>149</v>
      </c>
      <c r="AK270" t="s">
        <v>188</v>
      </c>
      <c r="AL270" s="1">
        <v>1</v>
      </c>
      <c r="AM270" s="1">
        <v>0</v>
      </c>
      <c r="AO270" s="1">
        <v>2</v>
      </c>
      <c r="AP270" t="s">
        <v>2664</v>
      </c>
      <c r="AQ270" t="s">
        <v>162</v>
      </c>
      <c r="AR270" t="s">
        <v>3166</v>
      </c>
      <c r="AS270" t="s">
        <v>406</v>
      </c>
      <c r="AT270" t="s">
        <v>3167</v>
      </c>
      <c r="AU270" s="1">
        <v>0</v>
      </c>
      <c r="AV270" s="1">
        <v>1</v>
      </c>
      <c r="AX270" s="1">
        <v>0</v>
      </c>
      <c r="AY270" t="s">
        <v>191</v>
      </c>
      <c r="AZ270" s="1">
        <v>0</v>
      </c>
      <c r="BB270" t="s">
        <v>3168</v>
      </c>
      <c r="BD270" s="1">
        <v>0</v>
      </c>
      <c r="BE270" t="s">
        <v>157</v>
      </c>
      <c r="BG270" s="1">
        <v>1</v>
      </c>
      <c r="BH270" t="s">
        <v>193</v>
      </c>
      <c r="BI270" s="1">
        <v>0</v>
      </c>
      <c r="BJ270" s="1">
        <v>0</v>
      </c>
      <c r="BK270" t="s">
        <v>1282</v>
      </c>
      <c r="BL270" t="s">
        <v>1282</v>
      </c>
      <c r="BM270" s="1">
        <v>0</v>
      </c>
      <c r="BN270" t="s">
        <v>159</v>
      </c>
      <c r="BO270" t="s">
        <v>159</v>
      </c>
      <c r="BP270" t="s">
        <v>159</v>
      </c>
      <c r="BZ270" t="s">
        <v>3168</v>
      </c>
      <c r="CA270" t="s">
        <v>140</v>
      </c>
      <c r="CB270" t="s">
        <v>3161</v>
      </c>
      <c r="CC270" t="s">
        <v>160</v>
      </c>
      <c r="CF270" s="1">
        <v>0</v>
      </c>
      <c r="CG270" s="1">
        <v>0</v>
      </c>
      <c r="CJ270" t="str">
        <f t="shared" si="30"/>
        <v>N</v>
      </c>
      <c r="CL270" t="s">
        <v>2664</v>
      </c>
      <c r="CM270" t="s">
        <v>162</v>
      </c>
      <c r="CN270" t="s">
        <v>2664</v>
      </c>
      <c r="CO270" t="s">
        <v>162</v>
      </c>
      <c r="CQ270" t="s">
        <v>3168</v>
      </c>
      <c r="CR270" t="s">
        <v>3169</v>
      </c>
      <c r="CS270" t="s">
        <v>195</v>
      </c>
      <c r="CT270" t="str">
        <f t="shared" si="31"/>
        <v>y</v>
      </c>
      <c r="CU270" t="s">
        <v>2664</v>
      </c>
      <c r="CW270" t="s">
        <v>166</v>
      </c>
      <c r="CX270" t="s">
        <v>167</v>
      </c>
      <c r="CY270" t="s">
        <v>167</v>
      </c>
      <c r="CZ270" t="s">
        <v>168</v>
      </c>
      <c r="DA270" t="s">
        <v>168</v>
      </c>
      <c r="DB270" t="s">
        <v>152</v>
      </c>
      <c r="DC270" t="s">
        <v>169</v>
      </c>
      <c r="DD270" t="s">
        <v>406</v>
      </c>
      <c r="DE270" t="s">
        <v>411</v>
      </c>
      <c r="DF270" t="s">
        <v>196</v>
      </c>
      <c r="DG270" t="s">
        <v>196</v>
      </c>
      <c r="DH270" t="s">
        <v>2851</v>
      </c>
      <c r="DI270" t="str">
        <f t="shared" si="32"/>
        <v>10</v>
      </c>
      <c r="DJ270" t="str">
        <f t="shared" si="33"/>
        <v>410</v>
      </c>
      <c r="DK270" t="str">
        <f t="shared" si="34"/>
        <v/>
      </c>
      <c r="DL270" t="s">
        <v>2852</v>
      </c>
      <c r="DM270" t="s">
        <v>174</v>
      </c>
      <c r="DN270" t="s">
        <v>174</v>
      </c>
      <c r="DS270" t="s">
        <v>175</v>
      </c>
      <c r="DU270" t="s">
        <v>200</v>
      </c>
      <c r="DX270" s="1">
        <v>1</v>
      </c>
      <c r="DY270" s="1">
        <v>1</v>
      </c>
      <c r="DZ270" s="1">
        <v>1</v>
      </c>
      <c r="EA270" s="1">
        <v>0</v>
      </c>
      <c r="EB270" s="1">
        <v>10</v>
      </c>
      <c r="EC270" s="1">
        <v>4</v>
      </c>
      <c r="ED270" s="1">
        <v>0</v>
      </c>
      <c r="EE270" s="1">
        <v>0</v>
      </c>
      <c r="EF270" s="1">
        <v>1</v>
      </c>
      <c r="EG270" s="1">
        <v>2</v>
      </c>
      <c r="EH270" t="s">
        <v>160</v>
      </c>
    </row>
    <row r="271" spans="1:138">
      <c r="A271" t="s">
        <v>3170</v>
      </c>
      <c r="B271" t="s">
        <v>135</v>
      </c>
      <c r="D271" t="s">
        <v>3170</v>
      </c>
      <c r="E271" t="s">
        <v>3063</v>
      </c>
      <c r="F271" t="s">
        <v>137</v>
      </c>
      <c r="I271" t="s">
        <v>901</v>
      </c>
      <c r="K271" t="s">
        <v>3171</v>
      </c>
      <c r="L271" t="s">
        <v>3172</v>
      </c>
      <c r="M271" s="1">
        <v>1</v>
      </c>
      <c r="N271" s="1">
        <v>1</v>
      </c>
      <c r="O271" s="1">
        <v>0</v>
      </c>
      <c r="P271" t="s">
        <v>3170</v>
      </c>
      <c r="Q271" t="s">
        <v>3170</v>
      </c>
      <c r="R271" t="s">
        <v>140</v>
      </c>
      <c r="T271" t="s">
        <v>3173</v>
      </c>
      <c r="U271" t="s">
        <v>3174</v>
      </c>
      <c r="V271" t="s">
        <v>3175</v>
      </c>
      <c r="W271" s="1">
        <v>1</v>
      </c>
      <c r="Z271" s="1">
        <v>0</v>
      </c>
      <c r="AA271" s="1">
        <v>1</v>
      </c>
      <c r="AB271" t="s">
        <v>3176</v>
      </c>
      <c r="AC271" t="str">
        <f t="shared" si="28"/>
        <v>BPS</v>
      </c>
      <c r="AD271" t="s">
        <v>3177</v>
      </c>
      <c r="AE271" t="str">
        <f t="shared" si="29"/>
        <v>BPS-0109.32</v>
      </c>
      <c r="AF271" t="s">
        <v>145</v>
      </c>
      <c r="AG271" t="s">
        <v>3178</v>
      </c>
      <c r="AH271" t="s">
        <v>147</v>
      </c>
      <c r="AI271" t="s">
        <v>757</v>
      </c>
      <c r="AJ271" t="s">
        <v>3032</v>
      </c>
      <c r="AK271" t="s">
        <v>188</v>
      </c>
      <c r="AL271" s="1">
        <v>1</v>
      </c>
      <c r="AM271" s="1">
        <v>0</v>
      </c>
      <c r="AO271" s="1">
        <v>2</v>
      </c>
      <c r="AP271" t="s">
        <v>2664</v>
      </c>
      <c r="AQ271" t="s">
        <v>162</v>
      </c>
      <c r="AR271" t="s">
        <v>3179</v>
      </c>
      <c r="AS271" t="s">
        <v>760</v>
      </c>
      <c r="AT271" t="s">
        <v>3180</v>
      </c>
      <c r="AU271" s="1">
        <v>0</v>
      </c>
      <c r="AV271" s="1">
        <v>1</v>
      </c>
      <c r="AX271" s="1">
        <v>0</v>
      </c>
      <c r="AY271" t="s">
        <v>191</v>
      </c>
      <c r="AZ271" s="1">
        <v>0</v>
      </c>
      <c r="BB271" t="s">
        <v>3181</v>
      </c>
      <c r="BD271" s="1">
        <v>0</v>
      </c>
      <c r="BE271" t="s">
        <v>157</v>
      </c>
      <c r="BG271" s="1">
        <v>1</v>
      </c>
      <c r="BH271" t="s">
        <v>193</v>
      </c>
      <c r="BI271" s="1">
        <v>0</v>
      </c>
      <c r="BJ271" s="1">
        <v>0</v>
      </c>
      <c r="BK271" t="s">
        <v>3171</v>
      </c>
      <c r="BL271" t="s">
        <v>3172</v>
      </c>
      <c r="BM271" s="1">
        <v>0</v>
      </c>
      <c r="BN271" t="s">
        <v>159</v>
      </c>
      <c r="BO271" t="s">
        <v>159</v>
      </c>
      <c r="BP271" t="s">
        <v>159</v>
      </c>
      <c r="BZ271" t="s">
        <v>3181</v>
      </c>
      <c r="CA271" t="s">
        <v>140</v>
      </c>
      <c r="CB271" t="s">
        <v>3170</v>
      </c>
      <c r="CC271" t="s">
        <v>160</v>
      </c>
      <c r="CF271" s="1">
        <v>0</v>
      </c>
      <c r="CG271" s="1">
        <v>0</v>
      </c>
      <c r="CJ271" t="str">
        <f t="shared" si="30"/>
        <v>N</v>
      </c>
      <c r="CL271" t="s">
        <v>2664</v>
      </c>
      <c r="CM271" t="s">
        <v>162</v>
      </c>
      <c r="CN271" t="s">
        <v>2664</v>
      </c>
      <c r="CO271" t="s">
        <v>162</v>
      </c>
      <c r="CQ271" t="s">
        <v>3181</v>
      </c>
      <c r="CR271" t="s">
        <v>3182</v>
      </c>
      <c r="CS271" t="s">
        <v>195</v>
      </c>
      <c r="CT271" t="str">
        <f t="shared" si="31"/>
        <v>y</v>
      </c>
      <c r="CU271" t="s">
        <v>2664</v>
      </c>
      <c r="CW271" t="s">
        <v>166</v>
      </c>
      <c r="CX271" t="s">
        <v>167</v>
      </c>
      <c r="CY271" t="s">
        <v>167</v>
      </c>
      <c r="CZ271" t="s">
        <v>3037</v>
      </c>
      <c r="DA271" t="s">
        <v>3037</v>
      </c>
      <c r="DB271" t="s">
        <v>152</v>
      </c>
      <c r="DC271" t="s">
        <v>169</v>
      </c>
      <c r="DD271" t="s">
        <v>760</v>
      </c>
      <c r="DE271" t="s">
        <v>767</v>
      </c>
      <c r="DF271" t="s">
        <v>196</v>
      </c>
      <c r="DG271" t="s">
        <v>196</v>
      </c>
      <c r="DH271" t="s">
        <v>3074</v>
      </c>
      <c r="DI271" t="str">
        <f t="shared" si="32"/>
        <v>10</v>
      </c>
      <c r="DJ271" t="str">
        <f t="shared" si="33"/>
        <v>411</v>
      </c>
      <c r="DK271" t="str">
        <f t="shared" si="34"/>
        <v/>
      </c>
      <c r="DL271" t="s">
        <v>3075</v>
      </c>
      <c r="DM271" t="s">
        <v>174</v>
      </c>
      <c r="DN271" t="s">
        <v>174</v>
      </c>
      <c r="DS271" t="s">
        <v>910</v>
      </c>
      <c r="DU271" t="s">
        <v>200</v>
      </c>
      <c r="DX271" s="1">
        <v>1</v>
      </c>
      <c r="DY271" s="1">
        <v>1</v>
      </c>
      <c r="DZ271" s="1">
        <v>1</v>
      </c>
      <c r="EA271" s="1">
        <v>0</v>
      </c>
      <c r="EB271" s="1">
        <v>10</v>
      </c>
      <c r="EC271" s="1">
        <v>4</v>
      </c>
      <c r="ED271" s="1">
        <v>0</v>
      </c>
      <c r="EE271" s="1">
        <v>0</v>
      </c>
      <c r="EF271" s="1">
        <v>1</v>
      </c>
      <c r="EG271" s="1">
        <v>1</v>
      </c>
      <c r="EH271" t="s">
        <v>160</v>
      </c>
    </row>
    <row r="272" spans="1:138">
      <c r="A272" t="s">
        <v>3183</v>
      </c>
      <c r="B272" t="s">
        <v>135</v>
      </c>
      <c r="D272" t="s">
        <v>3183</v>
      </c>
      <c r="E272" t="s">
        <v>1366</v>
      </c>
      <c r="F272" t="s">
        <v>137</v>
      </c>
      <c r="I272" t="s">
        <v>138</v>
      </c>
      <c r="K272" t="s">
        <v>3184</v>
      </c>
      <c r="L272" t="s">
        <v>3184</v>
      </c>
      <c r="M272" s="1">
        <v>1</v>
      </c>
      <c r="N272" s="1">
        <v>1</v>
      </c>
      <c r="O272" s="1">
        <v>0</v>
      </c>
      <c r="P272" t="s">
        <v>3183</v>
      </c>
      <c r="Q272" t="s">
        <v>3183</v>
      </c>
      <c r="R272" t="s">
        <v>140</v>
      </c>
      <c r="T272" t="s">
        <v>3183</v>
      </c>
      <c r="U272" t="s">
        <v>3185</v>
      </c>
      <c r="V272" t="s">
        <v>3186</v>
      </c>
      <c r="W272" s="1">
        <v>1</v>
      </c>
      <c r="Z272" s="1">
        <v>0</v>
      </c>
      <c r="AA272" s="1">
        <v>1</v>
      </c>
      <c r="AB272" t="s">
        <v>3187</v>
      </c>
      <c r="AC272" t="str">
        <f t="shared" si="28"/>
        <v>PDL</v>
      </c>
      <c r="AD272" t="s">
        <v>144</v>
      </c>
      <c r="AE272" t="str">
        <f t="shared" si="29"/>
        <v>PDL-2546.1</v>
      </c>
      <c r="AF272" t="s">
        <v>145</v>
      </c>
      <c r="AG272" t="s">
        <v>3188</v>
      </c>
      <c r="AH272" t="s">
        <v>147</v>
      </c>
      <c r="AI272" t="s">
        <v>148</v>
      </c>
      <c r="AJ272" t="s">
        <v>149</v>
      </c>
      <c r="AK272" t="s">
        <v>188</v>
      </c>
      <c r="AL272" s="1">
        <v>1</v>
      </c>
      <c r="AM272" s="1">
        <v>0</v>
      </c>
      <c r="AO272" s="1">
        <v>2</v>
      </c>
      <c r="AP272" t="s">
        <v>2664</v>
      </c>
      <c r="AQ272" t="s">
        <v>162</v>
      </c>
      <c r="AR272" t="s">
        <v>139</v>
      </c>
      <c r="AS272" t="s">
        <v>153</v>
      </c>
      <c r="AT272" t="s">
        <v>3189</v>
      </c>
      <c r="AU272" s="1">
        <v>0</v>
      </c>
      <c r="AV272" s="1">
        <v>1</v>
      </c>
      <c r="AX272" s="1">
        <v>0</v>
      </c>
      <c r="AY272" t="s">
        <v>191</v>
      </c>
      <c r="AZ272" s="1">
        <v>0</v>
      </c>
      <c r="BB272" t="s">
        <v>2547</v>
      </c>
      <c r="BD272" s="1">
        <v>0</v>
      </c>
      <c r="BE272" t="s">
        <v>157</v>
      </c>
      <c r="BG272" s="1">
        <v>1</v>
      </c>
      <c r="BH272" t="s">
        <v>193</v>
      </c>
      <c r="BI272" s="1">
        <v>0</v>
      </c>
      <c r="BJ272" s="1">
        <v>0</v>
      </c>
      <c r="BK272" t="s">
        <v>3184</v>
      </c>
      <c r="BL272" t="s">
        <v>3184</v>
      </c>
      <c r="BM272" s="1">
        <v>0</v>
      </c>
      <c r="BN272" t="s">
        <v>159</v>
      </c>
      <c r="BO272" t="s">
        <v>159</v>
      </c>
      <c r="BP272" t="s">
        <v>159</v>
      </c>
      <c r="BZ272" t="s">
        <v>2547</v>
      </c>
      <c r="CA272" t="s">
        <v>140</v>
      </c>
      <c r="CB272" t="s">
        <v>3183</v>
      </c>
      <c r="CC272" t="s">
        <v>160</v>
      </c>
      <c r="CF272" s="1">
        <v>0</v>
      </c>
      <c r="CG272" s="1">
        <v>0</v>
      </c>
      <c r="CJ272" t="str">
        <f t="shared" si="30"/>
        <v>N</v>
      </c>
      <c r="CL272" t="s">
        <v>2664</v>
      </c>
      <c r="CM272" t="s">
        <v>162</v>
      </c>
      <c r="CN272" t="s">
        <v>2664</v>
      </c>
      <c r="CO272" t="s">
        <v>162</v>
      </c>
      <c r="CQ272" t="s">
        <v>2547</v>
      </c>
      <c r="CR272" t="s">
        <v>3190</v>
      </c>
      <c r="CS272" t="s">
        <v>195</v>
      </c>
      <c r="CT272" t="str">
        <f t="shared" si="31"/>
        <v>y</v>
      </c>
      <c r="CU272" t="s">
        <v>2664</v>
      </c>
      <c r="CW272" t="s">
        <v>166</v>
      </c>
      <c r="CX272" t="s">
        <v>167</v>
      </c>
      <c r="CY272" t="s">
        <v>167</v>
      </c>
      <c r="CZ272" t="s">
        <v>168</v>
      </c>
      <c r="DA272" t="s">
        <v>168</v>
      </c>
      <c r="DB272" t="s">
        <v>152</v>
      </c>
      <c r="DC272" t="s">
        <v>169</v>
      </c>
      <c r="DD272" t="s">
        <v>153</v>
      </c>
      <c r="DE272" t="s">
        <v>170</v>
      </c>
      <c r="DF272" t="s">
        <v>196</v>
      </c>
      <c r="DG272" t="s">
        <v>196</v>
      </c>
      <c r="DH272" t="s">
        <v>1381</v>
      </c>
      <c r="DI272" t="str">
        <f t="shared" si="32"/>
        <v>10</v>
      </c>
      <c r="DJ272" t="str">
        <f t="shared" si="33"/>
        <v>413</v>
      </c>
      <c r="DK272" t="str">
        <f t="shared" si="34"/>
        <v/>
      </c>
      <c r="DL272" t="s">
        <v>1382</v>
      </c>
      <c r="DM272" t="s">
        <v>174</v>
      </c>
      <c r="DN272" t="s">
        <v>174</v>
      </c>
      <c r="DS272" t="s">
        <v>175</v>
      </c>
      <c r="DU272" t="s">
        <v>200</v>
      </c>
      <c r="DX272" s="1">
        <v>1</v>
      </c>
      <c r="DY272" s="1">
        <v>1</v>
      </c>
      <c r="DZ272" s="1">
        <v>1</v>
      </c>
      <c r="EA272" s="1">
        <v>0</v>
      </c>
      <c r="EB272" s="1">
        <v>10</v>
      </c>
      <c r="EC272" s="1">
        <v>4</v>
      </c>
      <c r="ED272" s="1">
        <v>0</v>
      </c>
      <c r="EE272" s="1">
        <v>0</v>
      </c>
      <c r="EF272" s="1">
        <v>1</v>
      </c>
      <c r="EG272" s="1">
        <v>2</v>
      </c>
      <c r="EH272" t="s">
        <v>160</v>
      </c>
    </row>
    <row r="273" spans="1:138">
      <c r="A273" t="s">
        <v>3191</v>
      </c>
      <c r="B273" t="s">
        <v>135</v>
      </c>
      <c r="D273" t="s">
        <v>3191</v>
      </c>
      <c r="E273" t="s">
        <v>3063</v>
      </c>
      <c r="F273" t="s">
        <v>137</v>
      </c>
      <c r="I273" t="s">
        <v>901</v>
      </c>
      <c r="K273" t="s">
        <v>3192</v>
      </c>
      <c r="L273" t="s">
        <v>3193</v>
      </c>
      <c r="M273" s="1">
        <v>1</v>
      </c>
      <c r="N273" s="1">
        <v>1</v>
      </c>
      <c r="O273" s="1">
        <v>0</v>
      </c>
      <c r="P273" t="s">
        <v>3191</v>
      </c>
      <c r="Q273" t="s">
        <v>3191</v>
      </c>
      <c r="R273" t="s">
        <v>140</v>
      </c>
      <c r="T273" t="s">
        <v>3194</v>
      </c>
      <c r="U273" t="s">
        <v>3195</v>
      </c>
      <c r="V273" t="s">
        <v>3196</v>
      </c>
      <c r="W273" s="1">
        <v>1</v>
      </c>
      <c r="Z273" s="1">
        <v>0</v>
      </c>
      <c r="AA273" s="1">
        <v>1</v>
      </c>
      <c r="AB273" t="s">
        <v>3197</v>
      </c>
      <c r="AC273" t="str">
        <f t="shared" si="28"/>
        <v>BPS</v>
      </c>
      <c r="AD273" t="s">
        <v>3177</v>
      </c>
      <c r="AE273" t="str">
        <f t="shared" si="29"/>
        <v>BPS-0110.32</v>
      </c>
      <c r="AF273" t="s">
        <v>145</v>
      </c>
      <c r="AG273" t="s">
        <v>3198</v>
      </c>
      <c r="AH273" t="s">
        <v>147</v>
      </c>
      <c r="AI273" t="s">
        <v>722</v>
      </c>
      <c r="AJ273" t="s">
        <v>3032</v>
      </c>
      <c r="AK273" t="s">
        <v>188</v>
      </c>
      <c r="AL273" s="1">
        <v>1</v>
      </c>
      <c r="AM273" s="1">
        <v>0</v>
      </c>
      <c r="AO273" s="1">
        <v>2</v>
      </c>
      <c r="AP273" t="s">
        <v>2664</v>
      </c>
      <c r="AQ273" t="s">
        <v>162</v>
      </c>
      <c r="AR273" t="s">
        <v>3199</v>
      </c>
      <c r="AS273" t="s">
        <v>724</v>
      </c>
      <c r="AT273" t="s">
        <v>3200</v>
      </c>
      <c r="AU273" s="1">
        <v>0</v>
      </c>
      <c r="AV273" s="1">
        <v>1</v>
      </c>
      <c r="AX273" s="1">
        <v>0</v>
      </c>
      <c r="AY273" t="s">
        <v>191</v>
      </c>
      <c r="AZ273" s="1">
        <v>0</v>
      </c>
      <c r="BB273" t="s">
        <v>3201</v>
      </c>
      <c r="BD273" s="1">
        <v>0</v>
      </c>
      <c r="BE273" t="s">
        <v>157</v>
      </c>
      <c r="BG273" s="1">
        <v>1</v>
      </c>
      <c r="BH273" t="s">
        <v>193</v>
      </c>
      <c r="BI273" s="1">
        <v>0</v>
      </c>
      <c r="BJ273" s="1">
        <v>0</v>
      </c>
      <c r="BK273" t="s">
        <v>3192</v>
      </c>
      <c r="BL273" t="s">
        <v>3193</v>
      </c>
      <c r="BM273" s="1">
        <v>0</v>
      </c>
      <c r="BN273" t="s">
        <v>159</v>
      </c>
      <c r="BO273" t="s">
        <v>159</v>
      </c>
      <c r="BP273" t="s">
        <v>159</v>
      </c>
      <c r="BZ273" t="s">
        <v>3201</v>
      </c>
      <c r="CA273" t="s">
        <v>140</v>
      </c>
      <c r="CB273" t="s">
        <v>3191</v>
      </c>
      <c r="CC273" t="s">
        <v>160</v>
      </c>
      <c r="CF273" s="1">
        <v>0</v>
      </c>
      <c r="CG273" s="1">
        <v>0</v>
      </c>
      <c r="CJ273" t="str">
        <f t="shared" si="30"/>
        <v>N</v>
      </c>
      <c r="CL273" t="s">
        <v>2664</v>
      </c>
      <c r="CM273" t="s">
        <v>162</v>
      </c>
      <c r="CN273" t="s">
        <v>2664</v>
      </c>
      <c r="CO273" t="s">
        <v>162</v>
      </c>
      <c r="CQ273" t="s">
        <v>3201</v>
      </c>
      <c r="CR273" t="s">
        <v>3202</v>
      </c>
      <c r="CS273" t="s">
        <v>195</v>
      </c>
      <c r="CT273" t="str">
        <f t="shared" si="31"/>
        <v>y</v>
      </c>
      <c r="CU273" t="s">
        <v>2664</v>
      </c>
      <c r="CW273" t="s">
        <v>166</v>
      </c>
      <c r="CX273" t="s">
        <v>167</v>
      </c>
      <c r="CY273" t="s">
        <v>167</v>
      </c>
      <c r="CZ273" t="s">
        <v>3037</v>
      </c>
      <c r="DA273" t="s">
        <v>3037</v>
      </c>
      <c r="DB273" t="s">
        <v>152</v>
      </c>
      <c r="DC273" t="s">
        <v>169</v>
      </c>
      <c r="DD273" t="s">
        <v>724</v>
      </c>
      <c r="DE273" t="s">
        <v>729</v>
      </c>
      <c r="DF273" t="s">
        <v>196</v>
      </c>
      <c r="DG273" t="s">
        <v>196</v>
      </c>
      <c r="DH273" t="s">
        <v>3074</v>
      </c>
      <c r="DI273" t="str">
        <f t="shared" si="32"/>
        <v>10</v>
      </c>
      <c r="DJ273" t="str">
        <f t="shared" si="33"/>
        <v>411</v>
      </c>
      <c r="DK273" t="str">
        <f t="shared" si="34"/>
        <v/>
      </c>
      <c r="DL273" t="s">
        <v>3075</v>
      </c>
      <c r="DM273" t="s">
        <v>174</v>
      </c>
      <c r="DN273" t="s">
        <v>174</v>
      </c>
      <c r="DS273" t="s">
        <v>910</v>
      </c>
      <c r="DU273" t="s">
        <v>200</v>
      </c>
      <c r="DX273" s="1">
        <v>1</v>
      </c>
      <c r="DY273" s="1">
        <v>1</v>
      </c>
      <c r="DZ273" s="1">
        <v>1</v>
      </c>
      <c r="EA273" s="1">
        <v>0</v>
      </c>
      <c r="EB273" s="1">
        <v>10</v>
      </c>
      <c r="EC273" s="1">
        <v>4</v>
      </c>
      <c r="ED273" s="1">
        <v>0</v>
      </c>
      <c r="EE273" s="1">
        <v>0</v>
      </c>
      <c r="EF273" s="1">
        <v>1</v>
      </c>
      <c r="EG273" s="1">
        <v>1</v>
      </c>
      <c r="EH273" t="s">
        <v>160</v>
      </c>
    </row>
    <row r="274" spans="1:138">
      <c r="A274" t="s">
        <v>3203</v>
      </c>
      <c r="B274" t="s">
        <v>135</v>
      </c>
      <c r="D274" t="s">
        <v>3203</v>
      </c>
      <c r="E274" t="s">
        <v>1366</v>
      </c>
      <c r="F274" t="s">
        <v>137</v>
      </c>
      <c r="I274" t="s">
        <v>901</v>
      </c>
      <c r="K274" t="s">
        <v>3107</v>
      </c>
      <c r="L274" t="s">
        <v>3107</v>
      </c>
      <c r="M274" s="1">
        <v>1</v>
      </c>
      <c r="N274" s="1">
        <v>1</v>
      </c>
      <c r="O274" s="1">
        <v>0</v>
      </c>
      <c r="P274" t="s">
        <v>3203</v>
      </c>
      <c r="Q274" t="s">
        <v>3203</v>
      </c>
      <c r="R274" t="s">
        <v>140</v>
      </c>
      <c r="T274" t="s">
        <v>3203</v>
      </c>
      <c r="U274" t="s">
        <v>3204</v>
      </c>
      <c r="V274" t="s">
        <v>3205</v>
      </c>
      <c r="W274" s="1">
        <v>1</v>
      </c>
      <c r="Z274" s="1">
        <v>0</v>
      </c>
      <c r="AA274" s="1">
        <v>1</v>
      </c>
      <c r="AB274" t="s">
        <v>3206</v>
      </c>
      <c r="AC274" t="str">
        <f t="shared" si="28"/>
        <v>BPS</v>
      </c>
      <c r="AD274" t="s">
        <v>144</v>
      </c>
      <c r="AE274" t="str">
        <f t="shared" si="29"/>
        <v>BPS-0079.1</v>
      </c>
      <c r="AF274" t="s">
        <v>145</v>
      </c>
      <c r="AG274" t="s">
        <v>3207</v>
      </c>
      <c r="AH274" t="s">
        <v>147</v>
      </c>
      <c r="AI274" t="s">
        <v>148</v>
      </c>
      <c r="AJ274" t="s">
        <v>149</v>
      </c>
      <c r="AK274" t="s">
        <v>188</v>
      </c>
      <c r="AL274" s="1">
        <v>1</v>
      </c>
      <c r="AM274" s="1">
        <v>0</v>
      </c>
      <c r="AO274" s="1">
        <v>2</v>
      </c>
      <c r="AP274" t="s">
        <v>2664</v>
      </c>
      <c r="AQ274" t="s">
        <v>162</v>
      </c>
      <c r="AR274" t="s">
        <v>139</v>
      </c>
      <c r="AS274" t="s">
        <v>153</v>
      </c>
      <c r="AT274" t="s">
        <v>3208</v>
      </c>
      <c r="AU274" s="1">
        <v>0</v>
      </c>
      <c r="AV274" s="1">
        <v>1</v>
      </c>
      <c r="AX274" s="1">
        <v>0</v>
      </c>
      <c r="AY274" t="s">
        <v>191</v>
      </c>
      <c r="AZ274" s="1">
        <v>0</v>
      </c>
      <c r="BB274" t="s">
        <v>3209</v>
      </c>
      <c r="BD274" s="1">
        <v>0</v>
      </c>
      <c r="BE274" t="s">
        <v>157</v>
      </c>
      <c r="BG274" s="1">
        <v>1</v>
      </c>
      <c r="BH274" t="s">
        <v>193</v>
      </c>
      <c r="BI274" s="1">
        <v>0</v>
      </c>
      <c r="BJ274" s="1">
        <v>0</v>
      </c>
      <c r="BK274" t="s">
        <v>3107</v>
      </c>
      <c r="BL274" t="s">
        <v>3107</v>
      </c>
      <c r="BM274" s="1">
        <v>0</v>
      </c>
      <c r="BN274" t="s">
        <v>159</v>
      </c>
      <c r="BO274" t="s">
        <v>159</v>
      </c>
      <c r="BP274" t="s">
        <v>159</v>
      </c>
      <c r="BZ274" t="s">
        <v>3209</v>
      </c>
      <c r="CA274" t="s">
        <v>140</v>
      </c>
      <c r="CB274" t="s">
        <v>3203</v>
      </c>
      <c r="CC274" t="s">
        <v>160</v>
      </c>
      <c r="CF274" s="1">
        <v>0</v>
      </c>
      <c r="CG274" s="1">
        <v>0</v>
      </c>
      <c r="CJ274" t="str">
        <f t="shared" si="30"/>
        <v>N</v>
      </c>
      <c r="CL274" t="s">
        <v>2664</v>
      </c>
      <c r="CM274" t="s">
        <v>162</v>
      </c>
      <c r="CN274" t="s">
        <v>2664</v>
      </c>
      <c r="CO274" t="s">
        <v>162</v>
      </c>
      <c r="CQ274" t="s">
        <v>3209</v>
      </c>
      <c r="CR274" t="s">
        <v>3210</v>
      </c>
      <c r="CS274" t="s">
        <v>195</v>
      </c>
      <c r="CT274" t="str">
        <f t="shared" si="31"/>
        <v>y</v>
      </c>
      <c r="CU274" t="s">
        <v>2664</v>
      </c>
      <c r="CW274" t="s">
        <v>166</v>
      </c>
      <c r="CX274" t="s">
        <v>167</v>
      </c>
      <c r="CY274" t="s">
        <v>167</v>
      </c>
      <c r="CZ274" t="s">
        <v>168</v>
      </c>
      <c r="DA274" t="s">
        <v>168</v>
      </c>
      <c r="DB274" t="s">
        <v>152</v>
      </c>
      <c r="DC274" t="s">
        <v>169</v>
      </c>
      <c r="DD274" t="s">
        <v>153</v>
      </c>
      <c r="DE274" t="s">
        <v>170</v>
      </c>
      <c r="DF274" t="s">
        <v>196</v>
      </c>
      <c r="DG274" t="s">
        <v>196</v>
      </c>
      <c r="DH274" t="s">
        <v>1381</v>
      </c>
      <c r="DI274" t="str">
        <f t="shared" si="32"/>
        <v>10</v>
      </c>
      <c r="DJ274" t="str">
        <f t="shared" si="33"/>
        <v>413</v>
      </c>
      <c r="DK274" t="str">
        <f t="shared" si="34"/>
        <v/>
      </c>
      <c r="DL274" t="s">
        <v>1382</v>
      </c>
      <c r="DM274" t="s">
        <v>174</v>
      </c>
      <c r="DN274" t="s">
        <v>174</v>
      </c>
      <c r="DS274" t="s">
        <v>910</v>
      </c>
      <c r="DU274" t="s">
        <v>200</v>
      </c>
      <c r="DX274" s="1">
        <v>1</v>
      </c>
      <c r="DY274" s="1">
        <v>1</v>
      </c>
      <c r="DZ274" s="1">
        <v>1</v>
      </c>
      <c r="EA274" s="1">
        <v>0</v>
      </c>
      <c r="EB274" s="1">
        <v>10</v>
      </c>
      <c r="EC274" s="1">
        <v>4</v>
      </c>
      <c r="ED274" s="1">
        <v>0</v>
      </c>
      <c r="EE274" s="1">
        <v>0</v>
      </c>
      <c r="EF274" s="1">
        <v>1</v>
      </c>
      <c r="EG274" s="1">
        <v>1</v>
      </c>
      <c r="EH274" t="s">
        <v>160</v>
      </c>
    </row>
    <row r="275" spans="1:138">
      <c r="A275" t="s">
        <v>3211</v>
      </c>
      <c r="B275" t="s">
        <v>135</v>
      </c>
      <c r="D275" t="s">
        <v>3211</v>
      </c>
      <c r="E275" t="s">
        <v>3063</v>
      </c>
      <c r="F275" t="s">
        <v>137</v>
      </c>
      <c r="I275" t="s">
        <v>901</v>
      </c>
      <c r="K275" t="s">
        <v>3212</v>
      </c>
      <c r="L275" t="s">
        <v>1395</v>
      </c>
      <c r="M275" s="1">
        <v>1</v>
      </c>
      <c r="N275" s="1">
        <v>0</v>
      </c>
      <c r="O275" s="1">
        <v>0</v>
      </c>
      <c r="P275" t="s">
        <v>3211</v>
      </c>
      <c r="Q275" t="s">
        <v>3211</v>
      </c>
      <c r="R275" t="s">
        <v>140</v>
      </c>
      <c r="T275" t="s">
        <v>3132</v>
      </c>
      <c r="U275" t="s">
        <v>3213</v>
      </c>
      <c r="V275" t="s">
        <v>3214</v>
      </c>
      <c r="W275" s="1">
        <v>1</v>
      </c>
      <c r="Z275" s="1">
        <v>0</v>
      </c>
      <c r="AA275" s="1">
        <v>1</v>
      </c>
      <c r="AB275" t="s">
        <v>3135</v>
      </c>
      <c r="AC275" t="str">
        <f t="shared" si="28"/>
        <v>BPS</v>
      </c>
      <c r="AD275" t="s">
        <v>3215</v>
      </c>
      <c r="AE275" t="str">
        <f t="shared" si="29"/>
        <v>BPS-0064.37</v>
      </c>
      <c r="AF275" t="s">
        <v>145</v>
      </c>
      <c r="AG275" t="s">
        <v>3216</v>
      </c>
      <c r="AH275" t="s">
        <v>515</v>
      </c>
      <c r="AI275" t="s">
        <v>147</v>
      </c>
      <c r="AJ275" t="s">
        <v>149</v>
      </c>
      <c r="AK275" t="s">
        <v>188</v>
      </c>
      <c r="AL275" s="1">
        <v>1</v>
      </c>
      <c r="AM275" s="1">
        <v>0</v>
      </c>
      <c r="AO275" s="1">
        <v>2</v>
      </c>
      <c r="AP275" t="s">
        <v>3217</v>
      </c>
      <c r="AQ275" t="s">
        <v>596</v>
      </c>
      <c r="AR275" t="s">
        <v>3218</v>
      </c>
      <c r="AS275" t="s">
        <v>152</v>
      </c>
      <c r="AT275" t="s">
        <v>3219</v>
      </c>
      <c r="AU275" s="1">
        <v>0</v>
      </c>
      <c r="AV275" s="1">
        <v>1</v>
      </c>
      <c r="AX275" s="1">
        <v>0</v>
      </c>
      <c r="AY275" t="s">
        <v>191</v>
      </c>
      <c r="AZ275" s="1">
        <v>0</v>
      </c>
      <c r="BB275" t="s">
        <v>3220</v>
      </c>
      <c r="BD275" s="1">
        <v>0</v>
      </c>
      <c r="BE275" t="s">
        <v>157</v>
      </c>
      <c r="BG275" s="1">
        <v>1</v>
      </c>
      <c r="BH275" t="s">
        <v>193</v>
      </c>
      <c r="BI275" s="1">
        <v>0</v>
      </c>
      <c r="BJ275" s="1">
        <v>0</v>
      </c>
      <c r="BK275" t="s">
        <v>3212</v>
      </c>
      <c r="BL275" t="s">
        <v>1405</v>
      </c>
      <c r="BM275" s="1">
        <v>0</v>
      </c>
      <c r="BN275" t="s">
        <v>159</v>
      </c>
      <c r="BO275" t="s">
        <v>159</v>
      </c>
      <c r="BP275" t="s">
        <v>159</v>
      </c>
      <c r="BZ275" t="s">
        <v>3220</v>
      </c>
      <c r="CA275" t="s">
        <v>140</v>
      </c>
      <c r="CB275" t="s">
        <v>3211</v>
      </c>
      <c r="CC275" t="s">
        <v>160</v>
      </c>
      <c r="CF275" s="1">
        <v>0</v>
      </c>
      <c r="CG275" s="1">
        <v>0</v>
      </c>
      <c r="CJ275" t="str">
        <f t="shared" si="30"/>
        <v>N</v>
      </c>
      <c r="CL275" t="s">
        <v>3217</v>
      </c>
      <c r="CM275" t="s">
        <v>596</v>
      </c>
      <c r="CN275" t="s">
        <v>2664</v>
      </c>
      <c r="CO275" t="s">
        <v>162</v>
      </c>
      <c r="CQ275" t="s">
        <v>3220</v>
      </c>
      <c r="CR275" t="s">
        <v>3221</v>
      </c>
      <c r="CS275" t="s">
        <v>3222</v>
      </c>
      <c r="CT275" t="str">
        <f t="shared" si="31"/>
        <v>n</v>
      </c>
      <c r="CU275" t="s">
        <v>2664</v>
      </c>
      <c r="CW275" t="s">
        <v>166</v>
      </c>
      <c r="CX275" t="s">
        <v>167</v>
      </c>
      <c r="CY275" t="s">
        <v>167</v>
      </c>
      <c r="CZ275" t="s">
        <v>168</v>
      </c>
      <c r="DA275" t="s">
        <v>168</v>
      </c>
      <c r="DB275" t="s">
        <v>527</v>
      </c>
      <c r="DC275" t="s">
        <v>528</v>
      </c>
      <c r="DD275" t="s">
        <v>152</v>
      </c>
      <c r="DE275" t="s">
        <v>169</v>
      </c>
      <c r="DF275" t="s">
        <v>196</v>
      </c>
      <c r="DG275" t="s">
        <v>196</v>
      </c>
      <c r="DH275" t="s">
        <v>3074</v>
      </c>
      <c r="DI275" t="str">
        <f t="shared" si="32"/>
        <v>10</v>
      </c>
      <c r="DJ275" t="str">
        <f t="shared" si="33"/>
        <v>411</v>
      </c>
      <c r="DK275" t="str">
        <f t="shared" si="34"/>
        <v/>
      </c>
      <c r="DL275" t="s">
        <v>3075</v>
      </c>
      <c r="DM275" t="s">
        <v>174</v>
      </c>
      <c r="DN275" t="s">
        <v>174</v>
      </c>
      <c r="DS275" t="s">
        <v>910</v>
      </c>
      <c r="DU275" t="s">
        <v>200</v>
      </c>
      <c r="DX275" s="1">
        <v>1</v>
      </c>
      <c r="DY275" s="1">
        <v>1</v>
      </c>
      <c r="DZ275" s="1">
        <v>1</v>
      </c>
      <c r="EA275" s="1">
        <v>0</v>
      </c>
      <c r="EB275" s="1">
        <v>10</v>
      </c>
      <c r="EC275" s="1">
        <v>4</v>
      </c>
      <c r="ED275" s="1">
        <v>0</v>
      </c>
      <c r="EE275" s="1">
        <v>0</v>
      </c>
      <c r="EF275" s="1">
        <v>1</v>
      </c>
      <c r="EG275" s="1">
        <v>1</v>
      </c>
      <c r="EH275" t="s">
        <v>160</v>
      </c>
    </row>
    <row r="276" spans="1:138">
      <c r="A276" t="s">
        <v>3223</v>
      </c>
      <c r="B276" t="s">
        <v>135</v>
      </c>
      <c r="D276" t="s">
        <v>3223</v>
      </c>
      <c r="E276" t="s">
        <v>3063</v>
      </c>
      <c r="F276" t="s">
        <v>137</v>
      </c>
      <c r="I276" t="s">
        <v>901</v>
      </c>
      <c r="K276" t="s">
        <v>3224</v>
      </c>
      <c r="L276" t="s">
        <v>3224</v>
      </c>
      <c r="M276" s="1">
        <v>1</v>
      </c>
      <c r="N276" s="1">
        <v>1</v>
      </c>
      <c r="O276" s="1">
        <v>0</v>
      </c>
      <c r="P276" t="s">
        <v>3223</v>
      </c>
      <c r="Q276" t="s">
        <v>3223</v>
      </c>
      <c r="R276" t="s">
        <v>140</v>
      </c>
      <c r="T276" t="s">
        <v>3223</v>
      </c>
      <c r="U276" t="s">
        <v>3225</v>
      </c>
      <c r="V276" t="s">
        <v>3226</v>
      </c>
      <c r="W276" s="1">
        <v>1</v>
      </c>
      <c r="Z276" s="1">
        <v>0</v>
      </c>
      <c r="AA276" s="1">
        <v>1</v>
      </c>
      <c r="AB276" t="s">
        <v>3227</v>
      </c>
      <c r="AC276" t="str">
        <f t="shared" si="28"/>
        <v>BPS</v>
      </c>
      <c r="AD276" t="s">
        <v>144</v>
      </c>
      <c r="AE276" t="str">
        <f t="shared" si="29"/>
        <v>BPS-0092.1</v>
      </c>
      <c r="AF276" t="s">
        <v>145</v>
      </c>
      <c r="AG276" t="s">
        <v>3228</v>
      </c>
      <c r="AH276" t="s">
        <v>147</v>
      </c>
      <c r="AI276" t="s">
        <v>148</v>
      </c>
      <c r="AJ276" t="s">
        <v>149</v>
      </c>
      <c r="AK276" t="s">
        <v>188</v>
      </c>
      <c r="AL276" s="1">
        <v>1</v>
      </c>
      <c r="AM276" s="1">
        <v>0</v>
      </c>
      <c r="AO276" s="1">
        <v>2</v>
      </c>
      <c r="AP276" t="s">
        <v>2664</v>
      </c>
      <c r="AQ276" t="s">
        <v>162</v>
      </c>
      <c r="AR276" t="s">
        <v>139</v>
      </c>
      <c r="AS276" t="s">
        <v>153</v>
      </c>
      <c r="AT276" t="s">
        <v>3229</v>
      </c>
      <c r="AU276" s="1">
        <v>0</v>
      </c>
      <c r="AV276" s="1">
        <v>1</v>
      </c>
      <c r="AX276" s="1">
        <v>0</v>
      </c>
      <c r="AY276" t="s">
        <v>191</v>
      </c>
      <c r="AZ276" s="1">
        <v>0</v>
      </c>
      <c r="BB276" t="s">
        <v>3230</v>
      </c>
      <c r="BD276" s="1">
        <v>0</v>
      </c>
      <c r="BE276" t="s">
        <v>157</v>
      </c>
      <c r="BG276" s="1">
        <v>1</v>
      </c>
      <c r="BH276" t="s">
        <v>193</v>
      </c>
      <c r="BI276" s="1">
        <v>0</v>
      </c>
      <c r="BJ276" s="1">
        <v>0</v>
      </c>
      <c r="BK276" t="s">
        <v>3224</v>
      </c>
      <c r="BL276" t="s">
        <v>3224</v>
      </c>
      <c r="BM276" s="1">
        <v>0</v>
      </c>
      <c r="BN276" t="s">
        <v>159</v>
      </c>
      <c r="BO276" t="s">
        <v>159</v>
      </c>
      <c r="BP276" t="s">
        <v>159</v>
      </c>
      <c r="BZ276" t="s">
        <v>3230</v>
      </c>
      <c r="CA276" t="s">
        <v>140</v>
      </c>
      <c r="CB276" t="s">
        <v>3223</v>
      </c>
      <c r="CC276" t="s">
        <v>160</v>
      </c>
      <c r="CF276" s="1">
        <v>0</v>
      </c>
      <c r="CG276" s="1">
        <v>0</v>
      </c>
      <c r="CJ276" t="str">
        <f t="shared" si="30"/>
        <v>N</v>
      </c>
      <c r="CL276" t="s">
        <v>2664</v>
      </c>
      <c r="CM276" t="s">
        <v>162</v>
      </c>
      <c r="CN276" t="s">
        <v>2664</v>
      </c>
      <c r="CO276" t="s">
        <v>162</v>
      </c>
      <c r="CQ276" t="s">
        <v>3230</v>
      </c>
      <c r="CR276" t="s">
        <v>3231</v>
      </c>
      <c r="CS276" t="s">
        <v>195</v>
      </c>
      <c r="CT276" t="str">
        <f t="shared" si="31"/>
        <v>y</v>
      </c>
      <c r="CU276" t="s">
        <v>2664</v>
      </c>
      <c r="CW276" t="s">
        <v>166</v>
      </c>
      <c r="CX276" t="s">
        <v>167</v>
      </c>
      <c r="CY276" t="s">
        <v>167</v>
      </c>
      <c r="CZ276" t="s">
        <v>168</v>
      </c>
      <c r="DA276" t="s">
        <v>168</v>
      </c>
      <c r="DB276" t="s">
        <v>152</v>
      </c>
      <c r="DC276" t="s">
        <v>169</v>
      </c>
      <c r="DD276" t="s">
        <v>153</v>
      </c>
      <c r="DE276" t="s">
        <v>170</v>
      </c>
      <c r="DF276" t="s">
        <v>196</v>
      </c>
      <c r="DG276" t="s">
        <v>196</v>
      </c>
      <c r="DH276" t="s">
        <v>3074</v>
      </c>
      <c r="DI276" t="str">
        <f t="shared" si="32"/>
        <v>10</v>
      </c>
      <c r="DJ276" t="str">
        <f t="shared" si="33"/>
        <v>411</v>
      </c>
      <c r="DK276" t="str">
        <f t="shared" si="34"/>
        <v/>
      </c>
      <c r="DL276" t="s">
        <v>3075</v>
      </c>
      <c r="DM276" t="s">
        <v>174</v>
      </c>
      <c r="DN276" t="s">
        <v>174</v>
      </c>
      <c r="DS276" t="s">
        <v>910</v>
      </c>
      <c r="DU276" t="s">
        <v>200</v>
      </c>
      <c r="DX276" s="1">
        <v>1</v>
      </c>
      <c r="DY276" s="1">
        <v>1</v>
      </c>
      <c r="DZ276" s="1">
        <v>1</v>
      </c>
      <c r="EA276" s="1">
        <v>0</v>
      </c>
      <c r="EB276" s="1">
        <v>10</v>
      </c>
      <c r="EC276" s="1">
        <v>4</v>
      </c>
      <c r="ED276" s="1">
        <v>0</v>
      </c>
      <c r="EE276" s="1">
        <v>0</v>
      </c>
      <c r="EF276" s="1">
        <v>1</v>
      </c>
      <c r="EG276" s="1">
        <v>1</v>
      </c>
      <c r="EH276" t="s">
        <v>160</v>
      </c>
    </row>
    <row r="277" spans="1:138">
      <c r="A277" t="s">
        <v>3232</v>
      </c>
      <c r="B277" t="s">
        <v>135</v>
      </c>
      <c r="D277" t="s">
        <v>3232</v>
      </c>
      <c r="E277" t="s">
        <v>1366</v>
      </c>
      <c r="F277" t="s">
        <v>137</v>
      </c>
      <c r="I277" t="s">
        <v>138</v>
      </c>
      <c r="K277" t="s">
        <v>3233</v>
      </c>
      <c r="L277" t="s">
        <v>3234</v>
      </c>
      <c r="M277" s="1">
        <v>1</v>
      </c>
      <c r="N277" s="1">
        <v>1</v>
      </c>
      <c r="O277" s="1">
        <v>0</v>
      </c>
      <c r="P277" t="s">
        <v>3232</v>
      </c>
      <c r="Q277" t="s">
        <v>3232</v>
      </c>
      <c r="R277" t="s">
        <v>140</v>
      </c>
      <c r="T277" t="s">
        <v>3235</v>
      </c>
      <c r="U277" t="s">
        <v>3236</v>
      </c>
      <c r="V277" t="s">
        <v>3237</v>
      </c>
      <c r="W277" s="1">
        <v>1</v>
      </c>
      <c r="Z277" s="1">
        <v>0</v>
      </c>
      <c r="AA277" s="1">
        <v>1</v>
      </c>
      <c r="AB277" t="s">
        <v>3238</v>
      </c>
      <c r="AC277" t="str">
        <f t="shared" si="28"/>
        <v>PDL</v>
      </c>
      <c r="AD277" t="s">
        <v>474</v>
      </c>
      <c r="AE277" t="str">
        <f t="shared" si="29"/>
        <v>PDL-2521.5</v>
      </c>
      <c r="AF277" t="s">
        <v>145</v>
      </c>
      <c r="AG277" t="s">
        <v>3239</v>
      </c>
      <c r="AH277" t="s">
        <v>147</v>
      </c>
      <c r="AI277" t="s">
        <v>405</v>
      </c>
      <c r="AJ277" t="s">
        <v>149</v>
      </c>
      <c r="AK277" t="s">
        <v>188</v>
      </c>
      <c r="AL277" s="1">
        <v>1</v>
      </c>
      <c r="AM277" s="1">
        <v>0</v>
      </c>
      <c r="AO277" s="1">
        <v>2</v>
      </c>
      <c r="AP277" t="s">
        <v>2664</v>
      </c>
      <c r="AQ277" t="s">
        <v>162</v>
      </c>
      <c r="AR277" t="s">
        <v>3240</v>
      </c>
      <c r="AS277" t="s">
        <v>406</v>
      </c>
      <c r="AT277" t="s">
        <v>3241</v>
      </c>
      <c r="AU277" s="1">
        <v>0</v>
      </c>
      <c r="AV277" s="1">
        <v>1</v>
      </c>
      <c r="AX277" s="1">
        <v>0</v>
      </c>
      <c r="AY277" t="s">
        <v>191</v>
      </c>
      <c r="AZ277" s="1">
        <v>0</v>
      </c>
      <c r="BB277" t="s">
        <v>3242</v>
      </c>
      <c r="BD277" s="1">
        <v>0</v>
      </c>
      <c r="BE277" t="s">
        <v>157</v>
      </c>
      <c r="BG277" s="1">
        <v>1</v>
      </c>
      <c r="BH277" t="s">
        <v>193</v>
      </c>
      <c r="BI277" s="1">
        <v>0</v>
      </c>
      <c r="BJ277" s="1">
        <v>0</v>
      </c>
      <c r="BK277" t="s">
        <v>3233</v>
      </c>
      <c r="BL277" t="s">
        <v>3234</v>
      </c>
      <c r="BM277" s="1">
        <v>0</v>
      </c>
      <c r="BN277" t="s">
        <v>159</v>
      </c>
      <c r="BO277" t="s">
        <v>159</v>
      </c>
      <c r="BP277" t="s">
        <v>159</v>
      </c>
      <c r="BZ277" t="s">
        <v>3242</v>
      </c>
      <c r="CA277" t="s">
        <v>140</v>
      </c>
      <c r="CB277" t="s">
        <v>3232</v>
      </c>
      <c r="CC277" t="s">
        <v>160</v>
      </c>
      <c r="CF277" s="1">
        <v>0</v>
      </c>
      <c r="CG277" s="1">
        <v>0</v>
      </c>
      <c r="CJ277" t="str">
        <f t="shared" si="30"/>
        <v>N</v>
      </c>
      <c r="CL277" t="s">
        <v>2664</v>
      </c>
      <c r="CM277" t="s">
        <v>162</v>
      </c>
      <c r="CN277" t="s">
        <v>2664</v>
      </c>
      <c r="CO277" t="s">
        <v>162</v>
      </c>
      <c r="CQ277" t="s">
        <v>3242</v>
      </c>
      <c r="CR277" t="s">
        <v>3243</v>
      </c>
      <c r="CS277" t="s">
        <v>195</v>
      </c>
      <c r="CT277" t="str">
        <f t="shared" si="31"/>
        <v>y</v>
      </c>
      <c r="CU277" t="s">
        <v>2664</v>
      </c>
      <c r="CW277" t="s">
        <v>166</v>
      </c>
      <c r="CX277" t="s">
        <v>167</v>
      </c>
      <c r="CY277" t="s">
        <v>167</v>
      </c>
      <c r="CZ277" t="s">
        <v>168</v>
      </c>
      <c r="DA277" t="s">
        <v>168</v>
      </c>
      <c r="DB277" t="s">
        <v>152</v>
      </c>
      <c r="DC277" t="s">
        <v>169</v>
      </c>
      <c r="DD277" t="s">
        <v>406</v>
      </c>
      <c r="DE277" t="s">
        <v>411</v>
      </c>
      <c r="DF277" t="s">
        <v>196</v>
      </c>
      <c r="DG277" t="s">
        <v>196</v>
      </c>
      <c r="DH277" t="s">
        <v>1381</v>
      </c>
      <c r="DI277" t="str">
        <f t="shared" si="32"/>
        <v>10</v>
      </c>
      <c r="DJ277" t="str">
        <f t="shared" si="33"/>
        <v>413</v>
      </c>
      <c r="DK277" t="str">
        <f t="shared" si="34"/>
        <v/>
      </c>
      <c r="DL277" t="s">
        <v>1382</v>
      </c>
      <c r="DM277" t="s">
        <v>174</v>
      </c>
      <c r="DN277" t="s">
        <v>174</v>
      </c>
      <c r="DS277" t="s">
        <v>175</v>
      </c>
      <c r="DU277" t="s">
        <v>200</v>
      </c>
      <c r="DX277" s="1">
        <v>1</v>
      </c>
      <c r="DY277" s="1">
        <v>1</v>
      </c>
      <c r="DZ277" s="1">
        <v>1</v>
      </c>
      <c r="EA277" s="1">
        <v>0</v>
      </c>
      <c r="EB277" s="1">
        <v>10</v>
      </c>
      <c r="EC277" s="1">
        <v>4</v>
      </c>
      <c r="ED277" s="1">
        <v>0</v>
      </c>
      <c r="EE277" s="1">
        <v>0</v>
      </c>
      <c r="EF277" s="1">
        <v>1</v>
      </c>
      <c r="EG277" s="1">
        <v>2</v>
      </c>
      <c r="EH277" t="s">
        <v>160</v>
      </c>
    </row>
    <row r="278" spans="1:138">
      <c r="A278" t="s">
        <v>3244</v>
      </c>
      <c r="B278" t="s">
        <v>135</v>
      </c>
      <c r="D278" t="s">
        <v>3244</v>
      </c>
      <c r="E278" t="s">
        <v>178</v>
      </c>
      <c r="F278" t="s">
        <v>137</v>
      </c>
      <c r="I278" t="s">
        <v>901</v>
      </c>
      <c r="K278" t="s">
        <v>3245</v>
      </c>
      <c r="L278" t="s">
        <v>1742</v>
      </c>
      <c r="M278" s="1">
        <v>1</v>
      </c>
      <c r="N278" s="1">
        <v>1</v>
      </c>
      <c r="O278" s="1">
        <v>0</v>
      </c>
      <c r="P278" t="s">
        <v>3244</v>
      </c>
      <c r="Q278" t="s">
        <v>3244</v>
      </c>
      <c r="R278" t="s">
        <v>140</v>
      </c>
      <c r="T278" t="s">
        <v>3246</v>
      </c>
      <c r="U278" t="s">
        <v>3247</v>
      </c>
      <c r="V278" t="s">
        <v>3248</v>
      </c>
      <c r="W278" s="1">
        <v>1</v>
      </c>
      <c r="Z278" s="1">
        <v>0</v>
      </c>
      <c r="AA278" s="1">
        <v>1</v>
      </c>
      <c r="AB278" t="s">
        <v>3249</v>
      </c>
      <c r="AC278" t="str">
        <f t="shared" si="28"/>
        <v>BPS</v>
      </c>
      <c r="AD278" t="s">
        <v>3250</v>
      </c>
      <c r="AE278" t="str">
        <f t="shared" si="29"/>
        <v>BPS-0068.19</v>
      </c>
      <c r="AF278" t="s">
        <v>145</v>
      </c>
      <c r="AG278" t="s">
        <v>3251</v>
      </c>
      <c r="AH278" t="s">
        <v>147</v>
      </c>
      <c r="AI278" t="s">
        <v>594</v>
      </c>
      <c r="AJ278" t="s">
        <v>3032</v>
      </c>
      <c r="AK278" t="s">
        <v>188</v>
      </c>
      <c r="AL278" s="1">
        <v>1</v>
      </c>
      <c r="AM278" s="1">
        <v>0</v>
      </c>
      <c r="AO278" s="1">
        <v>2</v>
      </c>
      <c r="AP278" t="s">
        <v>2664</v>
      </c>
      <c r="AQ278" t="s">
        <v>162</v>
      </c>
      <c r="AR278" t="s">
        <v>3252</v>
      </c>
      <c r="AS278" t="s">
        <v>596</v>
      </c>
      <c r="AT278" t="s">
        <v>3253</v>
      </c>
      <c r="AU278" s="1">
        <v>0</v>
      </c>
      <c r="AV278" s="1">
        <v>1</v>
      </c>
      <c r="AX278" s="1">
        <v>0</v>
      </c>
      <c r="AY278" t="s">
        <v>191</v>
      </c>
      <c r="AZ278" s="1">
        <v>0</v>
      </c>
      <c r="BB278" t="s">
        <v>3254</v>
      </c>
      <c r="BD278" s="1">
        <v>0</v>
      </c>
      <c r="BE278" t="s">
        <v>157</v>
      </c>
      <c r="BG278" s="1">
        <v>1</v>
      </c>
      <c r="BH278" t="s">
        <v>193</v>
      </c>
      <c r="BI278" s="1">
        <v>0</v>
      </c>
      <c r="BJ278" s="1">
        <v>0</v>
      </c>
      <c r="BK278" t="s">
        <v>3245</v>
      </c>
      <c r="BL278" t="s">
        <v>1742</v>
      </c>
      <c r="BM278" s="1">
        <v>0</v>
      </c>
      <c r="BN278" t="s">
        <v>159</v>
      </c>
      <c r="BO278" t="s">
        <v>159</v>
      </c>
      <c r="BP278" t="s">
        <v>159</v>
      </c>
      <c r="BZ278" t="s">
        <v>3254</v>
      </c>
      <c r="CA278" t="s">
        <v>140</v>
      </c>
      <c r="CB278" t="s">
        <v>3244</v>
      </c>
      <c r="CC278" t="s">
        <v>160</v>
      </c>
      <c r="CF278" s="1">
        <v>0</v>
      </c>
      <c r="CG278" s="1">
        <v>0</v>
      </c>
      <c r="CJ278" t="str">
        <f t="shared" si="30"/>
        <v>N</v>
      </c>
      <c r="CL278" t="s">
        <v>2664</v>
      </c>
      <c r="CM278" t="s">
        <v>162</v>
      </c>
      <c r="CN278" t="s">
        <v>2664</v>
      </c>
      <c r="CO278" t="s">
        <v>162</v>
      </c>
      <c r="CQ278" t="s">
        <v>3254</v>
      </c>
      <c r="CR278" t="s">
        <v>3255</v>
      </c>
      <c r="CS278" t="s">
        <v>195</v>
      </c>
      <c r="CT278" t="str">
        <f t="shared" si="31"/>
        <v>y</v>
      </c>
      <c r="CU278" t="s">
        <v>2664</v>
      </c>
      <c r="CW278" t="s">
        <v>166</v>
      </c>
      <c r="CX278" t="s">
        <v>167</v>
      </c>
      <c r="CY278" t="s">
        <v>167</v>
      </c>
      <c r="CZ278" t="s">
        <v>3037</v>
      </c>
      <c r="DA278" t="s">
        <v>3037</v>
      </c>
      <c r="DB278" t="s">
        <v>152</v>
      </c>
      <c r="DC278" t="s">
        <v>169</v>
      </c>
      <c r="DD278" t="s">
        <v>596</v>
      </c>
      <c r="DE278" t="s">
        <v>604</v>
      </c>
      <c r="DF278" t="s">
        <v>196</v>
      </c>
      <c r="DG278" t="s">
        <v>196</v>
      </c>
      <c r="DH278" t="s">
        <v>197</v>
      </c>
      <c r="DI278" t="str">
        <f t="shared" si="32"/>
        <v>10</v>
      </c>
      <c r="DJ278" t="str">
        <f t="shared" si="33"/>
        <v>401</v>
      </c>
      <c r="DK278" t="str">
        <f t="shared" si="34"/>
        <v/>
      </c>
      <c r="DL278" t="s">
        <v>198</v>
      </c>
      <c r="DM278" t="s">
        <v>174</v>
      </c>
      <c r="DN278" t="s">
        <v>174</v>
      </c>
      <c r="DS278" t="s">
        <v>910</v>
      </c>
      <c r="DU278" t="s">
        <v>200</v>
      </c>
      <c r="DX278" s="1">
        <v>1</v>
      </c>
      <c r="DY278" s="1">
        <v>1</v>
      </c>
      <c r="DZ278" s="1">
        <v>1</v>
      </c>
      <c r="EA278" s="1">
        <v>0</v>
      </c>
      <c r="EB278" s="1">
        <v>10</v>
      </c>
      <c r="EC278" s="1">
        <v>4</v>
      </c>
      <c r="ED278" s="1">
        <v>0</v>
      </c>
      <c r="EE278" s="1">
        <v>0</v>
      </c>
      <c r="EF278" s="1">
        <v>1</v>
      </c>
      <c r="EG278" s="1">
        <v>1</v>
      </c>
      <c r="EH278" t="s">
        <v>160</v>
      </c>
    </row>
    <row r="279" spans="1:138">
      <c r="A279" t="s">
        <v>3256</v>
      </c>
      <c r="B279" t="s">
        <v>135</v>
      </c>
      <c r="D279" t="s">
        <v>3256</v>
      </c>
      <c r="E279" t="s">
        <v>1366</v>
      </c>
      <c r="F279" t="s">
        <v>137</v>
      </c>
      <c r="I279" t="s">
        <v>901</v>
      </c>
      <c r="K279" t="s">
        <v>3257</v>
      </c>
      <c r="L279" t="s">
        <v>3257</v>
      </c>
      <c r="M279" s="1">
        <v>1</v>
      </c>
      <c r="N279" s="1">
        <v>1</v>
      </c>
      <c r="O279" s="1">
        <v>0</v>
      </c>
      <c r="P279" t="s">
        <v>3256</v>
      </c>
      <c r="Q279" t="s">
        <v>3256</v>
      </c>
      <c r="R279" t="s">
        <v>140</v>
      </c>
      <c r="T279" t="s">
        <v>3256</v>
      </c>
      <c r="U279" t="s">
        <v>3258</v>
      </c>
      <c r="V279" t="s">
        <v>3259</v>
      </c>
      <c r="W279" s="1">
        <v>1</v>
      </c>
      <c r="Z279" s="1">
        <v>0</v>
      </c>
      <c r="AA279" s="1">
        <v>1</v>
      </c>
      <c r="AB279" t="s">
        <v>3260</v>
      </c>
      <c r="AC279" t="str">
        <f t="shared" si="28"/>
        <v>BPS</v>
      </c>
      <c r="AD279" t="s">
        <v>144</v>
      </c>
      <c r="AE279" t="str">
        <f t="shared" si="29"/>
        <v>BPS-0201.1</v>
      </c>
      <c r="AF279" t="s">
        <v>145</v>
      </c>
      <c r="AG279" t="s">
        <v>3261</v>
      </c>
      <c r="AH279" t="s">
        <v>147</v>
      </c>
      <c r="AI279" t="s">
        <v>148</v>
      </c>
      <c r="AJ279" t="s">
        <v>149</v>
      </c>
      <c r="AK279" t="s">
        <v>188</v>
      </c>
      <c r="AL279" s="1">
        <v>1</v>
      </c>
      <c r="AM279" s="1">
        <v>0</v>
      </c>
      <c r="AO279" s="1">
        <v>2</v>
      </c>
      <c r="AP279" t="s">
        <v>2664</v>
      </c>
      <c r="AQ279" t="s">
        <v>162</v>
      </c>
      <c r="AR279" t="s">
        <v>139</v>
      </c>
      <c r="AS279" t="s">
        <v>153</v>
      </c>
      <c r="AT279" t="s">
        <v>3262</v>
      </c>
      <c r="AU279" s="1">
        <v>0</v>
      </c>
      <c r="AV279" s="1">
        <v>1</v>
      </c>
      <c r="AX279" s="1">
        <v>0</v>
      </c>
      <c r="AY279" t="s">
        <v>191</v>
      </c>
      <c r="AZ279" s="1">
        <v>0</v>
      </c>
      <c r="BB279" t="s">
        <v>3263</v>
      </c>
      <c r="BD279" s="1">
        <v>0</v>
      </c>
      <c r="BE279" t="s">
        <v>157</v>
      </c>
      <c r="BG279" s="1">
        <v>1</v>
      </c>
      <c r="BH279" t="s">
        <v>193</v>
      </c>
      <c r="BI279" s="1">
        <v>0</v>
      </c>
      <c r="BJ279" s="1">
        <v>0</v>
      </c>
      <c r="BK279" t="s">
        <v>3257</v>
      </c>
      <c r="BL279" t="s">
        <v>3257</v>
      </c>
      <c r="BM279" s="1">
        <v>0</v>
      </c>
      <c r="BN279" t="s">
        <v>159</v>
      </c>
      <c r="BO279" t="s">
        <v>159</v>
      </c>
      <c r="BP279" t="s">
        <v>159</v>
      </c>
      <c r="BZ279" t="s">
        <v>3263</v>
      </c>
      <c r="CA279" t="s">
        <v>140</v>
      </c>
      <c r="CB279" t="s">
        <v>3256</v>
      </c>
      <c r="CC279" t="s">
        <v>160</v>
      </c>
      <c r="CF279" s="1">
        <v>0</v>
      </c>
      <c r="CG279" s="1">
        <v>0</v>
      </c>
      <c r="CJ279" t="str">
        <f t="shared" si="30"/>
        <v>N</v>
      </c>
      <c r="CL279" t="s">
        <v>2664</v>
      </c>
      <c r="CM279" t="s">
        <v>162</v>
      </c>
      <c r="CN279" t="s">
        <v>2664</v>
      </c>
      <c r="CO279" t="s">
        <v>162</v>
      </c>
      <c r="CQ279" t="s">
        <v>3263</v>
      </c>
      <c r="CR279" t="s">
        <v>3264</v>
      </c>
      <c r="CS279" t="s">
        <v>195</v>
      </c>
      <c r="CT279" t="str">
        <f t="shared" si="31"/>
        <v>y</v>
      </c>
      <c r="CU279" t="s">
        <v>2664</v>
      </c>
      <c r="CW279" t="s">
        <v>166</v>
      </c>
      <c r="CX279" t="s">
        <v>167</v>
      </c>
      <c r="CY279" t="s">
        <v>167</v>
      </c>
      <c r="CZ279" t="s">
        <v>168</v>
      </c>
      <c r="DA279" t="s">
        <v>168</v>
      </c>
      <c r="DB279" t="s">
        <v>152</v>
      </c>
      <c r="DC279" t="s">
        <v>169</v>
      </c>
      <c r="DD279" t="s">
        <v>153</v>
      </c>
      <c r="DE279" t="s">
        <v>170</v>
      </c>
      <c r="DF279" t="s">
        <v>196</v>
      </c>
      <c r="DG279" t="s">
        <v>196</v>
      </c>
      <c r="DH279" t="s">
        <v>1381</v>
      </c>
      <c r="DI279" t="str">
        <f t="shared" si="32"/>
        <v>10</v>
      </c>
      <c r="DJ279" t="str">
        <f t="shared" si="33"/>
        <v>413</v>
      </c>
      <c r="DK279" t="str">
        <f t="shared" si="34"/>
        <v/>
      </c>
      <c r="DL279" t="s">
        <v>1382</v>
      </c>
      <c r="DM279" t="s">
        <v>174</v>
      </c>
      <c r="DN279" t="s">
        <v>174</v>
      </c>
      <c r="DS279" t="s">
        <v>910</v>
      </c>
      <c r="DU279" t="s">
        <v>200</v>
      </c>
      <c r="DX279" s="1">
        <v>1</v>
      </c>
      <c r="DY279" s="1">
        <v>1</v>
      </c>
      <c r="DZ279" s="1">
        <v>1</v>
      </c>
      <c r="EA279" s="1">
        <v>0</v>
      </c>
      <c r="EB279" s="1">
        <v>10</v>
      </c>
      <c r="EC279" s="1">
        <v>4</v>
      </c>
      <c r="ED279" s="1">
        <v>0</v>
      </c>
      <c r="EE279" s="1">
        <v>0</v>
      </c>
      <c r="EF279" s="1">
        <v>1</v>
      </c>
      <c r="EG279" s="1">
        <v>1</v>
      </c>
      <c r="EH279" t="s">
        <v>160</v>
      </c>
    </row>
    <row r="280" spans="1:138">
      <c r="A280" t="s">
        <v>3265</v>
      </c>
      <c r="B280" t="s">
        <v>135</v>
      </c>
      <c r="D280" t="s">
        <v>3265</v>
      </c>
      <c r="E280" t="s">
        <v>3063</v>
      </c>
      <c r="F280" t="s">
        <v>137</v>
      </c>
      <c r="I280" t="s">
        <v>901</v>
      </c>
      <c r="K280" t="s">
        <v>3266</v>
      </c>
      <c r="L280" t="s">
        <v>3172</v>
      </c>
      <c r="M280" s="1">
        <v>1</v>
      </c>
      <c r="N280" s="1">
        <v>1</v>
      </c>
      <c r="O280" s="1">
        <v>0</v>
      </c>
      <c r="P280" t="s">
        <v>3265</v>
      </c>
      <c r="Q280" t="s">
        <v>3265</v>
      </c>
      <c r="R280" t="s">
        <v>140</v>
      </c>
      <c r="T280" t="s">
        <v>3267</v>
      </c>
      <c r="U280" t="s">
        <v>3268</v>
      </c>
      <c r="V280" t="s">
        <v>3269</v>
      </c>
      <c r="W280" s="1">
        <v>1</v>
      </c>
      <c r="Z280" s="1">
        <v>0</v>
      </c>
      <c r="AA280" s="1">
        <v>1</v>
      </c>
      <c r="AB280" t="s">
        <v>3270</v>
      </c>
      <c r="AC280" t="str">
        <f t="shared" si="28"/>
        <v>BPS</v>
      </c>
      <c r="AD280" t="s">
        <v>3271</v>
      </c>
      <c r="AE280" t="str">
        <f t="shared" si="29"/>
        <v>BPS-0205.46</v>
      </c>
      <c r="AF280" t="s">
        <v>145</v>
      </c>
      <c r="AG280" t="s">
        <v>3272</v>
      </c>
      <c r="AH280" t="s">
        <v>147</v>
      </c>
      <c r="AI280" t="s">
        <v>757</v>
      </c>
      <c r="AJ280" t="s">
        <v>3032</v>
      </c>
      <c r="AK280" t="s">
        <v>188</v>
      </c>
      <c r="AL280" s="1">
        <v>1</v>
      </c>
      <c r="AM280" s="1">
        <v>0</v>
      </c>
      <c r="AO280" s="1">
        <v>2</v>
      </c>
      <c r="AP280" t="s">
        <v>2664</v>
      </c>
      <c r="AQ280" t="s">
        <v>162</v>
      </c>
      <c r="AR280" t="s">
        <v>3273</v>
      </c>
      <c r="AS280" t="s">
        <v>760</v>
      </c>
      <c r="AT280" t="s">
        <v>3274</v>
      </c>
      <c r="AU280" s="1">
        <v>0</v>
      </c>
      <c r="AV280" s="1">
        <v>1</v>
      </c>
      <c r="AX280" s="1">
        <v>0</v>
      </c>
      <c r="AY280" t="s">
        <v>191</v>
      </c>
      <c r="AZ280" s="1">
        <v>0</v>
      </c>
      <c r="BB280" t="s">
        <v>3275</v>
      </c>
      <c r="BD280" s="1">
        <v>0</v>
      </c>
      <c r="BE280" t="s">
        <v>157</v>
      </c>
      <c r="BG280" s="1">
        <v>1</v>
      </c>
      <c r="BH280" t="s">
        <v>193</v>
      </c>
      <c r="BI280" s="1">
        <v>0</v>
      </c>
      <c r="BJ280" s="1">
        <v>0</v>
      </c>
      <c r="BK280" t="s">
        <v>3266</v>
      </c>
      <c r="BL280" t="s">
        <v>3172</v>
      </c>
      <c r="BM280" s="1">
        <v>0</v>
      </c>
      <c r="BN280" t="s">
        <v>159</v>
      </c>
      <c r="BO280" t="s">
        <v>159</v>
      </c>
      <c r="BP280" t="s">
        <v>159</v>
      </c>
      <c r="BZ280" t="s">
        <v>3275</v>
      </c>
      <c r="CA280" t="s">
        <v>140</v>
      </c>
      <c r="CB280" t="s">
        <v>3265</v>
      </c>
      <c r="CC280" t="s">
        <v>160</v>
      </c>
      <c r="CF280" s="1">
        <v>0</v>
      </c>
      <c r="CG280" s="1">
        <v>0</v>
      </c>
      <c r="CJ280" t="str">
        <f t="shared" si="30"/>
        <v>N</v>
      </c>
      <c r="CL280" t="s">
        <v>2664</v>
      </c>
      <c r="CM280" t="s">
        <v>162</v>
      </c>
      <c r="CN280" t="s">
        <v>2664</v>
      </c>
      <c r="CO280" t="s">
        <v>162</v>
      </c>
      <c r="CQ280" t="s">
        <v>3275</v>
      </c>
      <c r="CR280" t="s">
        <v>3276</v>
      </c>
      <c r="CS280" t="s">
        <v>195</v>
      </c>
      <c r="CT280" t="str">
        <f t="shared" si="31"/>
        <v>y</v>
      </c>
      <c r="CU280" t="s">
        <v>2664</v>
      </c>
      <c r="CW280" t="s">
        <v>166</v>
      </c>
      <c r="CX280" t="s">
        <v>167</v>
      </c>
      <c r="CY280" t="s">
        <v>167</v>
      </c>
      <c r="CZ280" t="s">
        <v>3037</v>
      </c>
      <c r="DA280" t="s">
        <v>3037</v>
      </c>
      <c r="DB280" t="s">
        <v>152</v>
      </c>
      <c r="DC280" t="s">
        <v>169</v>
      </c>
      <c r="DD280" t="s">
        <v>760</v>
      </c>
      <c r="DE280" t="s">
        <v>767</v>
      </c>
      <c r="DF280" t="s">
        <v>196</v>
      </c>
      <c r="DG280" t="s">
        <v>196</v>
      </c>
      <c r="DH280" t="s">
        <v>3074</v>
      </c>
      <c r="DI280" t="str">
        <f t="shared" si="32"/>
        <v>10</v>
      </c>
      <c r="DJ280" t="str">
        <f t="shared" si="33"/>
        <v>411</v>
      </c>
      <c r="DK280" t="str">
        <f t="shared" si="34"/>
        <v/>
      </c>
      <c r="DL280" t="s">
        <v>3075</v>
      </c>
      <c r="DM280" t="s">
        <v>174</v>
      </c>
      <c r="DN280" t="s">
        <v>174</v>
      </c>
      <c r="DS280" t="s">
        <v>910</v>
      </c>
      <c r="DU280" t="s">
        <v>200</v>
      </c>
      <c r="DX280" s="1">
        <v>1</v>
      </c>
      <c r="DY280" s="1">
        <v>1</v>
      </c>
      <c r="DZ280" s="1">
        <v>1</v>
      </c>
      <c r="EA280" s="1">
        <v>0</v>
      </c>
      <c r="EB280" s="1">
        <v>10</v>
      </c>
      <c r="EC280" s="1">
        <v>4</v>
      </c>
      <c r="ED280" s="1">
        <v>0</v>
      </c>
      <c r="EE280" s="1">
        <v>0</v>
      </c>
      <c r="EF280" s="1">
        <v>1</v>
      </c>
      <c r="EG280" s="1">
        <v>1</v>
      </c>
      <c r="EH280" t="s">
        <v>160</v>
      </c>
    </row>
    <row r="281" spans="1:138">
      <c r="A281" t="s">
        <v>3278</v>
      </c>
      <c r="B281" t="s">
        <v>135</v>
      </c>
      <c r="D281" t="s">
        <v>3278</v>
      </c>
      <c r="E281" t="s">
        <v>3063</v>
      </c>
      <c r="F281" t="s">
        <v>137</v>
      </c>
      <c r="I281" t="s">
        <v>901</v>
      </c>
      <c r="K281" t="s">
        <v>3279</v>
      </c>
      <c r="L281" t="s">
        <v>3280</v>
      </c>
      <c r="M281" s="1">
        <v>1</v>
      </c>
      <c r="N281" s="1">
        <v>1</v>
      </c>
      <c r="O281" s="1">
        <v>0</v>
      </c>
      <c r="P281" t="s">
        <v>3278</v>
      </c>
      <c r="Q281" t="s">
        <v>3278</v>
      </c>
      <c r="R281" t="s">
        <v>140</v>
      </c>
      <c r="T281" t="s">
        <v>3281</v>
      </c>
      <c r="U281" t="s">
        <v>3282</v>
      </c>
      <c r="V281" t="s">
        <v>3283</v>
      </c>
      <c r="W281" s="1">
        <v>1</v>
      </c>
      <c r="Z281" s="1">
        <v>0</v>
      </c>
      <c r="AA281" s="1">
        <v>1</v>
      </c>
      <c r="AB281" t="s">
        <v>3284</v>
      </c>
      <c r="AC281" t="str">
        <f t="shared" si="28"/>
        <v>BPS</v>
      </c>
      <c r="AD281" t="s">
        <v>3285</v>
      </c>
      <c r="AE281" t="str">
        <f t="shared" si="29"/>
        <v>BPS-0136.10</v>
      </c>
      <c r="AF281" t="s">
        <v>145</v>
      </c>
      <c r="AG281" t="s">
        <v>3286</v>
      </c>
      <c r="AH281" t="s">
        <v>147</v>
      </c>
      <c r="AI281" t="s">
        <v>148</v>
      </c>
      <c r="AJ281" t="s">
        <v>3032</v>
      </c>
      <c r="AK281" t="s">
        <v>188</v>
      </c>
      <c r="AL281" s="1">
        <v>1</v>
      </c>
      <c r="AM281" s="1">
        <v>0</v>
      </c>
      <c r="AO281" s="1">
        <v>2</v>
      </c>
      <c r="AP281" t="s">
        <v>2664</v>
      </c>
      <c r="AQ281" t="s">
        <v>162</v>
      </c>
      <c r="AR281" t="s">
        <v>139</v>
      </c>
      <c r="AS281" t="s">
        <v>153</v>
      </c>
      <c r="AT281" t="s">
        <v>3287</v>
      </c>
      <c r="AU281" s="1">
        <v>0</v>
      </c>
      <c r="AV281" s="1">
        <v>1</v>
      </c>
      <c r="AX281" s="1">
        <v>0</v>
      </c>
      <c r="AY281" t="s">
        <v>191</v>
      </c>
      <c r="AZ281" s="1">
        <v>0</v>
      </c>
      <c r="BB281" t="s">
        <v>3288</v>
      </c>
      <c r="BD281" s="1">
        <v>0</v>
      </c>
      <c r="BE281" t="s">
        <v>157</v>
      </c>
      <c r="BG281" s="1">
        <v>1</v>
      </c>
      <c r="BH281" t="s">
        <v>193</v>
      </c>
      <c r="BI281" s="1">
        <v>0</v>
      </c>
      <c r="BJ281" s="1">
        <v>0</v>
      </c>
      <c r="BK281" t="s">
        <v>3279</v>
      </c>
      <c r="BL281" t="s">
        <v>3280</v>
      </c>
      <c r="BM281" s="1">
        <v>0</v>
      </c>
      <c r="BN281" t="s">
        <v>159</v>
      </c>
      <c r="BO281" t="s">
        <v>159</v>
      </c>
      <c r="BP281" t="s">
        <v>159</v>
      </c>
      <c r="BZ281" t="s">
        <v>3288</v>
      </c>
      <c r="CA281" t="s">
        <v>140</v>
      </c>
      <c r="CB281" t="s">
        <v>3278</v>
      </c>
      <c r="CC281" t="s">
        <v>160</v>
      </c>
      <c r="CF281" s="1">
        <v>0</v>
      </c>
      <c r="CG281" s="1">
        <v>0</v>
      </c>
      <c r="CJ281" t="str">
        <f t="shared" si="30"/>
        <v>N</v>
      </c>
      <c r="CL281" t="s">
        <v>2664</v>
      </c>
      <c r="CM281" t="s">
        <v>162</v>
      </c>
      <c r="CN281" t="s">
        <v>2664</v>
      </c>
      <c r="CO281" t="s">
        <v>162</v>
      </c>
      <c r="CQ281" t="s">
        <v>3288</v>
      </c>
      <c r="CR281" t="s">
        <v>3289</v>
      </c>
      <c r="CS281" t="s">
        <v>195</v>
      </c>
      <c r="CT281" t="str">
        <f t="shared" si="31"/>
        <v>y</v>
      </c>
      <c r="CU281" t="s">
        <v>2664</v>
      </c>
      <c r="CW281" t="s">
        <v>166</v>
      </c>
      <c r="CX281" t="s">
        <v>167</v>
      </c>
      <c r="CY281" t="s">
        <v>167</v>
      </c>
      <c r="CZ281" t="s">
        <v>3037</v>
      </c>
      <c r="DA281" t="s">
        <v>3037</v>
      </c>
      <c r="DB281" t="s">
        <v>152</v>
      </c>
      <c r="DC281" t="s">
        <v>169</v>
      </c>
      <c r="DD281" t="s">
        <v>153</v>
      </c>
      <c r="DE281" t="s">
        <v>170</v>
      </c>
      <c r="DF281" t="s">
        <v>196</v>
      </c>
      <c r="DG281" t="s">
        <v>196</v>
      </c>
      <c r="DH281" t="s">
        <v>3074</v>
      </c>
      <c r="DI281" t="str">
        <f t="shared" si="32"/>
        <v>10</v>
      </c>
      <c r="DJ281" t="str">
        <f t="shared" si="33"/>
        <v>411</v>
      </c>
      <c r="DK281" t="str">
        <f t="shared" si="34"/>
        <v/>
      </c>
      <c r="DL281" t="s">
        <v>3075</v>
      </c>
      <c r="DM281" t="s">
        <v>174</v>
      </c>
      <c r="DN281" t="s">
        <v>174</v>
      </c>
      <c r="DS281" t="s">
        <v>910</v>
      </c>
      <c r="DU281" t="s">
        <v>200</v>
      </c>
      <c r="DX281" s="1">
        <v>1</v>
      </c>
      <c r="DY281" s="1">
        <v>1</v>
      </c>
      <c r="DZ281" s="1">
        <v>1</v>
      </c>
      <c r="EA281" s="1">
        <v>0</v>
      </c>
      <c r="EB281" s="1">
        <v>10</v>
      </c>
      <c r="EC281" s="1">
        <v>4</v>
      </c>
      <c r="ED281" s="1">
        <v>0</v>
      </c>
      <c r="EE281" s="1">
        <v>0</v>
      </c>
      <c r="EF281" s="1">
        <v>1</v>
      </c>
      <c r="EG281" s="1">
        <v>1</v>
      </c>
      <c r="EH281" t="s">
        <v>160</v>
      </c>
    </row>
    <row r="282" spans="1:138">
      <c r="A282" t="s">
        <v>3290</v>
      </c>
      <c r="B282" t="s">
        <v>135</v>
      </c>
      <c r="D282" t="s">
        <v>3290</v>
      </c>
      <c r="E282" t="s">
        <v>346</v>
      </c>
      <c r="F282" t="s">
        <v>137</v>
      </c>
      <c r="I282" t="s">
        <v>901</v>
      </c>
      <c r="K282" t="s">
        <v>3291</v>
      </c>
      <c r="L282" t="s">
        <v>3292</v>
      </c>
      <c r="M282" s="1">
        <v>1</v>
      </c>
      <c r="N282" s="1">
        <v>1</v>
      </c>
      <c r="O282" s="1">
        <v>0</v>
      </c>
      <c r="P282" t="s">
        <v>3290</v>
      </c>
      <c r="Q282" t="s">
        <v>3290</v>
      </c>
      <c r="R282" t="s">
        <v>140</v>
      </c>
      <c r="T282" t="s">
        <v>3293</v>
      </c>
      <c r="U282" t="s">
        <v>3294</v>
      </c>
      <c r="V282" t="s">
        <v>3295</v>
      </c>
      <c r="W282" s="1">
        <v>1</v>
      </c>
      <c r="Z282" s="1">
        <v>0</v>
      </c>
      <c r="AA282" s="1">
        <v>1</v>
      </c>
      <c r="AB282" t="s">
        <v>3296</v>
      </c>
      <c r="AC282" t="str">
        <f t="shared" si="28"/>
        <v>BPS</v>
      </c>
      <c r="AD282" t="s">
        <v>3030</v>
      </c>
      <c r="AE282" t="str">
        <f t="shared" si="29"/>
        <v>BPS-0226.17</v>
      </c>
      <c r="AF282" t="s">
        <v>145</v>
      </c>
      <c r="AG282" t="s">
        <v>3297</v>
      </c>
      <c r="AH282" t="s">
        <v>147</v>
      </c>
      <c r="AI282" t="s">
        <v>516</v>
      </c>
      <c r="AJ282" t="s">
        <v>3032</v>
      </c>
      <c r="AK282" t="s">
        <v>188</v>
      </c>
      <c r="AL282" s="1">
        <v>1</v>
      </c>
      <c r="AM282" s="1">
        <v>0</v>
      </c>
      <c r="AO282" s="1">
        <v>2</v>
      </c>
      <c r="AP282" t="s">
        <v>2664</v>
      </c>
      <c r="AQ282" t="s">
        <v>162</v>
      </c>
      <c r="AR282" t="s">
        <v>3298</v>
      </c>
      <c r="AS282" t="s">
        <v>519</v>
      </c>
      <c r="AT282" t="s">
        <v>3299</v>
      </c>
      <c r="AU282" s="1">
        <v>0</v>
      </c>
      <c r="AV282" s="1">
        <v>1</v>
      </c>
      <c r="AX282" s="1">
        <v>0</v>
      </c>
      <c r="AY282" t="s">
        <v>191</v>
      </c>
      <c r="AZ282" s="1">
        <v>0</v>
      </c>
      <c r="BB282" t="s">
        <v>3300</v>
      </c>
      <c r="BD282" s="1">
        <v>0</v>
      </c>
      <c r="BE282" t="s">
        <v>157</v>
      </c>
      <c r="BG282" s="1">
        <v>1</v>
      </c>
      <c r="BH282" t="s">
        <v>193</v>
      </c>
      <c r="BI282" s="1">
        <v>0</v>
      </c>
      <c r="BJ282" s="1">
        <v>0</v>
      </c>
      <c r="BK282" t="s">
        <v>3291</v>
      </c>
      <c r="BL282" t="s">
        <v>3292</v>
      </c>
      <c r="BM282" s="1">
        <v>0</v>
      </c>
      <c r="BN282" t="s">
        <v>159</v>
      </c>
      <c r="BO282" t="s">
        <v>159</v>
      </c>
      <c r="BP282" t="s">
        <v>159</v>
      </c>
      <c r="BZ282" t="s">
        <v>3300</v>
      </c>
      <c r="CA282" t="s">
        <v>140</v>
      </c>
      <c r="CB282" t="s">
        <v>3290</v>
      </c>
      <c r="CC282" t="s">
        <v>160</v>
      </c>
      <c r="CF282" s="1">
        <v>0</v>
      </c>
      <c r="CG282" s="1">
        <v>0</v>
      </c>
      <c r="CJ282" t="str">
        <f t="shared" si="30"/>
        <v>N</v>
      </c>
      <c r="CL282" t="s">
        <v>2664</v>
      </c>
      <c r="CM282" t="s">
        <v>162</v>
      </c>
      <c r="CN282" t="s">
        <v>2664</v>
      </c>
      <c r="CO282" t="s">
        <v>162</v>
      </c>
      <c r="CQ282" t="s">
        <v>3300</v>
      </c>
      <c r="CR282" t="s">
        <v>3301</v>
      </c>
      <c r="CS282" t="s">
        <v>195</v>
      </c>
      <c r="CT282" t="str">
        <f t="shared" si="31"/>
        <v>y</v>
      </c>
      <c r="CU282" t="s">
        <v>2664</v>
      </c>
      <c r="CW282" t="s">
        <v>166</v>
      </c>
      <c r="CX282" t="s">
        <v>167</v>
      </c>
      <c r="CY282" t="s">
        <v>167</v>
      </c>
      <c r="CZ282" t="s">
        <v>3037</v>
      </c>
      <c r="DA282" t="s">
        <v>3037</v>
      </c>
      <c r="DB282" t="s">
        <v>152</v>
      </c>
      <c r="DC282" t="s">
        <v>169</v>
      </c>
      <c r="DD282" t="s">
        <v>519</v>
      </c>
      <c r="DE282" t="s">
        <v>529</v>
      </c>
      <c r="DF282" t="s">
        <v>196</v>
      </c>
      <c r="DG282" t="s">
        <v>196</v>
      </c>
      <c r="DH282" t="s">
        <v>355</v>
      </c>
      <c r="DI282" t="str">
        <f t="shared" si="32"/>
        <v>10</v>
      </c>
      <c r="DJ282" t="str">
        <f t="shared" si="33"/>
        <v>414</v>
      </c>
      <c r="DK282" t="str">
        <f t="shared" si="34"/>
        <v/>
      </c>
      <c r="DL282" t="s">
        <v>356</v>
      </c>
      <c r="DM282" t="s">
        <v>174</v>
      </c>
      <c r="DN282" t="s">
        <v>174</v>
      </c>
      <c r="DS282" t="s">
        <v>910</v>
      </c>
      <c r="DU282" t="s">
        <v>200</v>
      </c>
      <c r="DX282" s="1">
        <v>1</v>
      </c>
      <c r="DY282" s="1">
        <v>1</v>
      </c>
      <c r="DZ282" s="1">
        <v>1</v>
      </c>
      <c r="EA282" s="1">
        <v>0</v>
      </c>
      <c r="EB282" s="1">
        <v>10</v>
      </c>
      <c r="EC282" s="1">
        <v>4</v>
      </c>
      <c r="ED282" s="1">
        <v>0</v>
      </c>
      <c r="EE282" s="1">
        <v>0</v>
      </c>
      <c r="EF282" s="1">
        <v>1</v>
      </c>
      <c r="EG282" s="1">
        <v>1</v>
      </c>
      <c r="EH282" t="s">
        <v>160</v>
      </c>
    </row>
    <row r="283" spans="1:138">
      <c r="A283" t="s">
        <v>3302</v>
      </c>
      <c r="B283" t="s">
        <v>135</v>
      </c>
      <c r="D283" t="s">
        <v>3302</v>
      </c>
      <c r="E283" t="s">
        <v>178</v>
      </c>
      <c r="F283" t="s">
        <v>137</v>
      </c>
      <c r="I283" t="s">
        <v>901</v>
      </c>
      <c r="K283" t="s">
        <v>3303</v>
      </c>
      <c r="L283" t="s">
        <v>3304</v>
      </c>
      <c r="M283" s="1">
        <v>1</v>
      </c>
      <c r="N283" s="1">
        <v>1</v>
      </c>
      <c r="O283" s="1">
        <v>0</v>
      </c>
      <c r="P283" t="s">
        <v>3302</v>
      </c>
      <c r="Q283" t="s">
        <v>3302</v>
      </c>
      <c r="R283" t="s">
        <v>140</v>
      </c>
      <c r="T283" t="s">
        <v>3305</v>
      </c>
      <c r="U283" t="s">
        <v>3306</v>
      </c>
      <c r="V283" t="s">
        <v>3307</v>
      </c>
      <c r="W283" s="1">
        <v>1</v>
      </c>
      <c r="Z283" s="1">
        <v>0</v>
      </c>
      <c r="AA283" s="1">
        <v>1</v>
      </c>
      <c r="AB283" t="s">
        <v>3308</v>
      </c>
      <c r="AC283" t="str">
        <f t="shared" si="28"/>
        <v>BPS</v>
      </c>
      <c r="AD283" t="s">
        <v>1542</v>
      </c>
      <c r="AE283" t="str">
        <f t="shared" si="29"/>
        <v>BPS-0182.8</v>
      </c>
      <c r="AF283" t="s">
        <v>145</v>
      </c>
      <c r="AG283" t="s">
        <v>3309</v>
      </c>
      <c r="AH283" t="s">
        <v>147</v>
      </c>
      <c r="AI283" t="s">
        <v>233</v>
      </c>
      <c r="AJ283" t="s">
        <v>3032</v>
      </c>
      <c r="AK283" t="s">
        <v>188</v>
      </c>
      <c r="AL283" s="1">
        <v>1</v>
      </c>
      <c r="AM283" s="1">
        <v>0</v>
      </c>
      <c r="AO283" s="1">
        <v>2</v>
      </c>
      <c r="AP283" t="s">
        <v>2664</v>
      </c>
      <c r="AQ283" t="s">
        <v>162</v>
      </c>
      <c r="AR283" t="s">
        <v>3310</v>
      </c>
      <c r="AS283" t="s">
        <v>237</v>
      </c>
      <c r="AT283" t="s">
        <v>3311</v>
      </c>
      <c r="AU283" s="1">
        <v>0</v>
      </c>
      <c r="AV283" s="1">
        <v>1</v>
      </c>
      <c r="AX283" s="1">
        <v>0</v>
      </c>
      <c r="AY283" t="s">
        <v>191</v>
      </c>
      <c r="AZ283" s="1">
        <v>0</v>
      </c>
      <c r="BB283" t="s">
        <v>3312</v>
      </c>
      <c r="BD283" s="1">
        <v>0</v>
      </c>
      <c r="BE283" t="s">
        <v>157</v>
      </c>
      <c r="BG283" s="1">
        <v>1</v>
      </c>
      <c r="BH283" t="s">
        <v>193</v>
      </c>
      <c r="BI283" s="1">
        <v>0</v>
      </c>
      <c r="BJ283" s="1">
        <v>0</v>
      </c>
      <c r="BK283" t="s">
        <v>3303</v>
      </c>
      <c r="BL283" t="s">
        <v>3304</v>
      </c>
      <c r="BM283" s="1">
        <v>0</v>
      </c>
      <c r="BN283" t="s">
        <v>159</v>
      </c>
      <c r="BO283" t="s">
        <v>159</v>
      </c>
      <c r="BP283" t="s">
        <v>159</v>
      </c>
      <c r="BZ283" t="s">
        <v>3312</v>
      </c>
      <c r="CA283" t="s">
        <v>140</v>
      </c>
      <c r="CB283" t="s">
        <v>3302</v>
      </c>
      <c r="CC283" t="s">
        <v>160</v>
      </c>
      <c r="CF283" s="1">
        <v>0</v>
      </c>
      <c r="CG283" s="1">
        <v>0</v>
      </c>
      <c r="CJ283" t="str">
        <f t="shared" si="30"/>
        <v>N</v>
      </c>
      <c r="CL283" t="s">
        <v>2664</v>
      </c>
      <c r="CM283" t="s">
        <v>162</v>
      </c>
      <c r="CN283" t="s">
        <v>2664</v>
      </c>
      <c r="CO283" t="s">
        <v>162</v>
      </c>
      <c r="CQ283" t="s">
        <v>3312</v>
      </c>
      <c r="CR283" t="s">
        <v>3313</v>
      </c>
      <c r="CS283" t="s">
        <v>195</v>
      </c>
      <c r="CT283" t="str">
        <f t="shared" si="31"/>
        <v>y</v>
      </c>
      <c r="CU283" t="s">
        <v>2664</v>
      </c>
      <c r="CW283" t="s">
        <v>166</v>
      </c>
      <c r="CX283" t="s">
        <v>167</v>
      </c>
      <c r="CY283" t="s">
        <v>167</v>
      </c>
      <c r="CZ283" t="s">
        <v>3037</v>
      </c>
      <c r="DA283" t="s">
        <v>3037</v>
      </c>
      <c r="DB283" t="s">
        <v>152</v>
      </c>
      <c r="DC283" t="s">
        <v>169</v>
      </c>
      <c r="DD283" t="s">
        <v>237</v>
      </c>
      <c r="DE283" t="s">
        <v>241</v>
      </c>
      <c r="DF283" t="s">
        <v>196</v>
      </c>
      <c r="DG283" t="s">
        <v>196</v>
      </c>
      <c r="DH283" t="s">
        <v>197</v>
      </c>
      <c r="DI283" t="str">
        <f t="shared" si="32"/>
        <v>10</v>
      </c>
      <c r="DJ283" t="str">
        <f t="shared" si="33"/>
        <v>401</v>
      </c>
      <c r="DK283" t="str">
        <f t="shared" si="34"/>
        <v/>
      </c>
      <c r="DL283" t="s">
        <v>198</v>
      </c>
      <c r="DM283" t="s">
        <v>174</v>
      </c>
      <c r="DN283" t="s">
        <v>174</v>
      </c>
      <c r="DS283" t="s">
        <v>910</v>
      </c>
      <c r="DU283" t="s">
        <v>200</v>
      </c>
      <c r="DX283" s="1">
        <v>1</v>
      </c>
      <c r="DY283" s="1">
        <v>1</v>
      </c>
      <c r="DZ283" s="1">
        <v>1</v>
      </c>
      <c r="EA283" s="1">
        <v>0</v>
      </c>
      <c r="EB283" s="1">
        <v>10</v>
      </c>
      <c r="EC283" s="1">
        <v>4</v>
      </c>
      <c r="ED283" s="1">
        <v>0</v>
      </c>
      <c r="EE283" s="1">
        <v>0</v>
      </c>
      <c r="EF283" s="1">
        <v>1</v>
      </c>
      <c r="EG283" s="1">
        <v>1</v>
      </c>
      <c r="EH283" t="s">
        <v>160</v>
      </c>
    </row>
    <row r="284" spans="1:138">
      <c r="A284" t="s">
        <v>3314</v>
      </c>
      <c r="B284" t="s">
        <v>135</v>
      </c>
      <c r="D284" t="s">
        <v>3314</v>
      </c>
      <c r="E284" t="s">
        <v>3063</v>
      </c>
      <c r="F284" t="s">
        <v>137</v>
      </c>
      <c r="I284" t="s">
        <v>901</v>
      </c>
      <c r="K284" t="s">
        <v>3315</v>
      </c>
      <c r="L284" t="s">
        <v>3316</v>
      </c>
      <c r="M284" s="1">
        <v>1</v>
      </c>
      <c r="N284" s="1">
        <v>1</v>
      </c>
      <c r="O284" s="1">
        <v>0</v>
      </c>
      <c r="P284" t="s">
        <v>3314</v>
      </c>
      <c r="Q284" t="s">
        <v>3314</v>
      </c>
      <c r="R284" t="s">
        <v>140</v>
      </c>
      <c r="T284" t="s">
        <v>3317</v>
      </c>
      <c r="U284" t="s">
        <v>3318</v>
      </c>
      <c r="V284" t="s">
        <v>3319</v>
      </c>
      <c r="W284" s="1">
        <v>1</v>
      </c>
      <c r="Z284" s="1">
        <v>0</v>
      </c>
      <c r="AA284" s="1">
        <v>1</v>
      </c>
      <c r="AB284" t="s">
        <v>3320</v>
      </c>
      <c r="AC284" t="str">
        <f t="shared" si="28"/>
        <v>BPS</v>
      </c>
      <c r="AD284" t="s">
        <v>284</v>
      </c>
      <c r="AE284" t="str">
        <f t="shared" si="29"/>
        <v>BPS-0141.7</v>
      </c>
      <c r="AF284" t="s">
        <v>145</v>
      </c>
      <c r="AG284" t="s">
        <v>3321</v>
      </c>
      <c r="AH284" t="s">
        <v>147</v>
      </c>
      <c r="AI284" t="s">
        <v>148</v>
      </c>
      <c r="AJ284" t="s">
        <v>3032</v>
      </c>
      <c r="AK284" t="s">
        <v>188</v>
      </c>
      <c r="AL284" s="1">
        <v>1</v>
      </c>
      <c r="AM284" s="1">
        <v>0</v>
      </c>
      <c r="AO284" s="1">
        <v>2</v>
      </c>
      <c r="AP284" t="s">
        <v>2664</v>
      </c>
      <c r="AQ284" t="s">
        <v>162</v>
      </c>
      <c r="AR284" t="s">
        <v>139</v>
      </c>
      <c r="AS284" t="s">
        <v>153</v>
      </c>
      <c r="AT284" t="s">
        <v>3322</v>
      </c>
      <c r="AU284" s="1">
        <v>0</v>
      </c>
      <c r="AV284" s="1">
        <v>1</v>
      </c>
      <c r="AX284" s="1">
        <v>0</v>
      </c>
      <c r="AY284" t="s">
        <v>191</v>
      </c>
      <c r="AZ284" s="1">
        <v>0</v>
      </c>
      <c r="BB284" t="s">
        <v>3323</v>
      </c>
      <c r="BD284" s="1">
        <v>0</v>
      </c>
      <c r="BE284" t="s">
        <v>157</v>
      </c>
      <c r="BG284" s="1">
        <v>1</v>
      </c>
      <c r="BH284" t="s">
        <v>193</v>
      </c>
      <c r="BI284" s="1">
        <v>0</v>
      </c>
      <c r="BJ284" s="1">
        <v>0</v>
      </c>
      <c r="BK284" t="s">
        <v>3315</v>
      </c>
      <c r="BL284" t="s">
        <v>3316</v>
      </c>
      <c r="BM284" s="1">
        <v>0</v>
      </c>
      <c r="BN284" t="s">
        <v>159</v>
      </c>
      <c r="BO284" t="s">
        <v>159</v>
      </c>
      <c r="BP284" t="s">
        <v>159</v>
      </c>
      <c r="BZ284" t="s">
        <v>3323</v>
      </c>
      <c r="CA284" t="s">
        <v>140</v>
      </c>
      <c r="CB284" t="s">
        <v>3314</v>
      </c>
      <c r="CC284" t="s">
        <v>160</v>
      </c>
      <c r="CF284" s="1">
        <v>0</v>
      </c>
      <c r="CG284" s="1">
        <v>0</v>
      </c>
      <c r="CJ284" t="str">
        <f t="shared" si="30"/>
        <v>N</v>
      </c>
      <c r="CL284" t="s">
        <v>2664</v>
      </c>
      <c r="CM284" t="s">
        <v>162</v>
      </c>
      <c r="CN284" t="s">
        <v>2664</v>
      </c>
      <c r="CO284" t="s">
        <v>162</v>
      </c>
      <c r="CQ284" t="s">
        <v>3323</v>
      </c>
      <c r="CR284" t="s">
        <v>3324</v>
      </c>
      <c r="CS284" t="s">
        <v>195</v>
      </c>
      <c r="CT284" t="str">
        <f t="shared" si="31"/>
        <v>y</v>
      </c>
      <c r="CU284" t="s">
        <v>2664</v>
      </c>
      <c r="CW284" t="s">
        <v>166</v>
      </c>
      <c r="CX284" t="s">
        <v>167</v>
      </c>
      <c r="CY284" t="s">
        <v>167</v>
      </c>
      <c r="CZ284" t="s">
        <v>3037</v>
      </c>
      <c r="DA284" t="s">
        <v>3037</v>
      </c>
      <c r="DB284" t="s">
        <v>152</v>
      </c>
      <c r="DC284" t="s">
        <v>169</v>
      </c>
      <c r="DD284" t="s">
        <v>153</v>
      </c>
      <c r="DE284" t="s">
        <v>170</v>
      </c>
      <c r="DF284" t="s">
        <v>196</v>
      </c>
      <c r="DG284" t="s">
        <v>196</v>
      </c>
      <c r="DH284" t="s">
        <v>3074</v>
      </c>
      <c r="DI284" t="str">
        <f t="shared" si="32"/>
        <v>10</v>
      </c>
      <c r="DJ284" t="str">
        <f t="shared" si="33"/>
        <v>411</v>
      </c>
      <c r="DK284" t="str">
        <f t="shared" si="34"/>
        <v/>
      </c>
      <c r="DL284" t="s">
        <v>3075</v>
      </c>
      <c r="DM284" t="s">
        <v>174</v>
      </c>
      <c r="DN284" t="s">
        <v>174</v>
      </c>
      <c r="DS284" t="s">
        <v>910</v>
      </c>
      <c r="DU284" t="s">
        <v>200</v>
      </c>
      <c r="DX284" s="1">
        <v>1</v>
      </c>
      <c r="DY284" s="1">
        <v>1</v>
      </c>
      <c r="DZ284" s="1">
        <v>1</v>
      </c>
      <c r="EA284" s="1">
        <v>0</v>
      </c>
      <c r="EB284" s="1">
        <v>10</v>
      </c>
      <c r="EC284" s="1">
        <v>4</v>
      </c>
      <c r="ED284" s="1">
        <v>0</v>
      </c>
      <c r="EE284" s="1">
        <v>0</v>
      </c>
      <c r="EF284" s="1">
        <v>1</v>
      </c>
      <c r="EG284" s="1">
        <v>1</v>
      </c>
      <c r="EH284" t="s">
        <v>160</v>
      </c>
    </row>
    <row r="285" spans="1:138">
      <c r="A285" t="s">
        <v>3325</v>
      </c>
      <c r="B285" t="s">
        <v>135</v>
      </c>
      <c r="D285" t="s">
        <v>3325</v>
      </c>
      <c r="E285" t="s">
        <v>3063</v>
      </c>
      <c r="F285" t="s">
        <v>137</v>
      </c>
      <c r="I285" t="s">
        <v>901</v>
      </c>
      <c r="K285" t="s">
        <v>3326</v>
      </c>
      <c r="L285" t="s">
        <v>3327</v>
      </c>
      <c r="M285" s="1">
        <v>1</v>
      </c>
      <c r="N285" s="1">
        <v>1</v>
      </c>
      <c r="O285" s="1">
        <v>0</v>
      </c>
      <c r="P285" t="s">
        <v>3325</v>
      </c>
      <c r="Q285" t="s">
        <v>3325</v>
      </c>
      <c r="R285" t="s">
        <v>140</v>
      </c>
      <c r="T285" t="s">
        <v>3317</v>
      </c>
      <c r="U285" t="s">
        <v>3328</v>
      </c>
      <c r="V285" t="s">
        <v>3329</v>
      </c>
      <c r="W285" s="1">
        <v>1</v>
      </c>
      <c r="Z285" s="1">
        <v>0</v>
      </c>
      <c r="AA285" s="1">
        <v>1</v>
      </c>
      <c r="AB285" t="s">
        <v>3320</v>
      </c>
      <c r="AC285" t="str">
        <f t="shared" si="28"/>
        <v>BPS</v>
      </c>
      <c r="AD285" t="s">
        <v>3250</v>
      </c>
      <c r="AE285" t="str">
        <f t="shared" si="29"/>
        <v>BPS-0141.19</v>
      </c>
      <c r="AF285" t="s">
        <v>145</v>
      </c>
      <c r="AG285" t="s">
        <v>3321</v>
      </c>
      <c r="AH285" t="s">
        <v>147</v>
      </c>
      <c r="AI285" t="s">
        <v>207</v>
      </c>
      <c r="AJ285" t="s">
        <v>3032</v>
      </c>
      <c r="AK285" t="s">
        <v>188</v>
      </c>
      <c r="AL285" s="1">
        <v>1</v>
      </c>
      <c r="AM285" s="1">
        <v>0</v>
      </c>
      <c r="AO285" s="1">
        <v>2</v>
      </c>
      <c r="AP285" t="s">
        <v>2664</v>
      </c>
      <c r="AQ285" t="s">
        <v>162</v>
      </c>
      <c r="AR285" t="s">
        <v>3330</v>
      </c>
      <c r="AS285" t="s">
        <v>209</v>
      </c>
      <c r="AT285" t="s">
        <v>3331</v>
      </c>
      <c r="AU285" s="1">
        <v>0</v>
      </c>
      <c r="AV285" s="1">
        <v>1</v>
      </c>
      <c r="AX285" s="1">
        <v>0</v>
      </c>
      <c r="AY285" t="s">
        <v>191</v>
      </c>
      <c r="AZ285" s="1">
        <v>0</v>
      </c>
      <c r="BB285" t="s">
        <v>3332</v>
      </c>
      <c r="BD285" s="1">
        <v>0</v>
      </c>
      <c r="BE285" t="s">
        <v>157</v>
      </c>
      <c r="BG285" s="1">
        <v>1</v>
      </c>
      <c r="BH285" t="s">
        <v>193</v>
      </c>
      <c r="BI285" s="1">
        <v>0</v>
      </c>
      <c r="BJ285" s="1">
        <v>0</v>
      </c>
      <c r="BK285" t="s">
        <v>3326</v>
      </c>
      <c r="BL285" t="s">
        <v>3327</v>
      </c>
      <c r="BM285" s="1">
        <v>0</v>
      </c>
      <c r="BN285" t="s">
        <v>159</v>
      </c>
      <c r="BO285" t="s">
        <v>159</v>
      </c>
      <c r="BP285" t="s">
        <v>159</v>
      </c>
      <c r="BZ285" t="s">
        <v>3332</v>
      </c>
      <c r="CA285" t="s">
        <v>140</v>
      </c>
      <c r="CB285" t="s">
        <v>3325</v>
      </c>
      <c r="CC285" t="s">
        <v>160</v>
      </c>
      <c r="CF285" s="1">
        <v>0</v>
      </c>
      <c r="CG285" s="1">
        <v>0</v>
      </c>
      <c r="CJ285" t="str">
        <f t="shared" si="30"/>
        <v>N</v>
      </c>
      <c r="CL285" t="s">
        <v>2664</v>
      </c>
      <c r="CM285" t="s">
        <v>162</v>
      </c>
      <c r="CN285" t="s">
        <v>2664</v>
      </c>
      <c r="CO285" t="s">
        <v>162</v>
      </c>
      <c r="CQ285" t="s">
        <v>3332</v>
      </c>
      <c r="CR285" t="s">
        <v>3333</v>
      </c>
      <c r="CS285" t="s">
        <v>195</v>
      </c>
      <c r="CT285" t="str">
        <f t="shared" si="31"/>
        <v>y</v>
      </c>
      <c r="CU285" t="s">
        <v>2664</v>
      </c>
      <c r="CW285" t="s">
        <v>166</v>
      </c>
      <c r="CX285" t="s">
        <v>167</v>
      </c>
      <c r="CY285" t="s">
        <v>167</v>
      </c>
      <c r="CZ285" t="s">
        <v>3037</v>
      </c>
      <c r="DA285" t="s">
        <v>3037</v>
      </c>
      <c r="DB285" t="s">
        <v>152</v>
      </c>
      <c r="DC285" t="s">
        <v>169</v>
      </c>
      <c r="DD285" t="s">
        <v>209</v>
      </c>
      <c r="DE285" t="s">
        <v>213</v>
      </c>
      <c r="DF285" t="s">
        <v>196</v>
      </c>
      <c r="DG285" t="s">
        <v>196</v>
      </c>
      <c r="DH285" t="s">
        <v>3074</v>
      </c>
      <c r="DI285" t="str">
        <f t="shared" si="32"/>
        <v>10</v>
      </c>
      <c r="DJ285" t="str">
        <f t="shared" si="33"/>
        <v>411</v>
      </c>
      <c r="DK285" t="str">
        <f t="shared" si="34"/>
        <v/>
      </c>
      <c r="DL285" t="s">
        <v>3075</v>
      </c>
      <c r="DM285" t="s">
        <v>174</v>
      </c>
      <c r="DN285" t="s">
        <v>174</v>
      </c>
      <c r="DS285" t="s">
        <v>910</v>
      </c>
      <c r="DU285" t="s">
        <v>200</v>
      </c>
      <c r="DX285" s="1">
        <v>1</v>
      </c>
      <c r="DY285" s="1">
        <v>1</v>
      </c>
      <c r="DZ285" s="1">
        <v>1</v>
      </c>
      <c r="EA285" s="1">
        <v>0</v>
      </c>
      <c r="EB285" s="1">
        <v>10</v>
      </c>
      <c r="EC285" s="1">
        <v>4</v>
      </c>
      <c r="ED285" s="1">
        <v>0</v>
      </c>
      <c r="EE285" s="1">
        <v>0</v>
      </c>
      <c r="EF285" s="1">
        <v>1</v>
      </c>
      <c r="EG285" s="1">
        <v>1</v>
      </c>
      <c r="EH285" t="s">
        <v>160</v>
      </c>
    </row>
    <row r="286" spans="1:138">
      <c r="A286" t="s">
        <v>3334</v>
      </c>
      <c r="B286" t="s">
        <v>135</v>
      </c>
      <c r="D286" t="s">
        <v>3334</v>
      </c>
      <c r="E286" t="s">
        <v>346</v>
      </c>
      <c r="F286" t="s">
        <v>137</v>
      </c>
      <c r="I286" t="s">
        <v>901</v>
      </c>
      <c r="K286" t="s">
        <v>3179</v>
      </c>
      <c r="L286" t="s">
        <v>3335</v>
      </c>
      <c r="M286" s="1">
        <v>1</v>
      </c>
      <c r="N286" s="1">
        <v>1</v>
      </c>
      <c r="O286" s="1">
        <v>0</v>
      </c>
      <c r="P286" t="s">
        <v>3334</v>
      </c>
      <c r="Q286" t="s">
        <v>3334</v>
      </c>
      <c r="R286" t="s">
        <v>140</v>
      </c>
      <c r="T286" t="s">
        <v>3336</v>
      </c>
      <c r="U286" t="s">
        <v>3337</v>
      </c>
      <c r="V286" t="s">
        <v>3338</v>
      </c>
      <c r="W286" s="1">
        <v>1</v>
      </c>
      <c r="Z286" s="1">
        <v>0</v>
      </c>
      <c r="AA286" s="1">
        <v>1</v>
      </c>
      <c r="AB286" t="s">
        <v>3339</v>
      </c>
      <c r="AC286" t="str">
        <f t="shared" si="28"/>
        <v>BPS</v>
      </c>
      <c r="AD286" t="s">
        <v>3340</v>
      </c>
      <c r="AE286" t="str">
        <f t="shared" si="29"/>
        <v>BPS-0184.24</v>
      </c>
      <c r="AF286" t="s">
        <v>145</v>
      </c>
      <c r="AG286" t="s">
        <v>3341</v>
      </c>
      <c r="AH286" t="s">
        <v>147</v>
      </c>
      <c r="AI286" t="s">
        <v>147</v>
      </c>
      <c r="AJ286" t="s">
        <v>3032</v>
      </c>
      <c r="AK286" t="s">
        <v>188</v>
      </c>
      <c r="AL286" s="1">
        <v>1</v>
      </c>
      <c r="AM286" s="1">
        <v>0</v>
      </c>
      <c r="AO286" s="1">
        <v>2</v>
      </c>
      <c r="AP286" t="s">
        <v>2664</v>
      </c>
      <c r="AQ286" t="s">
        <v>162</v>
      </c>
      <c r="AR286" t="s">
        <v>1139</v>
      </c>
      <c r="AS286" t="s">
        <v>152</v>
      </c>
      <c r="AT286" t="s">
        <v>3342</v>
      </c>
      <c r="AU286" s="1">
        <v>0</v>
      </c>
      <c r="AV286" s="1">
        <v>1</v>
      </c>
      <c r="AX286" s="1">
        <v>0</v>
      </c>
      <c r="AY286" t="s">
        <v>191</v>
      </c>
      <c r="AZ286" s="1">
        <v>0</v>
      </c>
      <c r="BB286" t="s">
        <v>3343</v>
      </c>
      <c r="BD286" s="1">
        <v>0</v>
      </c>
      <c r="BE286" t="s">
        <v>157</v>
      </c>
      <c r="BG286" s="1">
        <v>1</v>
      </c>
      <c r="BH286" t="s">
        <v>193</v>
      </c>
      <c r="BI286" s="1">
        <v>0</v>
      </c>
      <c r="BJ286" s="1">
        <v>0</v>
      </c>
      <c r="BK286" t="s">
        <v>3179</v>
      </c>
      <c r="BL286" t="s">
        <v>3335</v>
      </c>
      <c r="BM286" s="1">
        <v>0</v>
      </c>
      <c r="BN286" t="s">
        <v>159</v>
      </c>
      <c r="BO286" t="s">
        <v>159</v>
      </c>
      <c r="BP286" t="s">
        <v>159</v>
      </c>
      <c r="BZ286" t="s">
        <v>3343</v>
      </c>
      <c r="CA286" t="s">
        <v>140</v>
      </c>
      <c r="CB286" t="s">
        <v>3334</v>
      </c>
      <c r="CC286" t="s">
        <v>160</v>
      </c>
      <c r="CF286" s="1">
        <v>0</v>
      </c>
      <c r="CG286" s="1">
        <v>0</v>
      </c>
      <c r="CJ286" t="str">
        <f t="shared" si="30"/>
        <v>N</v>
      </c>
      <c r="CL286" t="s">
        <v>2664</v>
      </c>
      <c r="CM286" t="s">
        <v>162</v>
      </c>
      <c r="CN286" t="s">
        <v>2664</v>
      </c>
      <c r="CO286" t="s">
        <v>162</v>
      </c>
      <c r="CQ286" t="s">
        <v>3343</v>
      </c>
      <c r="CR286" t="s">
        <v>3344</v>
      </c>
      <c r="CS286" t="s">
        <v>195</v>
      </c>
      <c r="CT286" t="str">
        <f t="shared" si="31"/>
        <v>y</v>
      </c>
      <c r="CU286" t="s">
        <v>2664</v>
      </c>
      <c r="CW286" t="s">
        <v>166</v>
      </c>
      <c r="CX286" t="s">
        <v>167</v>
      </c>
      <c r="CY286" t="s">
        <v>167</v>
      </c>
      <c r="CZ286" t="s">
        <v>3037</v>
      </c>
      <c r="DA286" t="s">
        <v>3037</v>
      </c>
      <c r="DB286" t="s">
        <v>152</v>
      </c>
      <c r="DC286" t="s">
        <v>169</v>
      </c>
      <c r="DD286" t="s">
        <v>152</v>
      </c>
      <c r="DE286" t="s">
        <v>169</v>
      </c>
      <c r="DF286" t="s">
        <v>196</v>
      </c>
      <c r="DG286" t="s">
        <v>196</v>
      </c>
      <c r="DH286" t="s">
        <v>355</v>
      </c>
      <c r="DI286" t="str">
        <f t="shared" si="32"/>
        <v>10</v>
      </c>
      <c r="DJ286" t="str">
        <f t="shared" si="33"/>
        <v>414</v>
      </c>
      <c r="DK286" t="str">
        <f t="shared" si="34"/>
        <v/>
      </c>
      <c r="DL286" t="s">
        <v>356</v>
      </c>
      <c r="DM286" t="s">
        <v>174</v>
      </c>
      <c r="DN286" t="s">
        <v>174</v>
      </c>
      <c r="DS286" t="s">
        <v>910</v>
      </c>
      <c r="DU286" t="s">
        <v>200</v>
      </c>
      <c r="DX286" s="1">
        <v>1</v>
      </c>
      <c r="DY286" s="1">
        <v>1</v>
      </c>
      <c r="DZ286" s="1">
        <v>1</v>
      </c>
      <c r="EA286" s="1">
        <v>0</v>
      </c>
      <c r="EB286" s="1">
        <v>10</v>
      </c>
      <c r="EC286" s="1">
        <v>4</v>
      </c>
      <c r="ED286" s="1">
        <v>0</v>
      </c>
      <c r="EE286" s="1">
        <v>0</v>
      </c>
      <c r="EF286" s="1">
        <v>1</v>
      </c>
      <c r="EG286" s="1">
        <v>1</v>
      </c>
      <c r="EH286" t="s">
        <v>160</v>
      </c>
    </row>
    <row r="287" spans="1:138">
      <c r="A287" t="s">
        <v>3345</v>
      </c>
      <c r="B287" t="s">
        <v>135</v>
      </c>
      <c r="D287" t="s">
        <v>3345</v>
      </c>
      <c r="E287" t="s">
        <v>178</v>
      </c>
      <c r="F287" t="s">
        <v>137</v>
      </c>
      <c r="I287" t="s">
        <v>901</v>
      </c>
      <c r="K287" t="s">
        <v>3346</v>
      </c>
      <c r="L287" t="s">
        <v>3347</v>
      </c>
      <c r="M287" s="1">
        <v>1</v>
      </c>
      <c r="N287" s="1">
        <v>1</v>
      </c>
      <c r="O287" s="1">
        <v>0</v>
      </c>
      <c r="P287" t="s">
        <v>3345</v>
      </c>
      <c r="Q287" t="s">
        <v>3345</v>
      </c>
      <c r="R287" t="s">
        <v>140</v>
      </c>
      <c r="T287" t="s">
        <v>3348</v>
      </c>
      <c r="U287" t="s">
        <v>3349</v>
      </c>
      <c r="V287" t="s">
        <v>3350</v>
      </c>
      <c r="W287" s="1">
        <v>1</v>
      </c>
      <c r="Z287" s="1">
        <v>0</v>
      </c>
      <c r="AA287" s="1">
        <v>1</v>
      </c>
      <c r="AB287" t="s">
        <v>3351</v>
      </c>
      <c r="AC287" t="str">
        <f t="shared" si="28"/>
        <v>BPS</v>
      </c>
      <c r="AD287" t="s">
        <v>3352</v>
      </c>
      <c r="AE287" t="str">
        <f t="shared" si="29"/>
        <v>BPS-0146.14</v>
      </c>
      <c r="AF287" t="s">
        <v>145</v>
      </c>
      <c r="AG287" t="s">
        <v>3353</v>
      </c>
      <c r="AH287" t="s">
        <v>147</v>
      </c>
      <c r="AI287" t="s">
        <v>233</v>
      </c>
      <c r="AJ287" t="s">
        <v>3032</v>
      </c>
      <c r="AK287" t="s">
        <v>188</v>
      </c>
      <c r="AL287" s="1">
        <v>1</v>
      </c>
      <c r="AM287" s="1">
        <v>0</v>
      </c>
      <c r="AO287" s="1">
        <v>2</v>
      </c>
      <c r="AP287" t="s">
        <v>2664</v>
      </c>
      <c r="AQ287" t="s">
        <v>162</v>
      </c>
      <c r="AR287" t="s">
        <v>3354</v>
      </c>
      <c r="AS287" t="s">
        <v>237</v>
      </c>
      <c r="AT287" t="s">
        <v>3355</v>
      </c>
      <c r="AU287" s="1">
        <v>0</v>
      </c>
      <c r="AV287" s="1">
        <v>1</v>
      </c>
      <c r="AX287" s="1">
        <v>0</v>
      </c>
      <c r="AY287" t="s">
        <v>191</v>
      </c>
      <c r="AZ287" s="1">
        <v>0</v>
      </c>
      <c r="BB287" t="s">
        <v>3356</v>
      </c>
      <c r="BD287" s="1">
        <v>0</v>
      </c>
      <c r="BE287" t="s">
        <v>157</v>
      </c>
      <c r="BG287" s="1">
        <v>1</v>
      </c>
      <c r="BH287" t="s">
        <v>193</v>
      </c>
      <c r="BI287" s="1">
        <v>0</v>
      </c>
      <c r="BJ287" s="1">
        <v>0</v>
      </c>
      <c r="BK287" t="s">
        <v>3346</v>
      </c>
      <c r="BL287" t="s">
        <v>3347</v>
      </c>
      <c r="BM287" s="1">
        <v>0</v>
      </c>
      <c r="BN287" t="s">
        <v>159</v>
      </c>
      <c r="BO287" t="s">
        <v>159</v>
      </c>
      <c r="BP287" t="s">
        <v>159</v>
      </c>
      <c r="BZ287" t="s">
        <v>3356</v>
      </c>
      <c r="CA287" t="s">
        <v>140</v>
      </c>
      <c r="CB287" t="s">
        <v>3345</v>
      </c>
      <c r="CC287" t="s">
        <v>160</v>
      </c>
      <c r="CF287" s="1">
        <v>0</v>
      </c>
      <c r="CG287" s="1">
        <v>0</v>
      </c>
      <c r="CJ287" t="str">
        <f t="shared" si="30"/>
        <v>N</v>
      </c>
      <c r="CL287" t="s">
        <v>2664</v>
      </c>
      <c r="CM287" t="s">
        <v>162</v>
      </c>
      <c r="CN287" t="s">
        <v>2664</v>
      </c>
      <c r="CO287" t="s">
        <v>162</v>
      </c>
      <c r="CQ287" t="s">
        <v>3356</v>
      </c>
      <c r="CR287" t="s">
        <v>3357</v>
      </c>
      <c r="CS287" t="s">
        <v>195</v>
      </c>
      <c r="CT287" t="str">
        <f t="shared" si="31"/>
        <v>y</v>
      </c>
      <c r="CU287" t="s">
        <v>2664</v>
      </c>
      <c r="CW287" t="s">
        <v>166</v>
      </c>
      <c r="CX287" t="s">
        <v>167</v>
      </c>
      <c r="CY287" t="s">
        <v>167</v>
      </c>
      <c r="CZ287" t="s">
        <v>3037</v>
      </c>
      <c r="DA287" t="s">
        <v>3037</v>
      </c>
      <c r="DB287" t="s">
        <v>152</v>
      </c>
      <c r="DC287" t="s">
        <v>169</v>
      </c>
      <c r="DD287" t="s">
        <v>237</v>
      </c>
      <c r="DE287" t="s">
        <v>241</v>
      </c>
      <c r="DF287" t="s">
        <v>196</v>
      </c>
      <c r="DG287" t="s">
        <v>196</v>
      </c>
      <c r="DH287" t="s">
        <v>197</v>
      </c>
      <c r="DI287" t="str">
        <f t="shared" si="32"/>
        <v>10</v>
      </c>
      <c r="DJ287" t="str">
        <f t="shared" si="33"/>
        <v>401</v>
      </c>
      <c r="DK287" t="str">
        <f t="shared" si="34"/>
        <v/>
      </c>
      <c r="DL287" t="s">
        <v>198</v>
      </c>
      <c r="DM287" t="s">
        <v>174</v>
      </c>
      <c r="DN287" t="s">
        <v>174</v>
      </c>
      <c r="DS287" t="s">
        <v>910</v>
      </c>
      <c r="DU287" t="s">
        <v>200</v>
      </c>
      <c r="DX287" s="1">
        <v>1</v>
      </c>
      <c r="DY287" s="1">
        <v>1</v>
      </c>
      <c r="DZ287" s="1">
        <v>1</v>
      </c>
      <c r="EA287" s="1">
        <v>0</v>
      </c>
      <c r="EB287" s="1">
        <v>10</v>
      </c>
      <c r="EC287" s="1">
        <v>4</v>
      </c>
      <c r="ED287" s="1">
        <v>0</v>
      </c>
      <c r="EE287" s="1">
        <v>0</v>
      </c>
      <c r="EF287" s="1">
        <v>1</v>
      </c>
      <c r="EG287" s="1">
        <v>1</v>
      </c>
      <c r="EH287" t="s">
        <v>160</v>
      </c>
    </row>
    <row r="288" spans="1:138">
      <c r="A288" t="s">
        <v>3358</v>
      </c>
      <c r="B288" t="s">
        <v>135</v>
      </c>
      <c r="D288" t="s">
        <v>3358</v>
      </c>
      <c r="E288" t="s">
        <v>3063</v>
      </c>
      <c r="F288" t="s">
        <v>137</v>
      </c>
      <c r="I288" t="s">
        <v>901</v>
      </c>
      <c r="K288" t="s">
        <v>2278</v>
      </c>
      <c r="L288" t="s">
        <v>3359</v>
      </c>
      <c r="M288" s="1">
        <v>1</v>
      </c>
      <c r="N288" s="1">
        <v>1</v>
      </c>
      <c r="O288" s="1">
        <v>0</v>
      </c>
      <c r="P288" t="s">
        <v>3358</v>
      </c>
      <c r="Q288" t="s">
        <v>3358</v>
      </c>
      <c r="R288" t="s">
        <v>140</v>
      </c>
      <c r="T288" t="s">
        <v>3267</v>
      </c>
      <c r="U288" t="s">
        <v>3360</v>
      </c>
      <c r="V288" t="s">
        <v>3361</v>
      </c>
      <c r="W288" s="1">
        <v>1</v>
      </c>
      <c r="Z288" s="1">
        <v>0</v>
      </c>
      <c r="AA288" s="1">
        <v>1</v>
      </c>
      <c r="AB288" t="s">
        <v>3270</v>
      </c>
      <c r="AC288" t="str">
        <f t="shared" si="28"/>
        <v>BPS</v>
      </c>
      <c r="AD288" t="s">
        <v>432</v>
      </c>
      <c r="AE288" t="str">
        <f t="shared" si="29"/>
        <v>BPS-0205.3</v>
      </c>
      <c r="AF288" t="s">
        <v>145</v>
      </c>
      <c r="AG288" t="s">
        <v>3362</v>
      </c>
      <c r="AH288" t="s">
        <v>147</v>
      </c>
      <c r="AI288" t="s">
        <v>148</v>
      </c>
      <c r="AJ288" t="s">
        <v>3032</v>
      </c>
      <c r="AK288" t="s">
        <v>188</v>
      </c>
      <c r="AL288" s="1">
        <v>1</v>
      </c>
      <c r="AM288" s="1">
        <v>0</v>
      </c>
      <c r="AO288" s="1">
        <v>2</v>
      </c>
      <c r="AP288" t="s">
        <v>2664</v>
      </c>
      <c r="AQ288" t="s">
        <v>162</v>
      </c>
      <c r="AR288" t="s">
        <v>139</v>
      </c>
      <c r="AS288" t="s">
        <v>153</v>
      </c>
      <c r="AT288" t="s">
        <v>3363</v>
      </c>
      <c r="AU288" s="1">
        <v>0</v>
      </c>
      <c r="AV288" s="1">
        <v>1</v>
      </c>
      <c r="AX288" s="1">
        <v>0</v>
      </c>
      <c r="AY288" t="s">
        <v>191</v>
      </c>
      <c r="AZ288" s="1">
        <v>0</v>
      </c>
      <c r="BB288" t="s">
        <v>3364</v>
      </c>
      <c r="BD288" s="1">
        <v>0</v>
      </c>
      <c r="BE288" t="s">
        <v>157</v>
      </c>
      <c r="BG288" s="1">
        <v>1</v>
      </c>
      <c r="BH288" t="s">
        <v>193</v>
      </c>
      <c r="BI288" s="1">
        <v>0</v>
      </c>
      <c r="BJ288" s="1">
        <v>0</v>
      </c>
      <c r="BK288" t="s">
        <v>2278</v>
      </c>
      <c r="BL288" t="s">
        <v>3359</v>
      </c>
      <c r="BM288" s="1">
        <v>0</v>
      </c>
      <c r="BN288" t="s">
        <v>159</v>
      </c>
      <c r="BO288" t="s">
        <v>159</v>
      </c>
      <c r="BP288" t="s">
        <v>159</v>
      </c>
      <c r="BZ288" t="s">
        <v>3364</v>
      </c>
      <c r="CA288" t="s">
        <v>140</v>
      </c>
      <c r="CB288" t="s">
        <v>3358</v>
      </c>
      <c r="CC288" t="s">
        <v>160</v>
      </c>
      <c r="CF288" s="1">
        <v>0</v>
      </c>
      <c r="CG288" s="1">
        <v>0</v>
      </c>
      <c r="CJ288" t="str">
        <f t="shared" si="30"/>
        <v>N</v>
      </c>
      <c r="CL288" t="s">
        <v>2664</v>
      </c>
      <c r="CM288" t="s">
        <v>162</v>
      </c>
      <c r="CN288" t="s">
        <v>2664</v>
      </c>
      <c r="CO288" t="s">
        <v>162</v>
      </c>
      <c r="CQ288" t="s">
        <v>3364</v>
      </c>
      <c r="CR288" t="s">
        <v>3365</v>
      </c>
      <c r="CS288" t="s">
        <v>195</v>
      </c>
      <c r="CT288" t="str">
        <f t="shared" si="31"/>
        <v>y</v>
      </c>
      <c r="CU288" t="s">
        <v>2664</v>
      </c>
      <c r="CW288" t="s">
        <v>166</v>
      </c>
      <c r="CX288" t="s">
        <v>167</v>
      </c>
      <c r="CY288" t="s">
        <v>167</v>
      </c>
      <c r="CZ288" t="s">
        <v>3037</v>
      </c>
      <c r="DA288" t="s">
        <v>3037</v>
      </c>
      <c r="DB288" t="s">
        <v>152</v>
      </c>
      <c r="DC288" t="s">
        <v>169</v>
      </c>
      <c r="DD288" t="s">
        <v>153</v>
      </c>
      <c r="DE288" t="s">
        <v>170</v>
      </c>
      <c r="DF288" t="s">
        <v>196</v>
      </c>
      <c r="DG288" t="s">
        <v>196</v>
      </c>
      <c r="DH288" t="s">
        <v>3074</v>
      </c>
      <c r="DI288" t="str">
        <f t="shared" si="32"/>
        <v>10</v>
      </c>
      <c r="DJ288" t="str">
        <f t="shared" si="33"/>
        <v>411</v>
      </c>
      <c r="DK288" t="str">
        <f t="shared" si="34"/>
        <v/>
      </c>
      <c r="DL288" t="s">
        <v>3075</v>
      </c>
      <c r="DM288" t="s">
        <v>174</v>
      </c>
      <c r="DN288" t="s">
        <v>174</v>
      </c>
      <c r="DS288" t="s">
        <v>910</v>
      </c>
      <c r="DU288" t="s">
        <v>200</v>
      </c>
      <c r="DX288" s="1">
        <v>1</v>
      </c>
      <c r="DY288" s="1">
        <v>1</v>
      </c>
      <c r="DZ288" s="1">
        <v>1</v>
      </c>
      <c r="EA288" s="1">
        <v>0</v>
      </c>
      <c r="EB288" s="1">
        <v>10</v>
      </c>
      <c r="EC288" s="1">
        <v>4</v>
      </c>
      <c r="ED288" s="1">
        <v>0</v>
      </c>
      <c r="EE288" s="1">
        <v>0</v>
      </c>
      <c r="EF288" s="1">
        <v>1</v>
      </c>
      <c r="EG288" s="1">
        <v>1</v>
      </c>
      <c r="EH288" t="s">
        <v>160</v>
      </c>
    </row>
    <row r="289" spans="1:138">
      <c r="A289" t="s">
        <v>3366</v>
      </c>
      <c r="B289" t="s">
        <v>135</v>
      </c>
      <c r="D289" t="s">
        <v>3366</v>
      </c>
      <c r="E289" t="s">
        <v>1366</v>
      </c>
      <c r="F289" t="s">
        <v>137</v>
      </c>
      <c r="I289" t="s">
        <v>901</v>
      </c>
      <c r="K289" t="s">
        <v>3367</v>
      </c>
      <c r="L289" t="s">
        <v>3368</v>
      </c>
      <c r="M289" s="1">
        <v>1</v>
      </c>
      <c r="N289" s="1">
        <v>1</v>
      </c>
      <c r="O289" s="1">
        <v>0</v>
      </c>
      <c r="P289" t="s">
        <v>3366</v>
      </c>
      <c r="Q289" t="s">
        <v>3366</v>
      </c>
      <c r="R289" t="s">
        <v>140</v>
      </c>
      <c r="T289" t="s">
        <v>3369</v>
      </c>
      <c r="U289" t="s">
        <v>3370</v>
      </c>
      <c r="V289" t="s">
        <v>3371</v>
      </c>
      <c r="W289" s="1">
        <v>1</v>
      </c>
      <c r="Z289" s="1">
        <v>0</v>
      </c>
      <c r="AA289" s="1">
        <v>1</v>
      </c>
      <c r="AB289" t="s">
        <v>3372</v>
      </c>
      <c r="AC289" t="str">
        <f t="shared" si="28"/>
        <v>BPS</v>
      </c>
      <c r="AD289" t="s">
        <v>1542</v>
      </c>
      <c r="AE289" t="str">
        <f t="shared" si="29"/>
        <v>BPS-0232.8</v>
      </c>
      <c r="AF289" t="s">
        <v>145</v>
      </c>
      <c r="AG289" t="s">
        <v>3373</v>
      </c>
      <c r="AH289" t="s">
        <v>147</v>
      </c>
      <c r="AI289" t="s">
        <v>233</v>
      </c>
      <c r="AJ289" t="s">
        <v>3032</v>
      </c>
      <c r="AK289" t="s">
        <v>188</v>
      </c>
      <c r="AL289" s="1">
        <v>1</v>
      </c>
      <c r="AM289" s="1">
        <v>0</v>
      </c>
      <c r="AO289" s="1">
        <v>2</v>
      </c>
      <c r="AP289" t="s">
        <v>2664</v>
      </c>
      <c r="AQ289" t="s">
        <v>162</v>
      </c>
      <c r="AR289" t="s">
        <v>3374</v>
      </c>
      <c r="AS289" t="s">
        <v>237</v>
      </c>
      <c r="AT289" t="s">
        <v>3375</v>
      </c>
      <c r="AU289" s="1">
        <v>0</v>
      </c>
      <c r="AV289" s="1">
        <v>1</v>
      </c>
      <c r="AX289" s="1">
        <v>0</v>
      </c>
      <c r="AY289" t="s">
        <v>191</v>
      </c>
      <c r="AZ289" s="1">
        <v>0</v>
      </c>
      <c r="BB289" t="s">
        <v>3376</v>
      </c>
      <c r="BD289" s="1">
        <v>0</v>
      </c>
      <c r="BE289" t="s">
        <v>157</v>
      </c>
      <c r="BG289" s="1">
        <v>1</v>
      </c>
      <c r="BH289" t="s">
        <v>193</v>
      </c>
      <c r="BI289" s="1">
        <v>0</v>
      </c>
      <c r="BJ289" s="1">
        <v>0</v>
      </c>
      <c r="BK289" t="s">
        <v>3367</v>
      </c>
      <c r="BL289" t="s">
        <v>3368</v>
      </c>
      <c r="BM289" s="1">
        <v>0</v>
      </c>
      <c r="BN289" t="s">
        <v>159</v>
      </c>
      <c r="BO289" t="s">
        <v>159</v>
      </c>
      <c r="BP289" t="s">
        <v>159</v>
      </c>
      <c r="BZ289" t="s">
        <v>3376</v>
      </c>
      <c r="CA289" t="s">
        <v>140</v>
      </c>
      <c r="CB289" t="s">
        <v>3366</v>
      </c>
      <c r="CC289" t="s">
        <v>160</v>
      </c>
      <c r="CF289" s="1">
        <v>0</v>
      </c>
      <c r="CG289" s="1">
        <v>0</v>
      </c>
      <c r="CJ289" t="str">
        <f t="shared" si="30"/>
        <v>N</v>
      </c>
      <c r="CL289" t="s">
        <v>2664</v>
      </c>
      <c r="CM289" t="s">
        <v>162</v>
      </c>
      <c r="CN289" t="s">
        <v>2664</v>
      </c>
      <c r="CO289" t="s">
        <v>162</v>
      </c>
      <c r="CQ289" t="s">
        <v>3376</v>
      </c>
      <c r="CR289" t="s">
        <v>3377</v>
      </c>
      <c r="CS289" t="s">
        <v>195</v>
      </c>
      <c r="CT289" t="str">
        <f t="shared" si="31"/>
        <v>y</v>
      </c>
      <c r="CU289" t="s">
        <v>2664</v>
      </c>
      <c r="CW289" t="s">
        <v>166</v>
      </c>
      <c r="CX289" t="s">
        <v>167</v>
      </c>
      <c r="CY289" t="s">
        <v>167</v>
      </c>
      <c r="CZ289" t="s">
        <v>3037</v>
      </c>
      <c r="DA289" t="s">
        <v>3037</v>
      </c>
      <c r="DB289" t="s">
        <v>152</v>
      </c>
      <c r="DC289" t="s">
        <v>169</v>
      </c>
      <c r="DD289" t="s">
        <v>237</v>
      </c>
      <c r="DE289" t="s">
        <v>241</v>
      </c>
      <c r="DF289" t="s">
        <v>196</v>
      </c>
      <c r="DG289" t="s">
        <v>196</v>
      </c>
      <c r="DH289" t="s">
        <v>1381</v>
      </c>
      <c r="DI289" t="str">
        <f t="shared" si="32"/>
        <v>10</v>
      </c>
      <c r="DJ289" t="str">
        <f t="shared" si="33"/>
        <v>413</v>
      </c>
      <c r="DK289" t="str">
        <f t="shared" si="34"/>
        <v/>
      </c>
      <c r="DL289" t="s">
        <v>1382</v>
      </c>
      <c r="DM289" t="s">
        <v>174</v>
      </c>
      <c r="DN289" t="s">
        <v>174</v>
      </c>
      <c r="DS289" t="s">
        <v>910</v>
      </c>
      <c r="DU289" t="s">
        <v>200</v>
      </c>
      <c r="DX289" s="1">
        <v>1</v>
      </c>
      <c r="DY289" s="1">
        <v>1</v>
      </c>
      <c r="DZ289" s="1">
        <v>1</v>
      </c>
      <c r="EA289" s="1">
        <v>0</v>
      </c>
      <c r="EB289" s="1">
        <v>10</v>
      </c>
      <c r="EC289" s="1">
        <v>4</v>
      </c>
      <c r="ED289" s="1">
        <v>0</v>
      </c>
      <c r="EE289" s="1">
        <v>0</v>
      </c>
      <c r="EF289" s="1">
        <v>1</v>
      </c>
      <c r="EG289" s="1">
        <v>1</v>
      </c>
      <c r="EH289" t="s">
        <v>160</v>
      </c>
    </row>
    <row r="290" spans="1:138">
      <c r="A290" t="s">
        <v>3378</v>
      </c>
      <c r="B290" t="s">
        <v>135</v>
      </c>
      <c r="D290" t="s">
        <v>3378</v>
      </c>
      <c r="E290" t="s">
        <v>3063</v>
      </c>
      <c r="F290" t="s">
        <v>137</v>
      </c>
      <c r="I290" t="s">
        <v>901</v>
      </c>
      <c r="K290" t="s">
        <v>3379</v>
      </c>
      <c r="L290" t="s">
        <v>3380</v>
      </c>
      <c r="M290" s="1">
        <v>1</v>
      </c>
      <c r="N290" s="1">
        <v>1</v>
      </c>
      <c r="O290" s="1">
        <v>0</v>
      </c>
      <c r="P290" t="s">
        <v>3378</v>
      </c>
      <c r="Q290" t="s">
        <v>3378</v>
      </c>
      <c r="R290" t="s">
        <v>140</v>
      </c>
      <c r="T290" t="s">
        <v>3267</v>
      </c>
      <c r="U290" t="s">
        <v>3381</v>
      </c>
      <c r="V290" t="s">
        <v>3382</v>
      </c>
      <c r="W290" s="1">
        <v>1</v>
      </c>
      <c r="Z290" s="1">
        <v>0</v>
      </c>
      <c r="AA290" s="1">
        <v>1</v>
      </c>
      <c r="AB290" t="s">
        <v>3270</v>
      </c>
      <c r="AC290" t="str">
        <f t="shared" si="28"/>
        <v>BPS</v>
      </c>
      <c r="AD290" t="s">
        <v>3383</v>
      </c>
      <c r="AE290" t="str">
        <f t="shared" si="29"/>
        <v>BPS-0205.23</v>
      </c>
      <c r="AF290" t="s">
        <v>145</v>
      </c>
      <c r="AG290" t="s">
        <v>3272</v>
      </c>
      <c r="AH290" t="s">
        <v>147</v>
      </c>
      <c r="AI290" t="s">
        <v>2227</v>
      </c>
      <c r="AJ290" t="s">
        <v>3032</v>
      </c>
      <c r="AK290" t="s">
        <v>188</v>
      </c>
      <c r="AL290" s="1">
        <v>1</v>
      </c>
      <c r="AM290" s="1">
        <v>0</v>
      </c>
      <c r="AO290" s="1">
        <v>2</v>
      </c>
      <c r="AP290" t="s">
        <v>2664</v>
      </c>
      <c r="AQ290" t="s">
        <v>162</v>
      </c>
      <c r="AR290" t="s">
        <v>3379</v>
      </c>
      <c r="AS290" t="s">
        <v>2228</v>
      </c>
      <c r="AT290" t="s">
        <v>3384</v>
      </c>
      <c r="AU290" s="1">
        <v>0</v>
      </c>
      <c r="AV290" s="1">
        <v>1</v>
      </c>
      <c r="AX290" s="1">
        <v>0</v>
      </c>
      <c r="AY290" t="s">
        <v>191</v>
      </c>
      <c r="AZ290" s="1">
        <v>0</v>
      </c>
      <c r="BB290" t="s">
        <v>3385</v>
      </c>
      <c r="BD290" s="1">
        <v>0</v>
      </c>
      <c r="BE290" t="s">
        <v>157</v>
      </c>
      <c r="BG290" s="1">
        <v>1</v>
      </c>
      <c r="BH290" t="s">
        <v>193</v>
      </c>
      <c r="BI290" s="1">
        <v>0</v>
      </c>
      <c r="BJ290" s="1">
        <v>0</v>
      </c>
      <c r="BK290" t="s">
        <v>3379</v>
      </c>
      <c r="BL290" t="s">
        <v>3380</v>
      </c>
      <c r="BM290" s="1">
        <v>0</v>
      </c>
      <c r="BN290" t="s">
        <v>159</v>
      </c>
      <c r="BO290" t="s">
        <v>159</v>
      </c>
      <c r="BP290" t="s">
        <v>159</v>
      </c>
      <c r="BZ290" t="s">
        <v>3385</v>
      </c>
      <c r="CA290" t="s">
        <v>140</v>
      </c>
      <c r="CB290" t="s">
        <v>3378</v>
      </c>
      <c r="CC290" t="s">
        <v>160</v>
      </c>
      <c r="CF290" s="1">
        <v>0</v>
      </c>
      <c r="CG290" s="1">
        <v>0</v>
      </c>
      <c r="CJ290" t="str">
        <f t="shared" si="30"/>
        <v>N</v>
      </c>
      <c r="CL290" t="s">
        <v>2664</v>
      </c>
      <c r="CM290" t="s">
        <v>162</v>
      </c>
      <c r="CN290" t="s">
        <v>2664</v>
      </c>
      <c r="CO290" t="s">
        <v>162</v>
      </c>
      <c r="CQ290" t="s">
        <v>3385</v>
      </c>
      <c r="CR290" t="s">
        <v>3386</v>
      </c>
      <c r="CS290" t="s">
        <v>195</v>
      </c>
      <c r="CT290" t="str">
        <f t="shared" si="31"/>
        <v>y</v>
      </c>
      <c r="CU290" t="s">
        <v>2664</v>
      </c>
      <c r="CW290" t="s">
        <v>166</v>
      </c>
      <c r="CX290" t="s">
        <v>167</v>
      </c>
      <c r="CY290" t="s">
        <v>167</v>
      </c>
      <c r="CZ290" t="s">
        <v>3037</v>
      </c>
      <c r="DA290" t="s">
        <v>3037</v>
      </c>
      <c r="DB290" t="s">
        <v>152</v>
      </c>
      <c r="DC290" t="s">
        <v>169</v>
      </c>
      <c r="DD290" t="s">
        <v>2228</v>
      </c>
      <c r="DE290" t="s">
        <v>2232</v>
      </c>
      <c r="DF290" t="s">
        <v>196</v>
      </c>
      <c r="DG290" t="s">
        <v>196</v>
      </c>
      <c r="DH290" t="s">
        <v>3074</v>
      </c>
      <c r="DI290" t="str">
        <f t="shared" si="32"/>
        <v>10</v>
      </c>
      <c r="DJ290" t="str">
        <f t="shared" si="33"/>
        <v>411</v>
      </c>
      <c r="DK290" t="str">
        <f t="shared" si="34"/>
        <v/>
      </c>
      <c r="DL290" t="s">
        <v>3075</v>
      </c>
      <c r="DM290" t="s">
        <v>174</v>
      </c>
      <c r="DN290" t="s">
        <v>174</v>
      </c>
      <c r="DS290" t="s">
        <v>910</v>
      </c>
      <c r="DU290" t="s">
        <v>200</v>
      </c>
      <c r="DX290" s="1">
        <v>1</v>
      </c>
      <c r="DY290" s="1">
        <v>1</v>
      </c>
      <c r="DZ290" s="1">
        <v>1</v>
      </c>
      <c r="EA290" s="1">
        <v>0</v>
      </c>
      <c r="EB290" s="1">
        <v>10</v>
      </c>
      <c r="EC290" s="1">
        <v>4</v>
      </c>
      <c r="ED290" s="1">
        <v>0</v>
      </c>
      <c r="EE290" s="1">
        <v>0</v>
      </c>
      <c r="EF290" s="1">
        <v>1</v>
      </c>
      <c r="EG290" s="1">
        <v>1</v>
      </c>
      <c r="EH290" t="s">
        <v>160</v>
      </c>
    </row>
    <row r="291" spans="1:138">
      <c r="A291" t="s">
        <v>3387</v>
      </c>
      <c r="B291" t="s">
        <v>135</v>
      </c>
      <c r="D291" t="s">
        <v>3387</v>
      </c>
      <c r="E291" t="s">
        <v>346</v>
      </c>
      <c r="F291" t="s">
        <v>137</v>
      </c>
      <c r="I291" t="s">
        <v>901</v>
      </c>
      <c r="K291" t="s">
        <v>3388</v>
      </c>
      <c r="L291" t="s">
        <v>3389</v>
      </c>
      <c r="M291" s="1">
        <v>1</v>
      </c>
      <c r="N291" s="1">
        <v>1</v>
      </c>
      <c r="O291" s="1">
        <v>0</v>
      </c>
      <c r="P291" t="s">
        <v>3387</v>
      </c>
      <c r="Q291" t="s">
        <v>3387</v>
      </c>
      <c r="R291" t="s">
        <v>140</v>
      </c>
      <c r="T291" t="s">
        <v>3390</v>
      </c>
      <c r="U291" t="s">
        <v>3391</v>
      </c>
      <c r="V291" t="s">
        <v>3392</v>
      </c>
      <c r="W291" s="1">
        <v>1</v>
      </c>
      <c r="Z291" s="1">
        <v>0</v>
      </c>
      <c r="AA291" s="1">
        <v>1</v>
      </c>
      <c r="AB291" t="s">
        <v>3393</v>
      </c>
      <c r="AC291" t="str">
        <f t="shared" si="28"/>
        <v>BPS</v>
      </c>
      <c r="AD291" t="s">
        <v>474</v>
      </c>
      <c r="AE291" t="str">
        <f t="shared" si="29"/>
        <v>BPS-0328.5</v>
      </c>
      <c r="AF291" t="s">
        <v>145</v>
      </c>
      <c r="AG291" t="s">
        <v>3394</v>
      </c>
      <c r="AH291" t="s">
        <v>147</v>
      </c>
      <c r="AI291" t="s">
        <v>233</v>
      </c>
      <c r="AJ291" t="s">
        <v>3032</v>
      </c>
      <c r="AK291" t="s">
        <v>188</v>
      </c>
      <c r="AL291" s="1">
        <v>1</v>
      </c>
      <c r="AM291" s="1">
        <v>0</v>
      </c>
      <c r="AO291" s="1">
        <v>2</v>
      </c>
      <c r="AP291" t="s">
        <v>2664</v>
      </c>
      <c r="AQ291" t="s">
        <v>162</v>
      </c>
      <c r="AR291" t="s">
        <v>3395</v>
      </c>
      <c r="AS291" t="s">
        <v>237</v>
      </c>
      <c r="AT291" t="s">
        <v>3396</v>
      </c>
      <c r="AU291" s="1">
        <v>0</v>
      </c>
      <c r="AV291" s="1">
        <v>1</v>
      </c>
      <c r="AX291" s="1">
        <v>0</v>
      </c>
      <c r="AY291" t="s">
        <v>191</v>
      </c>
      <c r="AZ291" s="1">
        <v>0</v>
      </c>
      <c r="BB291" t="s">
        <v>3397</v>
      </c>
      <c r="BD291" s="1">
        <v>0</v>
      </c>
      <c r="BE291" t="s">
        <v>157</v>
      </c>
      <c r="BG291" s="1">
        <v>1</v>
      </c>
      <c r="BH291" t="s">
        <v>193</v>
      </c>
      <c r="BI291" s="1">
        <v>0</v>
      </c>
      <c r="BJ291" s="1">
        <v>0</v>
      </c>
      <c r="BK291" t="s">
        <v>3388</v>
      </c>
      <c r="BL291" t="s">
        <v>3389</v>
      </c>
      <c r="BM291" s="1">
        <v>0</v>
      </c>
      <c r="BN291" t="s">
        <v>159</v>
      </c>
      <c r="BO291" t="s">
        <v>159</v>
      </c>
      <c r="BP291" t="s">
        <v>159</v>
      </c>
      <c r="BZ291" t="s">
        <v>3397</v>
      </c>
      <c r="CA291" t="s">
        <v>140</v>
      </c>
      <c r="CB291" t="s">
        <v>3387</v>
      </c>
      <c r="CC291" t="s">
        <v>160</v>
      </c>
      <c r="CF291" s="1">
        <v>0</v>
      </c>
      <c r="CG291" s="1">
        <v>0</v>
      </c>
      <c r="CJ291" t="str">
        <f t="shared" si="30"/>
        <v>N</v>
      </c>
      <c r="CL291" t="s">
        <v>2664</v>
      </c>
      <c r="CM291" t="s">
        <v>162</v>
      </c>
      <c r="CN291" t="s">
        <v>2664</v>
      </c>
      <c r="CO291" t="s">
        <v>162</v>
      </c>
      <c r="CQ291" t="s">
        <v>3397</v>
      </c>
      <c r="CR291" t="s">
        <v>3398</v>
      </c>
      <c r="CS291" t="s">
        <v>195</v>
      </c>
      <c r="CT291" t="str">
        <f t="shared" si="31"/>
        <v>y</v>
      </c>
      <c r="CU291" t="s">
        <v>2664</v>
      </c>
      <c r="CW291" t="s">
        <v>166</v>
      </c>
      <c r="CX291" t="s">
        <v>167</v>
      </c>
      <c r="CY291" t="s">
        <v>167</v>
      </c>
      <c r="CZ291" t="s">
        <v>3037</v>
      </c>
      <c r="DA291" t="s">
        <v>3037</v>
      </c>
      <c r="DB291" t="s">
        <v>152</v>
      </c>
      <c r="DC291" t="s">
        <v>169</v>
      </c>
      <c r="DD291" t="s">
        <v>237</v>
      </c>
      <c r="DE291" t="s">
        <v>241</v>
      </c>
      <c r="DF291" t="s">
        <v>196</v>
      </c>
      <c r="DG291" t="s">
        <v>196</v>
      </c>
      <c r="DH291" t="s">
        <v>355</v>
      </c>
      <c r="DI291" t="str">
        <f t="shared" si="32"/>
        <v>10</v>
      </c>
      <c r="DJ291" t="str">
        <f t="shared" si="33"/>
        <v>414</v>
      </c>
      <c r="DK291" t="str">
        <f t="shared" si="34"/>
        <v/>
      </c>
      <c r="DL291" t="s">
        <v>356</v>
      </c>
      <c r="DM291" t="s">
        <v>174</v>
      </c>
      <c r="DN291" t="s">
        <v>174</v>
      </c>
      <c r="DS291" t="s">
        <v>910</v>
      </c>
      <c r="DU291" t="s">
        <v>200</v>
      </c>
      <c r="DX291" s="1">
        <v>1</v>
      </c>
      <c r="DY291" s="1">
        <v>1</v>
      </c>
      <c r="DZ291" s="1">
        <v>1</v>
      </c>
      <c r="EA291" s="1">
        <v>0</v>
      </c>
      <c r="EB291" s="1">
        <v>10</v>
      </c>
      <c r="EC291" s="1">
        <v>4</v>
      </c>
      <c r="ED291" s="1">
        <v>0</v>
      </c>
      <c r="EE291" s="1">
        <v>0</v>
      </c>
      <c r="EF291" s="1">
        <v>1</v>
      </c>
      <c r="EG291" s="1">
        <v>1</v>
      </c>
      <c r="EH291" t="s">
        <v>160</v>
      </c>
    </row>
    <row r="292" spans="1:138">
      <c r="A292" t="s">
        <v>3399</v>
      </c>
      <c r="B292" t="s">
        <v>135</v>
      </c>
      <c r="D292" t="s">
        <v>3399</v>
      </c>
      <c r="E292" t="s">
        <v>1366</v>
      </c>
      <c r="F292" t="s">
        <v>137</v>
      </c>
      <c r="I292" t="s">
        <v>901</v>
      </c>
      <c r="K292" t="s">
        <v>1611</v>
      </c>
      <c r="L292" t="s">
        <v>3131</v>
      </c>
      <c r="M292" s="1">
        <v>1</v>
      </c>
      <c r="N292" s="1">
        <v>1</v>
      </c>
      <c r="O292" s="1">
        <v>0</v>
      </c>
      <c r="P292" t="s">
        <v>3399</v>
      </c>
      <c r="Q292" t="s">
        <v>3399</v>
      </c>
      <c r="R292" t="s">
        <v>140</v>
      </c>
      <c r="T292" t="s">
        <v>3400</v>
      </c>
      <c r="U292" t="s">
        <v>3401</v>
      </c>
      <c r="V292" t="s">
        <v>3402</v>
      </c>
      <c r="W292" s="1">
        <v>1</v>
      </c>
      <c r="Z292" s="1">
        <v>0</v>
      </c>
      <c r="AA292" s="1">
        <v>1</v>
      </c>
      <c r="AB292" t="s">
        <v>3403</v>
      </c>
      <c r="AC292" t="str">
        <f t="shared" si="28"/>
        <v>BPS</v>
      </c>
      <c r="AD292" t="s">
        <v>474</v>
      </c>
      <c r="AE292" t="str">
        <f t="shared" si="29"/>
        <v>BPS-0383.5</v>
      </c>
      <c r="AF292" t="s">
        <v>145</v>
      </c>
      <c r="AG292" t="s">
        <v>3404</v>
      </c>
      <c r="AH292" t="s">
        <v>147</v>
      </c>
      <c r="AI292" t="s">
        <v>516</v>
      </c>
      <c r="AJ292" t="s">
        <v>3032</v>
      </c>
      <c r="AK292" t="s">
        <v>188</v>
      </c>
      <c r="AL292" s="1">
        <v>1</v>
      </c>
      <c r="AM292" s="1">
        <v>0</v>
      </c>
      <c r="AO292" s="1">
        <v>2</v>
      </c>
      <c r="AP292" t="s">
        <v>2664</v>
      </c>
      <c r="AQ292" t="s">
        <v>162</v>
      </c>
      <c r="AR292" t="s">
        <v>3405</v>
      </c>
      <c r="AS292" t="s">
        <v>519</v>
      </c>
      <c r="AT292" t="s">
        <v>3406</v>
      </c>
      <c r="AU292" s="1">
        <v>0</v>
      </c>
      <c r="AV292" s="1">
        <v>1</v>
      </c>
      <c r="AX292" s="1">
        <v>0</v>
      </c>
      <c r="AY292" t="s">
        <v>191</v>
      </c>
      <c r="AZ292" s="1">
        <v>0</v>
      </c>
      <c r="BB292" t="s">
        <v>3407</v>
      </c>
      <c r="BD292" s="1">
        <v>0</v>
      </c>
      <c r="BE292" t="s">
        <v>157</v>
      </c>
      <c r="BG292" s="1">
        <v>1</v>
      </c>
      <c r="BH292" t="s">
        <v>193</v>
      </c>
      <c r="BI292" s="1">
        <v>0</v>
      </c>
      <c r="BJ292" s="1">
        <v>0</v>
      </c>
      <c r="BK292" t="s">
        <v>1611</v>
      </c>
      <c r="BL292" t="s">
        <v>3131</v>
      </c>
      <c r="BM292" s="1">
        <v>0</v>
      </c>
      <c r="BN292" t="s">
        <v>159</v>
      </c>
      <c r="BO292" t="s">
        <v>159</v>
      </c>
      <c r="BP292" t="s">
        <v>159</v>
      </c>
      <c r="BZ292" t="s">
        <v>3407</v>
      </c>
      <c r="CA292" t="s">
        <v>140</v>
      </c>
      <c r="CB292" t="s">
        <v>3399</v>
      </c>
      <c r="CC292" t="s">
        <v>160</v>
      </c>
      <c r="CF292" s="1">
        <v>0</v>
      </c>
      <c r="CG292" s="1">
        <v>0</v>
      </c>
      <c r="CJ292" t="str">
        <f t="shared" si="30"/>
        <v>N</v>
      </c>
      <c r="CL292" t="s">
        <v>2664</v>
      </c>
      <c r="CM292" t="s">
        <v>162</v>
      </c>
      <c r="CN292" t="s">
        <v>2664</v>
      </c>
      <c r="CO292" t="s">
        <v>162</v>
      </c>
      <c r="CQ292" t="s">
        <v>3407</v>
      </c>
      <c r="CR292" t="s">
        <v>3408</v>
      </c>
      <c r="CS292" t="s">
        <v>195</v>
      </c>
      <c r="CT292" t="str">
        <f t="shared" si="31"/>
        <v>y</v>
      </c>
      <c r="CU292" t="s">
        <v>2664</v>
      </c>
      <c r="CW292" t="s">
        <v>166</v>
      </c>
      <c r="CX292" t="s">
        <v>167</v>
      </c>
      <c r="CY292" t="s">
        <v>167</v>
      </c>
      <c r="CZ292" t="s">
        <v>3037</v>
      </c>
      <c r="DA292" t="s">
        <v>3037</v>
      </c>
      <c r="DB292" t="s">
        <v>152</v>
      </c>
      <c r="DC292" t="s">
        <v>169</v>
      </c>
      <c r="DD292" t="s">
        <v>519</v>
      </c>
      <c r="DE292" t="s">
        <v>529</v>
      </c>
      <c r="DF292" t="s">
        <v>196</v>
      </c>
      <c r="DG292" t="s">
        <v>196</v>
      </c>
      <c r="DH292" t="s">
        <v>1381</v>
      </c>
      <c r="DI292" t="str">
        <f t="shared" si="32"/>
        <v>10</v>
      </c>
      <c r="DJ292" t="str">
        <f t="shared" si="33"/>
        <v>413</v>
      </c>
      <c r="DK292" t="str">
        <f t="shared" si="34"/>
        <v/>
      </c>
      <c r="DL292" t="s">
        <v>1382</v>
      </c>
      <c r="DM292" t="s">
        <v>174</v>
      </c>
      <c r="DN292" t="s">
        <v>174</v>
      </c>
      <c r="DS292" t="s">
        <v>910</v>
      </c>
      <c r="DU292" t="s">
        <v>200</v>
      </c>
      <c r="DX292" s="1">
        <v>1</v>
      </c>
      <c r="DY292" s="1">
        <v>1</v>
      </c>
      <c r="DZ292" s="1">
        <v>1</v>
      </c>
      <c r="EA292" s="1">
        <v>0</v>
      </c>
      <c r="EB292" s="1">
        <v>10</v>
      </c>
      <c r="EC292" s="1">
        <v>4</v>
      </c>
      <c r="ED292" s="1">
        <v>0</v>
      </c>
      <c r="EE292" s="1">
        <v>0</v>
      </c>
      <c r="EF292" s="1">
        <v>1</v>
      </c>
      <c r="EG292" s="1">
        <v>1</v>
      </c>
      <c r="EH292" t="s">
        <v>160</v>
      </c>
    </row>
    <row r="293" spans="1:138">
      <c r="A293" t="s">
        <v>3409</v>
      </c>
      <c r="B293" t="s">
        <v>135</v>
      </c>
      <c r="D293" t="s">
        <v>3409</v>
      </c>
      <c r="E293" t="s">
        <v>178</v>
      </c>
      <c r="F293" t="s">
        <v>137</v>
      </c>
      <c r="I293" t="s">
        <v>901</v>
      </c>
      <c r="K293" t="s">
        <v>3410</v>
      </c>
      <c r="L293" t="s">
        <v>3411</v>
      </c>
      <c r="M293" s="1">
        <v>1</v>
      </c>
      <c r="N293" s="1">
        <v>1</v>
      </c>
      <c r="O293" s="1">
        <v>0</v>
      </c>
      <c r="P293" t="s">
        <v>3409</v>
      </c>
      <c r="Q293" t="s">
        <v>3409</v>
      </c>
      <c r="R293" t="s">
        <v>140</v>
      </c>
      <c r="T293" t="s">
        <v>3412</v>
      </c>
      <c r="U293" t="s">
        <v>3413</v>
      </c>
      <c r="V293" t="s">
        <v>3414</v>
      </c>
      <c r="W293" s="1">
        <v>1</v>
      </c>
      <c r="Z293" s="1">
        <v>0</v>
      </c>
      <c r="AA293" s="1">
        <v>1</v>
      </c>
      <c r="AB293" t="s">
        <v>3415</v>
      </c>
      <c r="AC293" t="str">
        <f t="shared" si="28"/>
        <v>BPS</v>
      </c>
      <c r="AD293" t="s">
        <v>3416</v>
      </c>
      <c r="AE293" t="str">
        <f t="shared" si="29"/>
        <v>BPS-0256.11</v>
      </c>
      <c r="AF293" t="s">
        <v>145</v>
      </c>
      <c r="AG293" t="s">
        <v>3417</v>
      </c>
      <c r="AH293" t="s">
        <v>147</v>
      </c>
      <c r="AI293" t="s">
        <v>656</v>
      </c>
      <c r="AJ293" t="s">
        <v>3032</v>
      </c>
      <c r="AK293" t="s">
        <v>188</v>
      </c>
      <c r="AL293" s="1">
        <v>1</v>
      </c>
      <c r="AM293" s="1">
        <v>0</v>
      </c>
      <c r="AO293" s="1">
        <v>2</v>
      </c>
      <c r="AP293" t="s">
        <v>2664</v>
      </c>
      <c r="AQ293" t="s">
        <v>162</v>
      </c>
      <c r="AR293" t="s">
        <v>3418</v>
      </c>
      <c r="AS293" t="s">
        <v>658</v>
      </c>
      <c r="AT293" t="s">
        <v>3419</v>
      </c>
      <c r="AU293" s="1">
        <v>0</v>
      </c>
      <c r="AV293" s="1">
        <v>1</v>
      </c>
      <c r="AX293" s="1">
        <v>0</v>
      </c>
      <c r="AY293" t="s">
        <v>191</v>
      </c>
      <c r="AZ293" s="1">
        <v>0</v>
      </c>
      <c r="BB293" t="s">
        <v>3420</v>
      </c>
      <c r="BD293" s="1">
        <v>0</v>
      </c>
      <c r="BE293" t="s">
        <v>157</v>
      </c>
      <c r="BG293" s="1">
        <v>1</v>
      </c>
      <c r="BH293" t="s">
        <v>193</v>
      </c>
      <c r="BI293" s="1">
        <v>0</v>
      </c>
      <c r="BJ293" s="1">
        <v>0</v>
      </c>
      <c r="BK293" t="s">
        <v>3410</v>
      </c>
      <c r="BL293" t="s">
        <v>3411</v>
      </c>
      <c r="BM293" s="1">
        <v>0</v>
      </c>
      <c r="BN293" t="s">
        <v>159</v>
      </c>
      <c r="BO293" t="s">
        <v>159</v>
      </c>
      <c r="BP293" t="s">
        <v>159</v>
      </c>
      <c r="BZ293" t="s">
        <v>3420</v>
      </c>
      <c r="CA293" t="s">
        <v>140</v>
      </c>
      <c r="CB293" t="s">
        <v>3409</v>
      </c>
      <c r="CC293" t="s">
        <v>160</v>
      </c>
      <c r="CF293" s="1">
        <v>0</v>
      </c>
      <c r="CG293" s="1">
        <v>0</v>
      </c>
      <c r="CJ293" t="str">
        <f t="shared" si="30"/>
        <v>N</v>
      </c>
      <c r="CL293" t="s">
        <v>2664</v>
      </c>
      <c r="CM293" t="s">
        <v>162</v>
      </c>
      <c r="CN293" t="s">
        <v>2664</v>
      </c>
      <c r="CO293" t="s">
        <v>162</v>
      </c>
      <c r="CQ293" t="s">
        <v>3420</v>
      </c>
      <c r="CR293" t="s">
        <v>3421</v>
      </c>
      <c r="CS293" t="s">
        <v>195</v>
      </c>
      <c r="CT293" t="str">
        <f t="shared" si="31"/>
        <v>y</v>
      </c>
      <c r="CU293" t="s">
        <v>2664</v>
      </c>
      <c r="CW293" t="s">
        <v>166</v>
      </c>
      <c r="CX293" t="s">
        <v>167</v>
      </c>
      <c r="CY293" t="s">
        <v>167</v>
      </c>
      <c r="CZ293" t="s">
        <v>3037</v>
      </c>
      <c r="DA293" t="s">
        <v>3037</v>
      </c>
      <c r="DB293" t="s">
        <v>152</v>
      </c>
      <c r="DC293" t="s">
        <v>169</v>
      </c>
      <c r="DD293" t="s">
        <v>658</v>
      </c>
      <c r="DE293" t="s">
        <v>666</v>
      </c>
      <c r="DF293" t="s">
        <v>196</v>
      </c>
      <c r="DG293" t="s">
        <v>196</v>
      </c>
      <c r="DH293" t="s">
        <v>197</v>
      </c>
      <c r="DI293" t="str">
        <f t="shared" si="32"/>
        <v>10</v>
      </c>
      <c r="DJ293" t="str">
        <f t="shared" si="33"/>
        <v>401</v>
      </c>
      <c r="DK293" t="str">
        <f t="shared" si="34"/>
        <v/>
      </c>
      <c r="DL293" t="s">
        <v>198</v>
      </c>
      <c r="DM293" t="s">
        <v>174</v>
      </c>
      <c r="DN293" t="s">
        <v>174</v>
      </c>
      <c r="DS293" t="s">
        <v>910</v>
      </c>
      <c r="DU293" t="s">
        <v>200</v>
      </c>
      <c r="DX293" s="1">
        <v>1</v>
      </c>
      <c r="DY293" s="1">
        <v>1</v>
      </c>
      <c r="DZ293" s="1">
        <v>1</v>
      </c>
      <c r="EA293" s="1">
        <v>0</v>
      </c>
      <c r="EB293" s="1">
        <v>10</v>
      </c>
      <c r="EC293" s="1">
        <v>4</v>
      </c>
      <c r="ED293" s="1">
        <v>0</v>
      </c>
      <c r="EE293" s="1">
        <v>0</v>
      </c>
      <c r="EF293" s="1">
        <v>1</v>
      </c>
      <c r="EG293" s="1">
        <v>1</v>
      </c>
      <c r="EH293" t="s">
        <v>160</v>
      </c>
    </row>
    <row r="294" spans="1:138">
      <c r="A294" t="s">
        <v>3422</v>
      </c>
      <c r="B294" t="s">
        <v>135</v>
      </c>
      <c r="D294" t="s">
        <v>3422</v>
      </c>
      <c r="E294" t="s">
        <v>346</v>
      </c>
      <c r="F294" t="s">
        <v>137</v>
      </c>
      <c r="I294" t="s">
        <v>901</v>
      </c>
      <c r="K294" t="s">
        <v>3423</v>
      </c>
      <c r="L294" t="s">
        <v>3424</v>
      </c>
      <c r="M294" s="1">
        <v>1</v>
      </c>
      <c r="N294" s="1">
        <v>1</v>
      </c>
      <c r="O294" s="1">
        <v>0</v>
      </c>
      <c r="P294" t="s">
        <v>3422</v>
      </c>
      <c r="Q294" t="s">
        <v>3422</v>
      </c>
      <c r="R294" t="s">
        <v>140</v>
      </c>
      <c r="T294" t="s">
        <v>3425</v>
      </c>
      <c r="U294" t="s">
        <v>3426</v>
      </c>
      <c r="V294" t="s">
        <v>3427</v>
      </c>
      <c r="W294" s="1">
        <v>1</v>
      </c>
      <c r="Z294" s="1">
        <v>0</v>
      </c>
      <c r="AA294" s="1">
        <v>1</v>
      </c>
      <c r="AB294" t="s">
        <v>3428</v>
      </c>
      <c r="AC294" t="str">
        <f t="shared" si="28"/>
        <v>BPS</v>
      </c>
      <c r="AD294" t="s">
        <v>206</v>
      </c>
      <c r="AE294" t="str">
        <f t="shared" si="29"/>
        <v>BPS-0241.18</v>
      </c>
      <c r="AF294" t="s">
        <v>145</v>
      </c>
      <c r="AG294" t="s">
        <v>3429</v>
      </c>
      <c r="AH294" t="s">
        <v>147</v>
      </c>
      <c r="AI294" t="s">
        <v>3430</v>
      </c>
      <c r="AJ294" t="s">
        <v>3032</v>
      </c>
      <c r="AK294" t="s">
        <v>188</v>
      </c>
      <c r="AL294" s="1">
        <v>1</v>
      </c>
      <c r="AM294" s="1">
        <v>0</v>
      </c>
      <c r="AO294" s="1">
        <v>2</v>
      </c>
      <c r="AP294" t="s">
        <v>3424</v>
      </c>
      <c r="AQ294" t="s">
        <v>564</v>
      </c>
      <c r="AR294" t="s">
        <v>3431</v>
      </c>
      <c r="AS294" t="s">
        <v>3432</v>
      </c>
      <c r="AT294" t="s">
        <v>3433</v>
      </c>
      <c r="AU294" s="1">
        <v>0</v>
      </c>
      <c r="AV294" s="1">
        <v>1</v>
      </c>
      <c r="AX294" s="1">
        <v>0</v>
      </c>
      <c r="AZ294" s="1">
        <v>0</v>
      </c>
      <c r="BB294" t="s">
        <v>3434</v>
      </c>
      <c r="BD294" s="1">
        <v>0</v>
      </c>
      <c r="BE294" t="s">
        <v>157</v>
      </c>
      <c r="BG294" s="1">
        <v>1</v>
      </c>
      <c r="BH294" t="s">
        <v>193</v>
      </c>
      <c r="BI294" s="1">
        <v>0</v>
      </c>
      <c r="BJ294" s="1">
        <v>0</v>
      </c>
      <c r="BK294" t="s">
        <v>3423</v>
      </c>
      <c r="BL294" t="s">
        <v>3424</v>
      </c>
      <c r="BM294" s="1">
        <v>0</v>
      </c>
      <c r="BN294" t="s">
        <v>159</v>
      </c>
      <c r="BO294" t="s">
        <v>159</v>
      </c>
      <c r="BP294" t="s">
        <v>159</v>
      </c>
      <c r="BZ294" t="s">
        <v>3434</v>
      </c>
      <c r="CA294" t="s">
        <v>140</v>
      </c>
      <c r="CB294" t="s">
        <v>3422</v>
      </c>
      <c r="CC294" t="s">
        <v>160</v>
      </c>
      <c r="CF294" s="1">
        <v>0</v>
      </c>
      <c r="CG294" s="1">
        <v>0</v>
      </c>
      <c r="CJ294" t="str">
        <f t="shared" si="30"/>
        <v>N</v>
      </c>
      <c r="CL294" t="s">
        <v>3424</v>
      </c>
      <c r="CM294" t="s">
        <v>564</v>
      </c>
      <c r="CN294" t="s">
        <v>2664</v>
      </c>
      <c r="CO294" t="s">
        <v>162</v>
      </c>
      <c r="CQ294" t="s">
        <v>3434</v>
      </c>
      <c r="CR294" t="s">
        <v>3435</v>
      </c>
      <c r="CS294" t="s">
        <v>3436</v>
      </c>
      <c r="CT294" t="str">
        <f t="shared" si="31"/>
        <v>n</v>
      </c>
      <c r="CU294" t="s">
        <v>2664</v>
      </c>
      <c r="CW294" t="s">
        <v>166</v>
      </c>
      <c r="CX294" t="s">
        <v>167</v>
      </c>
      <c r="CY294" t="s">
        <v>167</v>
      </c>
      <c r="CZ294" t="s">
        <v>3037</v>
      </c>
      <c r="DA294" t="s">
        <v>3037</v>
      </c>
      <c r="DB294" t="s">
        <v>152</v>
      </c>
      <c r="DC294" t="s">
        <v>169</v>
      </c>
      <c r="DD294" t="s">
        <v>3432</v>
      </c>
      <c r="DE294" t="s">
        <v>3437</v>
      </c>
      <c r="DF294" t="s">
        <v>196</v>
      </c>
      <c r="DG294" t="s">
        <v>196</v>
      </c>
      <c r="DH294" t="s">
        <v>355</v>
      </c>
      <c r="DI294" t="str">
        <f t="shared" si="32"/>
        <v>10</v>
      </c>
      <c r="DJ294" t="str">
        <f t="shared" si="33"/>
        <v>414</v>
      </c>
      <c r="DK294" t="str">
        <f t="shared" si="34"/>
        <v/>
      </c>
      <c r="DL294" t="s">
        <v>356</v>
      </c>
      <c r="DM294" t="s">
        <v>174</v>
      </c>
      <c r="DN294" t="s">
        <v>174</v>
      </c>
      <c r="DS294" t="s">
        <v>910</v>
      </c>
      <c r="DX294" s="1">
        <v>1</v>
      </c>
      <c r="DY294" s="1">
        <v>1</v>
      </c>
      <c r="DZ294" s="1">
        <v>1</v>
      </c>
      <c r="EA294" s="1">
        <v>0</v>
      </c>
      <c r="EB294" s="1">
        <v>10</v>
      </c>
      <c r="EC294" s="1">
        <v>4</v>
      </c>
      <c r="ED294" s="1">
        <v>0</v>
      </c>
      <c r="EE294" s="1">
        <v>0</v>
      </c>
      <c r="EF294" s="1">
        <v>1</v>
      </c>
      <c r="EG294" s="1">
        <v>1</v>
      </c>
      <c r="EH294" t="s">
        <v>160</v>
      </c>
    </row>
    <row r="295" spans="1:138">
      <c r="A295" t="s">
        <v>3438</v>
      </c>
      <c r="B295" t="s">
        <v>135</v>
      </c>
      <c r="D295" t="s">
        <v>3438</v>
      </c>
      <c r="E295" t="s">
        <v>346</v>
      </c>
      <c r="F295" t="s">
        <v>137</v>
      </c>
      <c r="I295" t="s">
        <v>901</v>
      </c>
      <c r="K295" t="s">
        <v>3439</v>
      </c>
      <c r="L295" t="s">
        <v>3440</v>
      </c>
      <c r="M295" s="1">
        <v>1</v>
      </c>
      <c r="N295" s="1">
        <v>1</v>
      </c>
      <c r="O295" s="1">
        <v>0</v>
      </c>
      <c r="P295" t="s">
        <v>3438</v>
      </c>
      <c r="Q295" t="s">
        <v>3438</v>
      </c>
      <c r="R295" t="s">
        <v>140</v>
      </c>
      <c r="T295" t="s">
        <v>3441</v>
      </c>
      <c r="U295" t="s">
        <v>3442</v>
      </c>
      <c r="V295" t="s">
        <v>3443</v>
      </c>
      <c r="W295" s="1">
        <v>1</v>
      </c>
      <c r="Z295" s="1">
        <v>0</v>
      </c>
      <c r="AA295" s="1">
        <v>1</v>
      </c>
      <c r="AB295" t="s">
        <v>3444</v>
      </c>
      <c r="AC295" t="str">
        <f t="shared" si="28"/>
        <v>BPS</v>
      </c>
      <c r="AD295" t="s">
        <v>3285</v>
      </c>
      <c r="AE295" t="str">
        <f t="shared" si="29"/>
        <v>BPS-0284.10</v>
      </c>
      <c r="AF295" t="s">
        <v>145</v>
      </c>
      <c r="AG295" t="s">
        <v>3445</v>
      </c>
      <c r="AH295" t="s">
        <v>147</v>
      </c>
      <c r="AI295" t="s">
        <v>147</v>
      </c>
      <c r="AJ295" t="s">
        <v>3032</v>
      </c>
      <c r="AK295" t="s">
        <v>188</v>
      </c>
      <c r="AL295" s="1">
        <v>1</v>
      </c>
      <c r="AM295" s="1">
        <v>0</v>
      </c>
      <c r="AO295" s="1">
        <v>2</v>
      </c>
      <c r="AP295" t="s">
        <v>2664</v>
      </c>
      <c r="AQ295" t="s">
        <v>162</v>
      </c>
      <c r="AR295" t="s">
        <v>3446</v>
      </c>
      <c r="AS295" t="s">
        <v>152</v>
      </c>
      <c r="AT295" t="s">
        <v>3447</v>
      </c>
      <c r="AU295" s="1">
        <v>0</v>
      </c>
      <c r="AV295" s="1">
        <v>1</v>
      </c>
      <c r="AX295" s="1">
        <v>0</v>
      </c>
      <c r="AY295" t="s">
        <v>191</v>
      </c>
      <c r="AZ295" s="1">
        <v>0</v>
      </c>
      <c r="BB295" t="s">
        <v>3448</v>
      </c>
      <c r="BD295" s="1">
        <v>0</v>
      </c>
      <c r="BE295" t="s">
        <v>157</v>
      </c>
      <c r="BG295" s="1">
        <v>1</v>
      </c>
      <c r="BH295" t="s">
        <v>193</v>
      </c>
      <c r="BI295" s="1">
        <v>0</v>
      </c>
      <c r="BJ295" s="1">
        <v>0</v>
      </c>
      <c r="BK295" t="s">
        <v>3439</v>
      </c>
      <c r="BL295" t="s">
        <v>3440</v>
      </c>
      <c r="BM295" s="1">
        <v>0</v>
      </c>
      <c r="BN295" t="s">
        <v>159</v>
      </c>
      <c r="BO295" t="s">
        <v>159</v>
      </c>
      <c r="BP295" t="s">
        <v>159</v>
      </c>
      <c r="BZ295" t="s">
        <v>3448</v>
      </c>
      <c r="CA295" t="s">
        <v>140</v>
      </c>
      <c r="CB295" t="s">
        <v>3438</v>
      </c>
      <c r="CC295" t="s">
        <v>160</v>
      </c>
      <c r="CF295" s="1">
        <v>0</v>
      </c>
      <c r="CG295" s="1">
        <v>0</v>
      </c>
      <c r="CJ295" t="str">
        <f t="shared" si="30"/>
        <v>N</v>
      </c>
      <c r="CL295" t="s">
        <v>2664</v>
      </c>
      <c r="CM295" t="s">
        <v>162</v>
      </c>
      <c r="CN295" t="s">
        <v>2664</v>
      </c>
      <c r="CO295" t="s">
        <v>162</v>
      </c>
      <c r="CQ295" t="s">
        <v>3448</v>
      </c>
      <c r="CR295" t="s">
        <v>3449</v>
      </c>
      <c r="CS295" t="s">
        <v>195</v>
      </c>
      <c r="CT295" t="str">
        <f t="shared" si="31"/>
        <v>y</v>
      </c>
      <c r="CU295" t="s">
        <v>2664</v>
      </c>
      <c r="CW295" t="s">
        <v>166</v>
      </c>
      <c r="CX295" t="s">
        <v>167</v>
      </c>
      <c r="CY295" t="s">
        <v>167</v>
      </c>
      <c r="CZ295" t="s">
        <v>3037</v>
      </c>
      <c r="DA295" t="s">
        <v>3037</v>
      </c>
      <c r="DB295" t="s">
        <v>152</v>
      </c>
      <c r="DC295" t="s">
        <v>169</v>
      </c>
      <c r="DD295" t="s">
        <v>152</v>
      </c>
      <c r="DE295" t="s">
        <v>169</v>
      </c>
      <c r="DF295" t="s">
        <v>196</v>
      </c>
      <c r="DG295" t="s">
        <v>196</v>
      </c>
      <c r="DH295" t="s">
        <v>355</v>
      </c>
      <c r="DI295" t="str">
        <f t="shared" si="32"/>
        <v>10</v>
      </c>
      <c r="DJ295" t="str">
        <f t="shared" si="33"/>
        <v>414</v>
      </c>
      <c r="DK295" t="str">
        <f t="shared" si="34"/>
        <v/>
      </c>
      <c r="DL295" t="s">
        <v>356</v>
      </c>
      <c r="DM295" t="s">
        <v>174</v>
      </c>
      <c r="DN295" t="s">
        <v>174</v>
      </c>
      <c r="DS295" t="s">
        <v>910</v>
      </c>
      <c r="DU295" t="s">
        <v>200</v>
      </c>
      <c r="DX295" s="1">
        <v>1</v>
      </c>
      <c r="DY295" s="1">
        <v>1</v>
      </c>
      <c r="DZ295" s="1">
        <v>1</v>
      </c>
      <c r="EA295" s="1">
        <v>0</v>
      </c>
      <c r="EB295" s="1">
        <v>10</v>
      </c>
      <c r="EC295" s="1">
        <v>4</v>
      </c>
      <c r="ED295" s="1">
        <v>0</v>
      </c>
      <c r="EE295" s="1">
        <v>0</v>
      </c>
      <c r="EF295" s="1">
        <v>1</v>
      </c>
      <c r="EG295" s="1">
        <v>1</v>
      </c>
      <c r="EH295" t="s">
        <v>160</v>
      </c>
    </row>
    <row r="296" spans="1:138">
      <c r="A296" t="s">
        <v>3450</v>
      </c>
      <c r="B296" t="s">
        <v>135</v>
      </c>
      <c r="D296" t="s">
        <v>3450</v>
      </c>
      <c r="E296" t="s">
        <v>3063</v>
      </c>
      <c r="F296" t="s">
        <v>137</v>
      </c>
      <c r="I296" t="s">
        <v>901</v>
      </c>
      <c r="K296" t="s">
        <v>3451</v>
      </c>
      <c r="L296" t="s">
        <v>3452</v>
      </c>
      <c r="M296" s="1">
        <v>1</v>
      </c>
      <c r="N296" s="1">
        <v>1</v>
      </c>
      <c r="O296" s="1">
        <v>0</v>
      </c>
      <c r="P296" t="s">
        <v>3450</v>
      </c>
      <c r="Q296" t="s">
        <v>3450</v>
      </c>
      <c r="R296" t="s">
        <v>140</v>
      </c>
      <c r="T296" t="s">
        <v>3453</v>
      </c>
      <c r="U296" t="s">
        <v>3454</v>
      </c>
      <c r="V296" t="s">
        <v>3455</v>
      </c>
      <c r="W296" s="1">
        <v>1</v>
      </c>
      <c r="Z296" s="1">
        <v>0</v>
      </c>
      <c r="AA296" s="1">
        <v>1</v>
      </c>
      <c r="AB296" t="s">
        <v>3456</v>
      </c>
      <c r="AC296" t="str">
        <f t="shared" si="28"/>
        <v>BPS</v>
      </c>
      <c r="AD296" t="s">
        <v>318</v>
      </c>
      <c r="AE296" t="str">
        <f t="shared" si="29"/>
        <v>BPS-0308.4</v>
      </c>
      <c r="AF296" t="s">
        <v>145</v>
      </c>
      <c r="AG296" t="s">
        <v>3457</v>
      </c>
      <c r="AH296" t="s">
        <v>147</v>
      </c>
      <c r="AI296" t="s">
        <v>405</v>
      </c>
      <c r="AJ296" t="s">
        <v>3032</v>
      </c>
      <c r="AK296" t="s">
        <v>188</v>
      </c>
      <c r="AL296" s="1">
        <v>1</v>
      </c>
      <c r="AM296" s="1">
        <v>0</v>
      </c>
      <c r="AO296" s="1">
        <v>2</v>
      </c>
      <c r="AP296" t="s">
        <v>2664</v>
      </c>
      <c r="AQ296" t="s">
        <v>162</v>
      </c>
      <c r="AR296" t="s">
        <v>3458</v>
      </c>
      <c r="AS296" t="s">
        <v>406</v>
      </c>
      <c r="AT296" t="s">
        <v>3459</v>
      </c>
      <c r="AU296" s="1">
        <v>0</v>
      </c>
      <c r="AV296" s="1">
        <v>1</v>
      </c>
      <c r="AX296" s="1">
        <v>0</v>
      </c>
      <c r="AY296" t="s">
        <v>191</v>
      </c>
      <c r="AZ296" s="1">
        <v>0</v>
      </c>
      <c r="BB296" t="s">
        <v>3460</v>
      </c>
      <c r="BD296" s="1">
        <v>0</v>
      </c>
      <c r="BE296" t="s">
        <v>157</v>
      </c>
      <c r="BG296" s="1">
        <v>1</v>
      </c>
      <c r="BH296" t="s">
        <v>193</v>
      </c>
      <c r="BI296" s="1">
        <v>0</v>
      </c>
      <c r="BJ296" s="1">
        <v>0</v>
      </c>
      <c r="BK296" t="s">
        <v>3451</v>
      </c>
      <c r="BL296" t="s">
        <v>3452</v>
      </c>
      <c r="BM296" s="1">
        <v>0</v>
      </c>
      <c r="BN296" t="s">
        <v>159</v>
      </c>
      <c r="BO296" t="s">
        <v>159</v>
      </c>
      <c r="BP296" t="s">
        <v>159</v>
      </c>
      <c r="BZ296" t="s">
        <v>3460</v>
      </c>
      <c r="CA296" t="s">
        <v>140</v>
      </c>
      <c r="CB296" t="s">
        <v>3450</v>
      </c>
      <c r="CC296" t="s">
        <v>160</v>
      </c>
      <c r="CF296" s="1">
        <v>0</v>
      </c>
      <c r="CG296" s="1">
        <v>0</v>
      </c>
      <c r="CJ296" t="str">
        <f t="shared" si="30"/>
        <v>N</v>
      </c>
      <c r="CL296" t="s">
        <v>2664</v>
      </c>
      <c r="CM296" t="s">
        <v>162</v>
      </c>
      <c r="CN296" t="s">
        <v>2664</v>
      </c>
      <c r="CO296" t="s">
        <v>162</v>
      </c>
      <c r="CQ296" t="s">
        <v>3460</v>
      </c>
      <c r="CR296" t="s">
        <v>3461</v>
      </c>
      <c r="CS296" t="s">
        <v>195</v>
      </c>
      <c r="CT296" t="str">
        <f t="shared" si="31"/>
        <v>y</v>
      </c>
      <c r="CU296" t="s">
        <v>2664</v>
      </c>
      <c r="CW296" t="s">
        <v>166</v>
      </c>
      <c r="CX296" t="s">
        <v>167</v>
      </c>
      <c r="CY296" t="s">
        <v>167</v>
      </c>
      <c r="CZ296" t="s">
        <v>3037</v>
      </c>
      <c r="DA296" t="s">
        <v>3037</v>
      </c>
      <c r="DB296" t="s">
        <v>152</v>
      </c>
      <c r="DC296" t="s">
        <v>169</v>
      </c>
      <c r="DD296" t="s">
        <v>406</v>
      </c>
      <c r="DE296" t="s">
        <v>411</v>
      </c>
      <c r="DF296" t="s">
        <v>196</v>
      </c>
      <c r="DG296" t="s">
        <v>196</v>
      </c>
      <c r="DH296" t="s">
        <v>3074</v>
      </c>
      <c r="DI296" t="str">
        <f t="shared" si="32"/>
        <v>10</v>
      </c>
      <c r="DJ296" t="str">
        <f t="shared" si="33"/>
        <v>411</v>
      </c>
      <c r="DK296" t="str">
        <f t="shared" si="34"/>
        <v/>
      </c>
      <c r="DL296" t="s">
        <v>3075</v>
      </c>
      <c r="DM296" t="s">
        <v>174</v>
      </c>
      <c r="DN296" t="s">
        <v>174</v>
      </c>
      <c r="DS296" t="s">
        <v>910</v>
      </c>
      <c r="DU296" t="s">
        <v>200</v>
      </c>
      <c r="DX296" s="1">
        <v>1</v>
      </c>
      <c r="DY296" s="1">
        <v>1</v>
      </c>
      <c r="DZ296" s="1">
        <v>1</v>
      </c>
      <c r="EA296" s="1">
        <v>0</v>
      </c>
      <c r="EB296" s="1">
        <v>10</v>
      </c>
      <c r="EC296" s="1">
        <v>4</v>
      </c>
      <c r="ED296" s="1">
        <v>0</v>
      </c>
      <c r="EE296" s="1">
        <v>0</v>
      </c>
      <c r="EF296" s="1">
        <v>1</v>
      </c>
      <c r="EG296" s="1">
        <v>1</v>
      </c>
      <c r="EH296" t="s">
        <v>160</v>
      </c>
    </row>
    <row r="297" spans="1:138">
      <c r="A297" t="s">
        <v>3462</v>
      </c>
      <c r="B297" t="s">
        <v>135</v>
      </c>
      <c r="D297" t="s">
        <v>3462</v>
      </c>
      <c r="E297" t="s">
        <v>178</v>
      </c>
      <c r="F297" t="s">
        <v>137</v>
      </c>
      <c r="I297" t="s">
        <v>901</v>
      </c>
      <c r="K297" t="s">
        <v>3463</v>
      </c>
      <c r="L297" t="s">
        <v>3464</v>
      </c>
      <c r="M297" s="1">
        <v>1</v>
      </c>
      <c r="N297" s="1">
        <v>1</v>
      </c>
      <c r="O297" s="1">
        <v>0</v>
      </c>
      <c r="P297" t="s">
        <v>3462</v>
      </c>
      <c r="Q297" t="s">
        <v>3462</v>
      </c>
      <c r="R297" t="s">
        <v>140</v>
      </c>
      <c r="T297" t="s">
        <v>3465</v>
      </c>
      <c r="U297" t="s">
        <v>3466</v>
      </c>
      <c r="V297" t="s">
        <v>3467</v>
      </c>
      <c r="W297" s="1">
        <v>1</v>
      </c>
      <c r="Z297" s="1">
        <v>0</v>
      </c>
      <c r="AA297" s="1">
        <v>1</v>
      </c>
      <c r="AB297" t="s">
        <v>3468</v>
      </c>
      <c r="AC297" t="str">
        <f t="shared" si="28"/>
        <v>BPS</v>
      </c>
      <c r="AD297" t="s">
        <v>377</v>
      </c>
      <c r="AE297" t="str">
        <f t="shared" si="29"/>
        <v>BPS-0358.2</v>
      </c>
      <c r="AF297" t="s">
        <v>145</v>
      </c>
      <c r="AG297" t="s">
        <v>3469</v>
      </c>
      <c r="AH297" t="s">
        <v>147</v>
      </c>
      <c r="AI297" t="s">
        <v>148</v>
      </c>
      <c r="AJ297" t="s">
        <v>3032</v>
      </c>
      <c r="AK297" t="s">
        <v>188</v>
      </c>
      <c r="AL297" s="1">
        <v>1</v>
      </c>
      <c r="AM297" s="1">
        <v>0</v>
      </c>
      <c r="AO297" s="1">
        <v>2</v>
      </c>
      <c r="AP297" t="s">
        <v>2664</v>
      </c>
      <c r="AQ297" t="s">
        <v>162</v>
      </c>
      <c r="AR297" t="s">
        <v>139</v>
      </c>
      <c r="AS297" t="s">
        <v>153</v>
      </c>
      <c r="AT297" t="s">
        <v>3470</v>
      </c>
      <c r="AU297" s="1">
        <v>0</v>
      </c>
      <c r="AV297" s="1">
        <v>1</v>
      </c>
      <c r="AX297" s="1">
        <v>0</v>
      </c>
      <c r="AY297" t="s">
        <v>191</v>
      </c>
      <c r="AZ297" s="1">
        <v>0</v>
      </c>
      <c r="BB297" t="s">
        <v>3471</v>
      </c>
      <c r="BD297" s="1">
        <v>0</v>
      </c>
      <c r="BE297" t="s">
        <v>157</v>
      </c>
      <c r="BG297" s="1">
        <v>1</v>
      </c>
      <c r="BH297" t="s">
        <v>193</v>
      </c>
      <c r="BI297" s="1">
        <v>0</v>
      </c>
      <c r="BJ297" s="1">
        <v>0</v>
      </c>
      <c r="BK297" t="s">
        <v>3463</v>
      </c>
      <c r="BL297" t="s">
        <v>3464</v>
      </c>
      <c r="BM297" s="1">
        <v>0</v>
      </c>
      <c r="BN297" t="s">
        <v>159</v>
      </c>
      <c r="BO297" t="s">
        <v>159</v>
      </c>
      <c r="BP297" t="s">
        <v>159</v>
      </c>
      <c r="BZ297" t="s">
        <v>3471</v>
      </c>
      <c r="CA297" t="s">
        <v>140</v>
      </c>
      <c r="CB297" t="s">
        <v>3462</v>
      </c>
      <c r="CC297" t="s">
        <v>160</v>
      </c>
      <c r="CF297" s="1">
        <v>0</v>
      </c>
      <c r="CG297" s="1">
        <v>0</v>
      </c>
      <c r="CJ297" t="str">
        <f t="shared" si="30"/>
        <v>N</v>
      </c>
      <c r="CL297" t="s">
        <v>2664</v>
      </c>
      <c r="CM297" t="s">
        <v>162</v>
      </c>
      <c r="CN297" t="s">
        <v>2664</v>
      </c>
      <c r="CO297" t="s">
        <v>162</v>
      </c>
      <c r="CQ297" t="s">
        <v>3471</v>
      </c>
      <c r="CR297" t="s">
        <v>3472</v>
      </c>
      <c r="CS297" t="s">
        <v>195</v>
      </c>
      <c r="CT297" t="str">
        <f t="shared" si="31"/>
        <v>y</v>
      </c>
      <c r="CU297" t="s">
        <v>2664</v>
      </c>
      <c r="CW297" t="s">
        <v>166</v>
      </c>
      <c r="CX297" t="s">
        <v>167</v>
      </c>
      <c r="CY297" t="s">
        <v>167</v>
      </c>
      <c r="CZ297" t="s">
        <v>3037</v>
      </c>
      <c r="DA297" t="s">
        <v>3037</v>
      </c>
      <c r="DB297" t="s">
        <v>152</v>
      </c>
      <c r="DC297" t="s">
        <v>169</v>
      </c>
      <c r="DD297" t="s">
        <v>153</v>
      </c>
      <c r="DE297" t="s">
        <v>170</v>
      </c>
      <c r="DF297" t="s">
        <v>196</v>
      </c>
      <c r="DG297" t="s">
        <v>196</v>
      </c>
      <c r="DH297" t="s">
        <v>197</v>
      </c>
      <c r="DI297" t="str">
        <f t="shared" si="32"/>
        <v>10</v>
      </c>
      <c r="DJ297" t="str">
        <f t="shared" si="33"/>
        <v>401</v>
      </c>
      <c r="DK297" t="str">
        <f t="shared" si="34"/>
        <v/>
      </c>
      <c r="DL297" t="s">
        <v>198</v>
      </c>
      <c r="DM297" t="s">
        <v>174</v>
      </c>
      <c r="DN297" t="s">
        <v>174</v>
      </c>
      <c r="DS297" t="s">
        <v>910</v>
      </c>
      <c r="DU297" t="s">
        <v>200</v>
      </c>
      <c r="DX297" s="1">
        <v>1</v>
      </c>
      <c r="DY297" s="1">
        <v>1</v>
      </c>
      <c r="DZ297" s="1">
        <v>1</v>
      </c>
      <c r="EA297" s="1">
        <v>0</v>
      </c>
      <c r="EB297" s="1">
        <v>10</v>
      </c>
      <c r="EC297" s="1">
        <v>4</v>
      </c>
      <c r="ED297" s="1">
        <v>0</v>
      </c>
      <c r="EE297" s="1">
        <v>0</v>
      </c>
      <c r="EF297" s="1">
        <v>1</v>
      </c>
      <c r="EG297" s="1">
        <v>1</v>
      </c>
      <c r="EH297" t="s">
        <v>160</v>
      </c>
    </row>
    <row r="298" spans="1:138">
      <c r="A298" t="s">
        <v>3473</v>
      </c>
      <c r="B298" t="s">
        <v>135</v>
      </c>
      <c r="D298" t="s">
        <v>3473</v>
      </c>
      <c r="E298" t="s">
        <v>346</v>
      </c>
      <c r="F298" t="s">
        <v>137</v>
      </c>
      <c r="I298" t="s">
        <v>901</v>
      </c>
      <c r="K298" t="s">
        <v>3474</v>
      </c>
      <c r="L298" t="s">
        <v>3475</v>
      </c>
      <c r="M298" s="1">
        <v>1</v>
      </c>
      <c r="N298" s="1">
        <v>1</v>
      </c>
      <c r="O298" s="1">
        <v>0</v>
      </c>
      <c r="P298" t="s">
        <v>3473</v>
      </c>
      <c r="Q298" t="s">
        <v>3473</v>
      </c>
      <c r="R298" t="s">
        <v>140</v>
      </c>
      <c r="T298" t="s">
        <v>3476</v>
      </c>
      <c r="U298" t="s">
        <v>3477</v>
      </c>
      <c r="V298" t="s">
        <v>3478</v>
      </c>
      <c r="W298" s="1">
        <v>1</v>
      </c>
      <c r="Z298" s="1">
        <v>0</v>
      </c>
      <c r="AA298" s="1">
        <v>1</v>
      </c>
      <c r="AB298" t="s">
        <v>3479</v>
      </c>
      <c r="AC298" t="str">
        <f t="shared" si="28"/>
        <v>BPS</v>
      </c>
      <c r="AD298" t="s">
        <v>206</v>
      </c>
      <c r="AE298" t="str">
        <f t="shared" si="29"/>
        <v>BPS-0277.18</v>
      </c>
      <c r="AF298" t="s">
        <v>145</v>
      </c>
      <c r="AG298" t="s">
        <v>3480</v>
      </c>
      <c r="AH298" t="s">
        <v>147</v>
      </c>
      <c r="AI298" t="s">
        <v>594</v>
      </c>
      <c r="AJ298" t="s">
        <v>3032</v>
      </c>
      <c r="AK298" t="s">
        <v>188</v>
      </c>
      <c r="AL298" s="1">
        <v>1</v>
      </c>
      <c r="AM298" s="1">
        <v>0</v>
      </c>
      <c r="AO298" s="1">
        <v>2</v>
      </c>
      <c r="AP298" t="s">
        <v>3475</v>
      </c>
      <c r="AQ298" t="s">
        <v>564</v>
      </c>
      <c r="AR298" t="s">
        <v>3481</v>
      </c>
      <c r="AS298" t="s">
        <v>596</v>
      </c>
      <c r="AT298" t="s">
        <v>3482</v>
      </c>
      <c r="AU298" s="1">
        <v>0</v>
      </c>
      <c r="AV298" s="1">
        <v>1</v>
      </c>
      <c r="AX298" s="1">
        <v>0</v>
      </c>
      <c r="AY298" t="s">
        <v>191</v>
      </c>
      <c r="AZ298" s="1">
        <v>0</v>
      </c>
      <c r="BB298" t="s">
        <v>3483</v>
      </c>
      <c r="BD298" s="1">
        <v>0</v>
      </c>
      <c r="BE298" t="s">
        <v>157</v>
      </c>
      <c r="BG298" s="1">
        <v>1</v>
      </c>
      <c r="BH298" t="s">
        <v>193</v>
      </c>
      <c r="BI298" s="1">
        <v>0</v>
      </c>
      <c r="BJ298" s="1">
        <v>0</v>
      </c>
      <c r="BK298" t="s">
        <v>3474</v>
      </c>
      <c r="BL298" t="s">
        <v>3475</v>
      </c>
      <c r="BM298" s="1">
        <v>0</v>
      </c>
      <c r="BN298" t="s">
        <v>159</v>
      </c>
      <c r="BO298" t="s">
        <v>159</v>
      </c>
      <c r="BP298" t="s">
        <v>159</v>
      </c>
      <c r="BZ298" t="s">
        <v>3483</v>
      </c>
      <c r="CA298" t="s">
        <v>140</v>
      </c>
      <c r="CB298" t="s">
        <v>3473</v>
      </c>
      <c r="CC298" t="s">
        <v>160</v>
      </c>
      <c r="CF298" s="1">
        <v>0</v>
      </c>
      <c r="CG298" s="1">
        <v>0</v>
      </c>
      <c r="CJ298" t="str">
        <f t="shared" si="30"/>
        <v>N</v>
      </c>
      <c r="CL298" t="s">
        <v>3475</v>
      </c>
      <c r="CM298" t="s">
        <v>564</v>
      </c>
      <c r="CN298" t="s">
        <v>2664</v>
      </c>
      <c r="CO298" t="s">
        <v>162</v>
      </c>
      <c r="CQ298" t="s">
        <v>3483</v>
      </c>
      <c r="CR298" t="s">
        <v>3484</v>
      </c>
      <c r="CS298" t="s">
        <v>3485</v>
      </c>
      <c r="CT298" t="str">
        <f t="shared" si="31"/>
        <v>n</v>
      </c>
      <c r="CU298" t="s">
        <v>2664</v>
      </c>
      <c r="CW298" t="s">
        <v>166</v>
      </c>
      <c r="CX298" t="s">
        <v>167</v>
      </c>
      <c r="CY298" t="s">
        <v>167</v>
      </c>
      <c r="CZ298" t="s">
        <v>3037</v>
      </c>
      <c r="DA298" t="s">
        <v>3037</v>
      </c>
      <c r="DB298" t="s">
        <v>152</v>
      </c>
      <c r="DC298" t="s">
        <v>169</v>
      </c>
      <c r="DD298" t="s">
        <v>596</v>
      </c>
      <c r="DE298" t="s">
        <v>604</v>
      </c>
      <c r="DF298" t="s">
        <v>196</v>
      </c>
      <c r="DG298" t="s">
        <v>196</v>
      </c>
      <c r="DH298" t="s">
        <v>355</v>
      </c>
      <c r="DI298" t="str">
        <f t="shared" si="32"/>
        <v>10</v>
      </c>
      <c r="DJ298" t="str">
        <f t="shared" si="33"/>
        <v>414</v>
      </c>
      <c r="DK298" t="str">
        <f t="shared" si="34"/>
        <v/>
      </c>
      <c r="DL298" t="s">
        <v>356</v>
      </c>
      <c r="DM298" t="s">
        <v>174</v>
      </c>
      <c r="DN298" t="s">
        <v>174</v>
      </c>
      <c r="DS298" t="s">
        <v>910</v>
      </c>
      <c r="DU298" t="s">
        <v>200</v>
      </c>
      <c r="DX298" s="1">
        <v>1</v>
      </c>
      <c r="DY298" s="1">
        <v>1</v>
      </c>
      <c r="DZ298" s="1">
        <v>1</v>
      </c>
      <c r="EA298" s="1">
        <v>0</v>
      </c>
      <c r="EB298" s="1">
        <v>10</v>
      </c>
      <c r="EC298" s="1">
        <v>4</v>
      </c>
      <c r="ED298" s="1">
        <v>0</v>
      </c>
      <c r="EE298" s="1">
        <v>0</v>
      </c>
      <c r="EF298" s="1">
        <v>1</v>
      </c>
      <c r="EG298" s="1">
        <v>1</v>
      </c>
      <c r="EH298" t="s">
        <v>160</v>
      </c>
    </row>
    <row r="299" spans="1:138">
      <c r="A299" t="s">
        <v>3486</v>
      </c>
      <c r="B299" t="s">
        <v>135</v>
      </c>
      <c r="D299" t="s">
        <v>3486</v>
      </c>
      <c r="E299" t="s">
        <v>3063</v>
      </c>
      <c r="F299" t="s">
        <v>137</v>
      </c>
      <c r="I299" t="s">
        <v>901</v>
      </c>
      <c r="K299" t="s">
        <v>3487</v>
      </c>
      <c r="L299" t="s">
        <v>3488</v>
      </c>
      <c r="M299" s="1">
        <v>1</v>
      </c>
      <c r="N299" s="1">
        <v>1</v>
      </c>
      <c r="O299" s="1">
        <v>0</v>
      </c>
      <c r="P299" t="s">
        <v>3486</v>
      </c>
      <c r="Q299" t="s">
        <v>3486</v>
      </c>
      <c r="R299" t="s">
        <v>140</v>
      </c>
      <c r="T299" t="s">
        <v>3489</v>
      </c>
      <c r="U299" t="s">
        <v>3490</v>
      </c>
      <c r="V299" t="s">
        <v>3491</v>
      </c>
      <c r="W299" s="1">
        <v>1</v>
      </c>
      <c r="Z299" s="1">
        <v>0</v>
      </c>
      <c r="AA299" s="1">
        <v>1</v>
      </c>
      <c r="AB299" t="s">
        <v>3492</v>
      </c>
      <c r="AC299" t="str">
        <f t="shared" si="28"/>
        <v>BPS</v>
      </c>
      <c r="AD299" t="s">
        <v>3056</v>
      </c>
      <c r="AE299" t="str">
        <f t="shared" si="29"/>
        <v>BPS-0278.12</v>
      </c>
      <c r="AF299" t="s">
        <v>145</v>
      </c>
      <c r="AG299" t="s">
        <v>3493</v>
      </c>
      <c r="AH299" t="s">
        <v>147</v>
      </c>
      <c r="AI299" t="s">
        <v>3494</v>
      </c>
      <c r="AJ299" t="s">
        <v>3032</v>
      </c>
      <c r="AK299" t="s">
        <v>188</v>
      </c>
      <c r="AL299" s="1">
        <v>1</v>
      </c>
      <c r="AM299" s="1">
        <v>0</v>
      </c>
      <c r="AO299" s="1">
        <v>2</v>
      </c>
      <c r="AP299" t="s">
        <v>2664</v>
      </c>
      <c r="AQ299" t="s">
        <v>162</v>
      </c>
      <c r="AR299" t="s">
        <v>3495</v>
      </c>
      <c r="AS299" t="s">
        <v>3496</v>
      </c>
      <c r="AT299" t="s">
        <v>3497</v>
      </c>
      <c r="AU299" s="1">
        <v>0</v>
      </c>
      <c r="AV299" s="1">
        <v>1</v>
      </c>
      <c r="AX299" s="1">
        <v>0</v>
      </c>
      <c r="AY299" t="s">
        <v>191</v>
      </c>
      <c r="AZ299" s="1">
        <v>0</v>
      </c>
      <c r="BB299" t="s">
        <v>3498</v>
      </c>
      <c r="BD299" s="1">
        <v>0</v>
      </c>
      <c r="BE299" t="s">
        <v>157</v>
      </c>
      <c r="BG299" s="1">
        <v>1</v>
      </c>
      <c r="BH299" t="s">
        <v>193</v>
      </c>
      <c r="BI299" s="1">
        <v>0</v>
      </c>
      <c r="BJ299" s="1">
        <v>0</v>
      </c>
      <c r="BK299" t="s">
        <v>3487</v>
      </c>
      <c r="BL299" t="s">
        <v>3488</v>
      </c>
      <c r="BM299" s="1">
        <v>0</v>
      </c>
      <c r="BN299" t="s">
        <v>159</v>
      </c>
      <c r="BO299" t="s">
        <v>159</v>
      </c>
      <c r="BP299" t="s">
        <v>159</v>
      </c>
      <c r="BZ299" t="s">
        <v>3498</v>
      </c>
      <c r="CA299" t="s">
        <v>140</v>
      </c>
      <c r="CB299" t="s">
        <v>3486</v>
      </c>
      <c r="CC299" t="s">
        <v>160</v>
      </c>
      <c r="CF299" s="1">
        <v>0</v>
      </c>
      <c r="CG299" s="1">
        <v>0</v>
      </c>
      <c r="CJ299" t="str">
        <f t="shared" si="30"/>
        <v>N</v>
      </c>
      <c r="CL299" t="s">
        <v>2664</v>
      </c>
      <c r="CM299" t="s">
        <v>162</v>
      </c>
      <c r="CN299" t="s">
        <v>2664</v>
      </c>
      <c r="CO299" t="s">
        <v>162</v>
      </c>
      <c r="CQ299" t="s">
        <v>3498</v>
      </c>
      <c r="CR299" t="s">
        <v>3499</v>
      </c>
      <c r="CS299" t="s">
        <v>195</v>
      </c>
      <c r="CT299" t="str">
        <f t="shared" si="31"/>
        <v>y</v>
      </c>
      <c r="CU299" t="s">
        <v>2664</v>
      </c>
      <c r="CW299" t="s">
        <v>166</v>
      </c>
      <c r="CX299" t="s">
        <v>167</v>
      </c>
      <c r="CY299" t="s">
        <v>167</v>
      </c>
      <c r="CZ299" t="s">
        <v>3037</v>
      </c>
      <c r="DA299" t="s">
        <v>3037</v>
      </c>
      <c r="DB299" t="s">
        <v>152</v>
      </c>
      <c r="DC299" t="s">
        <v>169</v>
      </c>
      <c r="DD299" t="s">
        <v>3496</v>
      </c>
      <c r="DE299" t="s">
        <v>3500</v>
      </c>
      <c r="DF299" t="s">
        <v>196</v>
      </c>
      <c r="DG299" t="s">
        <v>196</v>
      </c>
      <c r="DH299" t="s">
        <v>3074</v>
      </c>
      <c r="DI299" t="str">
        <f t="shared" si="32"/>
        <v>10</v>
      </c>
      <c r="DJ299" t="str">
        <f t="shared" si="33"/>
        <v>411</v>
      </c>
      <c r="DK299" t="str">
        <f t="shared" si="34"/>
        <v/>
      </c>
      <c r="DL299" t="s">
        <v>3075</v>
      </c>
      <c r="DM299" t="s">
        <v>174</v>
      </c>
      <c r="DN299" t="s">
        <v>174</v>
      </c>
      <c r="DS299" t="s">
        <v>910</v>
      </c>
      <c r="DU299" t="s">
        <v>200</v>
      </c>
      <c r="DX299" s="1">
        <v>1</v>
      </c>
      <c r="DY299" s="1">
        <v>1</v>
      </c>
      <c r="DZ299" s="1">
        <v>1</v>
      </c>
      <c r="EA299" s="1">
        <v>0</v>
      </c>
      <c r="EB299" s="1">
        <v>10</v>
      </c>
      <c r="EC299" s="1">
        <v>4</v>
      </c>
      <c r="ED299" s="1">
        <v>0</v>
      </c>
      <c r="EE299" s="1">
        <v>0</v>
      </c>
      <c r="EF299" s="1">
        <v>1</v>
      </c>
      <c r="EG299" s="1">
        <v>1</v>
      </c>
      <c r="EH299" t="s">
        <v>160</v>
      </c>
    </row>
    <row r="300" spans="1:138">
      <c r="A300" t="s">
        <v>3501</v>
      </c>
      <c r="B300" t="s">
        <v>135</v>
      </c>
      <c r="D300" t="s">
        <v>3501</v>
      </c>
      <c r="E300" t="s">
        <v>3063</v>
      </c>
      <c r="F300" t="s">
        <v>137</v>
      </c>
      <c r="I300" t="s">
        <v>901</v>
      </c>
      <c r="K300" t="s">
        <v>3502</v>
      </c>
      <c r="L300" t="s">
        <v>3503</v>
      </c>
      <c r="M300" s="1">
        <v>1</v>
      </c>
      <c r="N300" s="1">
        <v>1</v>
      </c>
      <c r="O300" s="1">
        <v>0</v>
      </c>
      <c r="P300" t="s">
        <v>3501</v>
      </c>
      <c r="Q300" t="s">
        <v>3501</v>
      </c>
      <c r="R300" t="s">
        <v>140</v>
      </c>
      <c r="T300" t="s">
        <v>3504</v>
      </c>
      <c r="U300" t="s">
        <v>3505</v>
      </c>
      <c r="V300" t="s">
        <v>3506</v>
      </c>
      <c r="W300" s="1">
        <v>1</v>
      </c>
      <c r="Z300" s="1">
        <v>0</v>
      </c>
      <c r="AA300" s="1">
        <v>1</v>
      </c>
      <c r="AB300" t="s">
        <v>3507</v>
      </c>
      <c r="AC300" t="str">
        <f t="shared" si="28"/>
        <v>BPS</v>
      </c>
      <c r="AD300" t="s">
        <v>3508</v>
      </c>
      <c r="AE300" t="str">
        <f t="shared" si="29"/>
        <v>BPS-0312.36</v>
      </c>
      <c r="AF300" t="s">
        <v>145</v>
      </c>
      <c r="AG300" t="s">
        <v>3509</v>
      </c>
      <c r="AH300" t="s">
        <v>147</v>
      </c>
      <c r="AI300" t="s">
        <v>594</v>
      </c>
      <c r="AJ300" t="s">
        <v>3032</v>
      </c>
      <c r="AK300" t="s">
        <v>188</v>
      </c>
      <c r="AL300" s="1">
        <v>1</v>
      </c>
      <c r="AM300" s="1">
        <v>0</v>
      </c>
      <c r="AO300" s="1">
        <v>2</v>
      </c>
      <c r="AP300" t="s">
        <v>2664</v>
      </c>
      <c r="AQ300" t="s">
        <v>162</v>
      </c>
      <c r="AR300" t="s">
        <v>3510</v>
      </c>
      <c r="AS300" t="s">
        <v>596</v>
      </c>
      <c r="AT300" t="s">
        <v>3511</v>
      </c>
      <c r="AU300" s="1">
        <v>0</v>
      </c>
      <c r="AV300" s="1">
        <v>1</v>
      </c>
      <c r="AX300" s="1">
        <v>0</v>
      </c>
      <c r="AY300" t="s">
        <v>191</v>
      </c>
      <c r="AZ300" s="1">
        <v>0</v>
      </c>
      <c r="BB300" t="s">
        <v>3512</v>
      </c>
      <c r="BD300" s="1">
        <v>0</v>
      </c>
      <c r="BE300" t="s">
        <v>157</v>
      </c>
      <c r="BG300" s="1">
        <v>1</v>
      </c>
      <c r="BH300" t="s">
        <v>193</v>
      </c>
      <c r="BI300" s="1">
        <v>0</v>
      </c>
      <c r="BJ300" s="1">
        <v>0</v>
      </c>
      <c r="BK300" t="s">
        <v>3502</v>
      </c>
      <c r="BL300" t="s">
        <v>3503</v>
      </c>
      <c r="BM300" s="1">
        <v>0</v>
      </c>
      <c r="BN300" t="s">
        <v>159</v>
      </c>
      <c r="BO300" t="s">
        <v>159</v>
      </c>
      <c r="BP300" t="s">
        <v>159</v>
      </c>
      <c r="BZ300" t="s">
        <v>3512</v>
      </c>
      <c r="CA300" t="s">
        <v>140</v>
      </c>
      <c r="CB300" t="s">
        <v>3501</v>
      </c>
      <c r="CC300" t="s">
        <v>160</v>
      </c>
      <c r="CF300" s="1">
        <v>0</v>
      </c>
      <c r="CG300" s="1">
        <v>0</v>
      </c>
      <c r="CJ300" t="str">
        <f t="shared" si="30"/>
        <v>N</v>
      </c>
      <c r="CL300" t="s">
        <v>2664</v>
      </c>
      <c r="CM300" t="s">
        <v>162</v>
      </c>
      <c r="CN300" t="s">
        <v>2664</v>
      </c>
      <c r="CO300" t="s">
        <v>162</v>
      </c>
      <c r="CQ300" t="s">
        <v>3512</v>
      </c>
      <c r="CR300" t="s">
        <v>3513</v>
      </c>
      <c r="CS300" t="s">
        <v>195</v>
      </c>
      <c r="CT300" t="str">
        <f t="shared" si="31"/>
        <v>y</v>
      </c>
      <c r="CU300" t="s">
        <v>2664</v>
      </c>
      <c r="CW300" t="s">
        <v>166</v>
      </c>
      <c r="CX300" t="s">
        <v>167</v>
      </c>
      <c r="CY300" t="s">
        <v>167</v>
      </c>
      <c r="CZ300" t="s">
        <v>3037</v>
      </c>
      <c r="DA300" t="s">
        <v>3037</v>
      </c>
      <c r="DB300" t="s">
        <v>152</v>
      </c>
      <c r="DC300" t="s">
        <v>169</v>
      </c>
      <c r="DD300" t="s">
        <v>596</v>
      </c>
      <c r="DE300" t="s">
        <v>604</v>
      </c>
      <c r="DF300" t="s">
        <v>196</v>
      </c>
      <c r="DG300" t="s">
        <v>196</v>
      </c>
      <c r="DH300" t="s">
        <v>3074</v>
      </c>
      <c r="DI300" t="str">
        <f t="shared" si="32"/>
        <v>10</v>
      </c>
      <c r="DJ300" t="str">
        <f t="shared" si="33"/>
        <v>411</v>
      </c>
      <c r="DK300" t="str">
        <f t="shared" si="34"/>
        <v/>
      </c>
      <c r="DL300" t="s">
        <v>3075</v>
      </c>
      <c r="DM300" t="s">
        <v>174</v>
      </c>
      <c r="DN300" t="s">
        <v>174</v>
      </c>
      <c r="DS300" t="s">
        <v>910</v>
      </c>
      <c r="DU300" t="s">
        <v>200</v>
      </c>
      <c r="DX300" s="1">
        <v>1</v>
      </c>
      <c r="DY300" s="1">
        <v>1</v>
      </c>
      <c r="DZ300" s="1">
        <v>1</v>
      </c>
      <c r="EA300" s="1">
        <v>0</v>
      </c>
      <c r="EB300" s="1">
        <v>10</v>
      </c>
      <c r="EC300" s="1">
        <v>4</v>
      </c>
      <c r="ED300" s="1">
        <v>0</v>
      </c>
      <c r="EE300" s="1">
        <v>0</v>
      </c>
      <c r="EF300" s="1">
        <v>1</v>
      </c>
      <c r="EG300" s="1">
        <v>1</v>
      </c>
      <c r="EH300" t="s">
        <v>160</v>
      </c>
    </row>
    <row r="301" spans="1:138">
      <c r="A301" t="s">
        <v>3514</v>
      </c>
      <c r="B301" t="s">
        <v>135</v>
      </c>
      <c r="D301" t="s">
        <v>3514</v>
      </c>
      <c r="E301" t="s">
        <v>178</v>
      </c>
      <c r="F301" t="s">
        <v>137</v>
      </c>
      <c r="I301" t="s">
        <v>901</v>
      </c>
      <c r="K301" t="s">
        <v>3515</v>
      </c>
      <c r="L301" t="s">
        <v>3516</v>
      </c>
      <c r="M301" s="1">
        <v>1</v>
      </c>
      <c r="N301" s="1">
        <v>1</v>
      </c>
      <c r="O301" s="1">
        <v>0</v>
      </c>
      <c r="P301" t="s">
        <v>3514</v>
      </c>
      <c r="Q301" t="s">
        <v>3514</v>
      </c>
      <c r="R301" t="s">
        <v>140</v>
      </c>
      <c r="T301" t="s">
        <v>3517</v>
      </c>
      <c r="U301" t="s">
        <v>3518</v>
      </c>
      <c r="V301" t="s">
        <v>3519</v>
      </c>
      <c r="W301" s="1">
        <v>1</v>
      </c>
      <c r="Z301" s="1">
        <v>0</v>
      </c>
      <c r="AA301" s="1">
        <v>1</v>
      </c>
      <c r="AB301" t="s">
        <v>3520</v>
      </c>
      <c r="AC301" t="str">
        <f t="shared" si="28"/>
        <v>BPS</v>
      </c>
      <c r="AD301" t="s">
        <v>377</v>
      </c>
      <c r="AE301" t="str">
        <f t="shared" si="29"/>
        <v>BPS-0542.2</v>
      </c>
      <c r="AF301" t="s">
        <v>145</v>
      </c>
      <c r="AG301" t="s">
        <v>3521</v>
      </c>
      <c r="AH301" t="s">
        <v>147</v>
      </c>
      <c r="AI301" t="s">
        <v>148</v>
      </c>
      <c r="AJ301" t="s">
        <v>3032</v>
      </c>
      <c r="AK301" t="s">
        <v>188</v>
      </c>
      <c r="AL301" s="1">
        <v>1</v>
      </c>
      <c r="AM301" s="1">
        <v>0</v>
      </c>
      <c r="AO301" s="1">
        <v>2</v>
      </c>
      <c r="AP301" t="s">
        <v>3522</v>
      </c>
      <c r="AQ301" t="s">
        <v>162</v>
      </c>
      <c r="AR301" t="s">
        <v>139</v>
      </c>
      <c r="AS301" t="s">
        <v>153</v>
      </c>
      <c r="AT301" t="s">
        <v>3523</v>
      </c>
      <c r="AU301" s="1">
        <v>0</v>
      </c>
      <c r="AV301" s="1">
        <v>1</v>
      </c>
      <c r="AX301" s="1">
        <v>0</v>
      </c>
      <c r="AY301" t="s">
        <v>191</v>
      </c>
      <c r="AZ301" s="1">
        <v>0</v>
      </c>
      <c r="BB301" t="s">
        <v>3524</v>
      </c>
      <c r="BD301" s="1">
        <v>0</v>
      </c>
      <c r="BE301" t="s">
        <v>157</v>
      </c>
      <c r="BG301" s="1">
        <v>1</v>
      </c>
      <c r="BH301" t="s">
        <v>193</v>
      </c>
      <c r="BI301" s="1">
        <v>0</v>
      </c>
      <c r="BJ301" s="1">
        <v>0</v>
      </c>
      <c r="BK301" t="s">
        <v>3515</v>
      </c>
      <c r="BL301" t="s">
        <v>3516</v>
      </c>
      <c r="BM301" s="1">
        <v>0</v>
      </c>
      <c r="BN301" t="s">
        <v>159</v>
      </c>
      <c r="BO301" t="s">
        <v>159</v>
      </c>
      <c r="BP301" t="s">
        <v>159</v>
      </c>
      <c r="BZ301" t="s">
        <v>3524</v>
      </c>
      <c r="CA301" t="s">
        <v>140</v>
      </c>
      <c r="CB301" t="s">
        <v>3514</v>
      </c>
      <c r="CC301" t="s">
        <v>160</v>
      </c>
      <c r="CF301" s="1">
        <v>0</v>
      </c>
      <c r="CG301" s="1">
        <v>0</v>
      </c>
      <c r="CJ301" t="str">
        <f t="shared" si="30"/>
        <v>N</v>
      </c>
      <c r="CL301" t="s">
        <v>3522</v>
      </c>
      <c r="CM301" t="s">
        <v>162</v>
      </c>
      <c r="CN301" t="s">
        <v>3522</v>
      </c>
      <c r="CO301" t="s">
        <v>162</v>
      </c>
      <c r="CQ301" t="s">
        <v>3524</v>
      </c>
      <c r="CR301" t="s">
        <v>3525</v>
      </c>
      <c r="CS301" t="s">
        <v>195</v>
      </c>
      <c r="CT301" t="str">
        <f t="shared" si="31"/>
        <v>y</v>
      </c>
      <c r="CU301" t="s">
        <v>3522</v>
      </c>
      <c r="CW301" t="s">
        <v>166</v>
      </c>
      <c r="CX301" t="s">
        <v>167</v>
      </c>
      <c r="CY301" t="s">
        <v>167</v>
      </c>
      <c r="CZ301" t="s">
        <v>3037</v>
      </c>
      <c r="DA301" t="s">
        <v>3037</v>
      </c>
      <c r="DB301" t="s">
        <v>152</v>
      </c>
      <c r="DC301" t="s">
        <v>169</v>
      </c>
      <c r="DD301" t="s">
        <v>153</v>
      </c>
      <c r="DE301" t="s">
        <v>170</v>
      </c>
      <c r="DF301" t="s">
        <v>196</v>
      </c>
      <c r="DG301" t="s">
        <v>196</v>
      </c>
      <c r="DH301" t="s">
        <v>197</v>
      </c>
      <c r="DI301" t="str">
        <f t="shared" si="32"/>
        <v>10</v>
      </c>
      <c r="DJ301" t="str">
        <f t="shared" si="33"/>
        <v>401</v>
      </c>
      <c r="DK301" t="str">
        <f t="shared" si="34"/>
        <v/>
      </c>
      <c r="DL301" t="s">
        <v>198</v>
      </c>
      <c r="DM301" t="s">
        <v>174</v>
      </c>
      <c r="DN301" t="s">
        <v>174</v>
      </c>
      <c r="DS301" t="s">
        <v>910</v>
      </c>
      <c r="DU301" t="s">
        <v>200</v>
      </c>
      <c r="DX301" s="1">
        <v>1</v>
      </c>
      <c r="DY301" s="1">
        <v>1</v>
      </c>
      <c r="DZ301" s="1">
        <v>1</v>
      </c>
      <c r="EA301" s="1">
        <v>0</v>
      </c>
      <c r="EB301" s="1">
        <v>10</v>
      </c>
      <c r="EC301" s="1">
        <v>4</v>
      </c>
      <c r="ED301" s="1">
        <v>0</v>
      </c>
      <c r="EE301" s="1">
        <v>0</v>
      </c>
      <c r="EF301" s="1">
        <v>1</v>
      </c>
      <c r="EG301" s="1">
        <v>1</v>
      </c>
      <c r="EH301" t="s">
        <v>160</v>
      </c>
    </row>
    <row r="302" spans="1:138">
      <c r="A302" t="s">
        <v>3526</v>
      </c>
      <c r="B302" t="s">
        <v>135</v>
      </c>
      <c r="D302" t="s">
        <v>3526</v>
      </c>
      <c r="E302" t="s">
        <v>178</v>
      </c>
      <c r="F302" t="s">
        <v>137</v>
      </c>
      <c r="I302" t="s">
        <v>901</v>
      </c>
      <c r="K302" t="s">
        <v>2693</v>
      </c>
      <c r="L302" t="s">
        <v>3527</v>
      </c>
      <c r="M302" s="1">
        <v>1</v>
      </c>
      <c r="N302" s="1">
        <v>1</v>
      </c>
      <c r="O302" s="1">
        <v>0</v>
      </c>
      <c r="P302" t="s">
        <v>3526</v>
      </c>
      <c r="Q302" t="s">
        <v>3526</v>
      </c>
      <c r="R302" t="s">
        <v>140</v>
      </c>
      <c r="T302" t="s">
        <v>3528</v>
      </c>
      <c r="U302" t="s">
        <v>3529</v>
      </c>
      <c r="V302" t="s">
        <v>3530</v>
      </c>
      <c r="W302" s="1">
        <v>1</v>
      </c>
      <c r="Z302" s="1">
        <v>0</v>
      </c>
      <c r="AA302" s="1">
        <v>1</v>
      </c>
      <c r="AB302" t="s">
        <v>3531</v>
      </c>
      <c r="AC302" t="str">
        <f t="shared" si="28"/>
        <v>BPS</v>
      </c>
      <c r="AD302" t="s">
        <v>284</v>
      </c>
      <c r="AE302" t="str">
        <f t="shared" si="29"/>
        <v>BPS-0469.7</v>
      </c>
      <c r="AF302" t="s">
        <v>145</v>
      </c>
      <c r="AG302" t="s">
        <v>3532</v>
      </c>
      <c r="AH302" t="s">
        <v>147</v>
      </c>
      <c r="AI302" t="s">
        <v>320</v>
      </c>
      <c r="AJ302" t="s">
        <v>3032</v>
      </c>
      <c r="AK302" t="s">
        <v>188</v>
      </c>
      <c r="AL302" s="1">
        <v>1</v>
      </c>
      <c r="AM302" s="1">
        <v>0</v>
      </c>
      <c r="AO302" s="1">
        <v>2</v>
      </c>
      <c r="AP302" t="s">
        <v>2664</v>
      </c>
      <c r="AQ302" t="s">
        <v>162</v>
      </c>
      <c r="AR302" t="s">
        <v>1597</v>
      </c>
      <c r="AS302" t="s">
        <v>322</v>
      </c>
      <c r="AT302" t="s">
        <v>3533</v>
      </c>
      <c r="AU302" s="1">
        <v>0</v>
      </c>
      <c r="AV302" s="1">
        <v>1</v>
      </c>
      <c r="AX302" s="1">
        <v>0</v>
      </c>
      <c r="AY302" t="s">
        <v>191</v>
      </c>
      <c r="AZ302" s="1">
        <v>0</v>
      </c>
      <c r="BB302" t="s">
        <v>3534</v>
      </c>
      <c r="BD302" s="1">
        <v>0</v>
      </c>
      <c r="BE302" t="s">
        <v>157</v>
      </c>
      <c r="BG302" s="1">
        <v>1</v>
      </c>
      <c r="BH302" t="s">
        <v>193</v>
      </c>
      <c r="BI302" s="1">
        <v>0</v>
      </c>
      <c r="BJ302" s="1">
        <v>0</v>
      </c>
      <c r="BK302" t="s">
        <v>2693</v>
      </c>
      <c r="BL302" t="s">
        <v>3527</v>
      </c>
      <c r="BM302" s="1">
        <v>0</v>
      </c>
      <c r="BN302" t="s">
        <v>159</v>
      </c>
      <c r="BO302" t="s">
        <v>159</v>
      </c>
      <c r="BP302" t="s">
        <v>159</v>
      </c>
      <c r="BZ302" t="s">
        <v>3534</v>
      </c>
      <c r="CA302" t="s">
        <v>140</v>
      </c>
      <c r="CB302" t="s">
        <v>3526</v>
      </c>
      <c r="CC302" t="s">
        <v>160</v>
      </c>
      <c r="CF302" s="1">
        <v>0</v>
      </c>
      <c r="CG302" s="1">
        <v>0</v>
      </c>
      <c r="CJ302" t="str">
        <f t="shared" si="30"/>
        <v>N</v>
      </c>
      <c r="CL302" t="s">
        <v>2664</v>
      </c>
      <c r="CM302" t="s">
        <v>162</v>
      </c>
      <c r="CN302" t="s">
        <v>2664</v>
      </c>
      <c r="CO302" t="s">
        <v>162</v>
      </c>
      <c r="CQ302" t="s">
        <v>3534</v>
      </c>
      <c r="CR302" t="s">
        <v>3535</v>
      </c>
      <c r="CS302" t="s">
        <v>195</v>
      </c>
      <c r="CT302" t="str">
        <f t="shared" si="31"/>
        <v>y</v>
      </c>
      <c r="CU302" t="s">
        <v>2664</v>
      </c>
      <c r="CW302" t="s">
        <v>166</v>
      </c>
      <c r="CX302" t="s">
        <v>167</v>
      </c>
      <c r="CY302" t="s">
        <v>167</v>
      </c>
      <c r="CZ302" t="s">
        <v>3037</v>
      </c>
      <c r="DA302" t="s">
        <v>3037</v>
      </c>
      <c r="DB302" t="s">
        <v>152</v>
      </c>
      <c r="DC302" t="s">
        <v>169</v>
      </c>
      <c r="DD302" t="s">
        <v>322</v>
      </c>
      <c r="DE302" t="s">
        <v>326</v>
      </c>
      <c r="DF302" t="s">
        <v>196</v>
      </c>
      <c r="DG302" t="s">
        <v>196</v>
      </c>
      <c r="DH302" t="s">
        <v>197</v>
      </c>
      <c r="DI302" t="str">
        <f t="shared" si="32"/>
        <v>10</v>
      </c>
      <c r="DJ302" t="str">
        <f t="shared" si="33"/>
        <v>401</v>
      </c>
      <c r="DK302" t="str">
        <f t="shared" si="34"/>
        <v/>
      </c>
      <c r="DL302" t="s">
        <v>198</v>
      </c>
      <c r="DM302" t="s">
        <v>174</v>
      </c>
      <c r="DN302" t="s">
        <v>174</v>
      </c>
      <c r="DS302" t="s">
        <v>910</v>
      </c>
      <c r="DU302" t="s">
        <v>200</v>
      </c>
      <c r="DX302" s="1">
        <v>1</v>
      </c>
      <c r="DY302" s="1">
        <v>1</v>
      </c>
      <c r="DZ302" s="1">
        <v>1</v>
      </c>
      <c r="EA302" s="1">
        <v>0</v>
      </c>
      <c r="EB302" s="1">
        <v>10</v>
      </c>
      <c r="EC302" s="1">
        <v>4</v>
      </c>
      <c r="ED302" s="1">
        <v>0</v>
      </c>
      <c r="EE302" s="1">
        <v>0</v>
      </c>
      <c r="EF302" s="1">
        <v>1</v>
      </c>
      <c r="EG302" s="1">
        <v>1</v>
      </c>
      <c r="EH302" t="s">
        <v>160</v>
      </c>
    </row>
    <row r="303" spans="1:138">
      <c r="A303" t="s">
        <v>3536</v>
      </c>
      <c r="B303" t="s">
        <v>135</v>
      </c>
      <c r="D303" t="s">
        <v>3536</v>
      </c>
      <c r="E303" t="s">
        <v>178</v>
      </c>
      <c r="F303" t="s">
        <v>137</v>
      </c>
      <c r="I303" t="s">
        <v>901</v>
      </c>
      <c r="K303" t="s">
        <v>3537</v>
      </c>
      <c r="L303" t="s">
        <v>3538</v>
      </c>
      <c r="M303" s="1">
        <v>1</v>
      </c>
      <c r="N303" s="1">
        <v>1</v>
      </c>
      <c r="O303" s="1">
        <v>0</v>
      </c>
      <c r="P303" t="s">
        <v>3536</v>
      </c>
      <c r="Q303" t="s">
        <v>3536</v>
      </c>
      <c r="R303" t="s">
        <v>140</v>
      </c>
      <c r="T303" t="s">
        <v>3539</v>
      </c>
      <c r="U303" t="s">
        <v>3540</v>
      </c>
      <c r="V303" t="s">
        <v>3541</v>
      </c>
      <c r="W303" s="1">
        <v>1</v>
      </c>
      <c r="Z303" s="1">
        <v>0</v>
      </c>
      <c r="AA303" s="1">
        <v>1</v>
      </c>
      <c r="AB303" t="s">
        <v>3542</v>
      </c>
      <c r="AC303" t="str">
        <f t="shared" si="28"/>
        <v>BPS</v>
      </c>
      <c r="AD303" t="s">
        <v>186</v>
      </c>
      <c r="AE303" t="str">
        <f t="shared" si="29"/>
        <v>BPS-0394.6</v>
      </c>
      <c r="AF303" t="s">
        <v>145</v>
      </c>
      <c r="AG303" t="s">
        <v>3543</v>
      </c>
      <c r="AH303" t="s">
        <v>147</v>
      </c>
      <c r="AI303" t="s">
        <v>320</v>
      </c>
      <c r="AJ303" t="s">
        <v>3032</v>
      </c>
      <c r="AK303" t="s">
        <v>188</v>
      </c>
      <c r="AL303" s="1">
        <v>1</v>
      </c>
      <c r="AM303" s="1">
        <v>0</v>
      </c>
      <c r="AO303" s="1">
        <v>2</v>
      </c>
      <c r="AP303" t="s">
        <v>2664</v>
      </c>
      <c r="AQ303" t="s">
        <v>162</v>
      </c>
      <c r="AR303" t="s">
        <v>3544</v>
      </c>
      <c r="AS303" t="s">
        <v>322</v>
      </c>
      <c r="AT303" t="s">
        <v>3545</v>
      </c>
      <c r="AU303" s="1">
        <v>0</v>
      </c>
      <c r="AV303" s="1">
        <v>1</v>
      </c>
      <c r="AX303" s="1">
        <v>0</v>
      </c>
      <c r="AY303" t="s">
        <v>191</v>
      </c>
      <c r="AZ303" s="1">
        <v>0</v>
      </c>
      <c r="BB303" t="s">
        <v>3546</v>
      </c>
      <c r="BD303" s="1">
        <v>0</v>
      </c>
      <c r="BE303" t="s">
        <v>157</v>
      </c>
      <c r="BG303" s="1">
        <v>1</v>
      </c>
      <c r="BH303" t="s">
        <v>193</v>
      </c>
      <c r="BI303" s="1">
        <v>0</v>
      </c>
      <c r="BJ303" s="1">
        <v>0</v>
      </c>
      <c r="BK303" t="s">
        <v>3537</v>
      </c>
      <c r="BL303" t="s">
        <v>3538</v>
      </c>
      <c r="BM303" s="1">
        <v>0</v>
      </c>
      <c r="BN303" t="s">
        <v>159</v>
      </c>
      <c r="BO303" t="s">
        <v>159</v>
      </c>
      <c r="BP303" t="s">
        <v>159</v>
      </c>
      <c r="BZ303" t="s">
        <v>3546</v>
      </c>
      <c r="CA303" t="s">
        <v>140</v>
      </c>
      <c r="CB303" t="s">
        <v>3536</v>
      </c>
      <c r="CC303" t="s">
        <v>160</v>
      </c>
      <c r="CF303" s="1">
        <v>0</v>
      </c>
      <c r="CG303" s="1">
        <v>0</v>
      </c>
      <c r="CJ303" t="str">
        <f t="shared" si="30"/>
        <v>N</v>
      </c>
      <c r="CL303" t="s">
        <v>2664</v>
      </c>
      <c r="CM303" t="s">
        <v>162</v>
      </c>
      <c r="CN303" t="s">
        <v>2664</v>
      </c>
      <c r="CO303" t="s">
        <v>162</v>
      </c>
      <c r="CQ303" t="s">
        <v>3546</v>
      </c>
      <c r="CR303" t="s">
        <v>3547</v>
      </c>
      <c r="CS303" t="s">
        <v>195</v>
      </c>
      <c r="CT303" t="str">
        <f t="shared" si="31"/>
        <v>y</v>
      </c>
      <c r="CU303" t="s">
        <v>2664</v>
      </c>
      <c r="CW303" t="s">
        <v>166</v>
      </c>
      <c r="CX303" t="s">
        <v>167</v>
      </c>
      <c r="CY303" t="s">
        <v>167</v>
      </c>
      <c r="CZ303" t="s">
        <v>3037</v>
      </c>
      <c r="DA303" t="s">
        <v>3037</v>
      </c>
      <c r="DB303" t="s">
        <v>152</v>
      </c>
      <c r="DC303" t="s">
        <v>169</v>
      </c>
      <c r="DD303" t="s">
        <v>322</v>
      </c>
      <c r="DE303" t="s">
        <v>326</v>
      </c>
      <c r="DF303" t="s">
        <v>196</v>
      </c>
      <c r="DG303" t="s">
        <v>196</v>
      </c>
      <c r="DH303" t="s">
        <v>197</v>
      </c>
      <c r="DI303" t="str">
        <f t="shared" si="32"/>
        <v>10</v>
      </c>
      <c r="DJ303" t="str">
        <f t="shared" si="33"/>
        <v>401</v>
      </c>
      <c r="DK303" t="str">
        <f t="shared" si="34"/>
        <v/>
      </c>
      <c r="DL303" t="s">
        <v>198</v>
      </c>
      <c r="DM303" t="s">
        <v>174</v>
      </c>
      <c r="DN303" t="s">
        <v>174</v>
      </c>
      <c r="DS303" t="s">
        <v>910</v>
      </c>
      <c r="DU303" t="s">
        <v>200</v>
      </c>
      <c r="DX303" s="1">
        <v>1</v>
      </c>
      <c r="DY303" s="1">
        <v>1</v>
      </c>
      <c r="DZ303" s="1">
        <v>1</v>
      </c>
      <c r="EA303" s="1">
        <v>0</v>
      </c>
      <c r="EB303" s="1">
        <v>10</v>
      </c>
      <c r="EC303" s="1">
        <v>4</v>
      </c>
      <c r="ED303" s="1">
        <v>0</v>
      </c>
      <c r="EE303" s="1">
        <v>0</v>
      </c>
      <c r="EF303" s="1">
        <v>1</v>
      </c>
      <c r="EG303" s="1">
        <v>1</v>
      </c>
      <c r="EH303" t="s">
        <v>160</v>
      </c>
    </row>
    <row r="304" spans="1:138">
      <c r="A304" t="s">
        <v>3548</v>
      </c>
      <c r="B304" t="s">
        <v>135</v>
      </c>
      <c r="D304" t="s">
        <v>3548</v>
      </c>
      <c r="E304" t="s">
        <v>178</v>
      </c>
      <c r="F304" t="s">
        <v>137</v>
      </c>
      <c r="I304" t="s">
        <v>901</v>
      </c>
      <c r="K304" t="s">
        <v>3549</v>
      </c>
      <c r="L304" t="s">
        <v>3549</v>
      </c>
      <c r="M304" s="1">
        <v>1</v>
      </c>
      <c r="N304" s="1">
        <v>1</v>
      </c>
      <c r="O304" s="1">
        <v>0</v>
      </c>
      <c r="P304" t="s">
        <v>3548</v>
      </c>
      <c r="Q304" t="s">
        <v>3548</v>
      </c>
      <c r="R304" t="s">
        <v>140</v>
      </c>
      <c r="T304" t="s">
        <v>3548</v>
      </c>
      <c r="U304" t="s">
        <v>3550</v>
      </c>
      <c r="V304" t="s">
        <v>3551</v>
      </c>
      <c r="W304" s="1">
        <v>1</v>
      </c>
      <c r="Z304" s="1">
        <v>0</v>
      </c>
      <c r="AA304" s="1">
        <v>1</v>
      </c>
      <c r="AB304" t="s">
        <v>3552</v>
      </c>
      <c r="AC304" t="str">
        <f t="shared" si="28"/>
        <v>BPS</v>
      </c>
      <c r="AD304" t="s">
        <v>144</v>
      </c>
      <c r="AE304" t="str">
        <f t="shared" si="29"/>
        <v>BPS-0398.1</v>
      </c>
      <c r="AF304" t="s">
        <v>145</v>
      </c>
      <c r="AG304" t="s">
        <v>3553</v>
      </c>
      <c r="AH304" t="s">
        <v>147</v>
      </c>
      <c r="AI304" t="s">
        <v>148</v>
      </c>
      <c r="AJ304" t="s">
        <v>149</v>
      </c>
      <c r="AK304" t="s">
        <v>188</v>
      </c>
      <c r="AL304" s="1">
        <v>1</v>
      </c>
      <c r="AM304" s="1">
        <v>0</v>
      </c>
      <c r="AO304" s="1">
        <v>2</v>
      </c>
      <c r="AP304" t="s">
        <v>2664</v>
      </c>
      <c r="AQ304" t="s">
        <v>162</v>
      </c>
      <c r="AR304" t="s">
        <v>139</v>
      </c>
      <c r="AS304" t="s">
        <v>153</v>
      </c>
      <c r="AT304" t="s">
        <v>3554</v>
      </c>
      <c r="AU304" s="1">
        <v>0</v>
      </c>
      <c r="AV304" s="1">
        <v>1</v>
      </c>
      <c r="AX304" s="1">
        <v>0</v>
      </c>
      <c r="AY304" t="s">
        <v>191</v>
      </c>
      <c r="AZ304" s="1">
        <v>0</v>
      </c>
      <c r="BB304" t="s">
        <v>3555</v>
      </c>
      <c r="BD304" s="1">
        <v>0</v>
      </c>
      <c r="BE304" t="s">
        <v>157</v>
      </c>
      <c r="BG304" s="1">
        <v>1</v>
      </c>
      <c r="BH304" t="s">
        <v>193</v>
      </c>
      <c r="BI304" s="1">
        <v>0</v>
      </c>
      <c r="BJ304" s="1">
        <v>0</v>
      </c>
      <c r="BK304" t="s">
        <v>3549</v>
      </c>
      <c r="BL304" t="s">
        <v>3549</v>
      </c>
      <c r="BM304" s="1">
        <v>0</v>
      </c>
      <c r="BN304" t="s">
        <v>159</v>
      </c>
      <c r="BO304" t="s">
        <v>159</v>
      </c>
      <c r="BP304" t="s">
        <v>159</v>
      </c>
      <c r="BZ304" t="s">
        <v>3555</v>
      </c>
      <c r="CA304" t="s">
        <v>140</v>
      </c>
      <c r="CB304" t="s">
        <v>3548</v>
      </c>
      <c r="CC304" t="s">
        <v>160</v>
      </c>
      <c r="CF304" s="1">
        <v>0</v>
      </c>
      <c r="CG304" s="1">
        <v>0</v>
      </c>
      <c r="CJ304" t="str">
        <f t="shared" si="30"/>
        <v>N</v>
      </c>
      <c r="CL304" t="s">
        <v>2664</v>
      </c>
      <c r="CM304" t="s">
        <v>162</v>
      </c>
      <c r="CN304" t="s">
        <v>2664</v>
      </c>
      <c r="CO304" t="s">
        <v>162</v>
      </c>
      <c r="CQ304" t="s">
        <v>3555</v>
      </c>
      <c r="CR304" t="s">
        <v>3556</v>
      </c>
      <c r="CS304" t="s">
        <v>195</v>
      </c>
      <c r="CT304" t="str">
        <f t="shared" si="31"/>
        <v>y</v>
      </c>
      <c r="CU304" t="s">
        <v>2664</v>
      </c>
      <c r="CW304" t="s">
        <v>166</v>
      </c>
      <c r="CX304" t="s">
        <v>167</v>
      </c>
      <c r="CY304" t="s">
        <v>167</v>
      </c>
      <c r="CZ304" t="s">
        <v>168</v>
      </c>
      <c r="DA304" t="s">
        <v>168</v>
      </c>
      <c r="DB304" t="s">
        <v>152</v>
      </c>
      <c r="DC304" t="s">
        <v>169</v>
      </c>
      <c r="DD304" t="s">
        <v>153</v>
      </c>
      <c r="DE304" t="s">
        <v>170</v>
      </c>
      <c r="DF304" t="s">
        <v>196</v>
      </c>
      <c r="DG304" t="s">
        <v>196</v>
      </c>
      <c r="DH304" t="s">
        <v>197</v>
      </c>
      <c r="DI304" t="str">
        <f t="shared" si="32"/>
        <v>10</v>
      </c>
      <c r="DJ304" t="str">
        <f t="shared" si="33"/>
        <v>401</v>
      </c>
      <c r="DK304" t="str">
        <f t="shared" si="34"/>
        <v/>
      </c>
      <c r="DL304" t="s">
        <v>198</v>
      </c>
      <c r="DM304" t="s">
        <v>174</v>
      </c>
      <c r="DN304" t="s">
        <v>174</v>
      </c>
      <c r="DS304" t="s">
        <v>910</v>
      </c>
      <c r="DU304" t="s">
        <v>200</v>
      </c>
      <c r="DX304" s="1">
        <v>1</v>
      </c>
      <c r="DY304" s="1">
        <v>1</v>
      </c>
      <c r="DZ304" s="1">
        <v>1</v>
      </c>
      <c r="EA304" s="1">
        <v>0</v>
      </c>
      <c r="EB304" s="1">
        <v>10</v>
      </c>
      <c r="EC304" s="1">
        <v>4</v>
      </c>
      <c r="ED304" s="1">
        <v>0</v>
      </c>
      <c r="EE304" s="1">
        <v>0</v>
      </c>
      <c r="EF304" s="1">
        <v>1</v>
      </c>
      <c r="EG304" s="1">
        <v>1</v>
      </c>
      <c r="EH304" t="s">
        <v>160</v>
      </c>
    </row>
    <row r="305" spans="1:138">
      <c r="A305" t="s">
        <v>3557</v>
      </c>
      <c r="B305" t="s">
        <v>135</v>
      </c>
      <c r="D305" t="s">
        <v>3557</v>
      </c>
      <c r="E305" t="s">
        <v>1038</v>
      </c>
      <c r="F305" t="s">
        <v>137</v>
      </c>
      <c r="I305" t="s">
        <v>901</v>
      </c>
      <c r="K305" t="s">
        <v>3558</v>
      </c>
      <c r="M305" s="1">
        <v>1</v>
      </c>
      <c r="N305" s="1">
        <v>0</v>
      </c>
      <c r="O305" s="1">
        <v>0</v>
      </c>
      <c r="P305" t="s">
        <v>3557</v>
      </c>
      <c r="Q305" t="s">
        <v>3557</v>
      </c>
      <c r="R305" t="s">
        <v>140</v>
      </c>
      <c r="T305" t="s">
        <v>3557</v>
      </c>
      <c r="U305" t="s">
        <v>3559</v>
      </c>
      <c r="V305" t="s">
        <v>3560</v>
      </c>
      <c r="W305" s="1">
        <v>0</v>
      </c>
      <c r="Z305" s="1">
        <v>0</v>
      </c>
      <c r="AA305" s="1">
        <v>1</v>
      </c>
      <c r="AB305" t="s">
        <v>3561</v>
      </c>
      <c r="AC305" t="str">
        <f t="shared" si="28"/>
        <v>BPS</v>
      </c>
      <c r="AD305" t="s">
        <v>144</v>
      </c>
      <c r="AE305" t="str">
        <f t="shared" si="29"/>
        <v>BPS-0517.1</v>
      </c>
      <c r="AF305" t="s">
        <v>145</v>
      </c>
      <c r="AG305" t="s">
        <v>3562</v>
      </c>
      <c r="AH305" t="s">
        <v>147</v>
      </c>
      <c r="AI305" t="s">
        <v>405</v>
      </c>
      <c r="AJ305" t="s">
        <v>149</v>
      </c>
      <c r="AK305" t="s">
        <v>150</v>
      </c>
      <c r="AL305" s="1">
        <v>1</v>
      </c>
      <c r="AM305" s="1">
        <v>0</v>
      </c>
      <c r="AO305" s="1">
        <v>2</v>
      </c>
      <c r="AP305" t="s">
        <v>2664</v>
      </c>
      <c r="AQ305" t="s">
        <v>162</v>
      </c>
      <c r="AR305" t="s">
        <v>3558</v>
      </c>
      <c r="AS305" t="s">
        <v>406</v>
      </c>
      <c r="AT305" t="s">
        <v>3563</v>
      </c>
      <c r="AU305" s="1">
        <v>0</v>
      </c>
      <c r="AV305" s="1">
        <v>1</v>
      </c>
      <c r="AX305" s="1">
        <v>0</v>
      </c>
      <c r="AY305" t="s">
        <v>155</v>
      </c>
      <c r="AZ305" s="1">
        <v>0</v>
      </c>
      <c r="BB305" t="s">
        <v>3564</v>
      </c>
      <c r="BD305" s="1">
        <v>0</v>
      </c>
      <c r="BE305" t="s">
        <v>157</v>
      </c>
      <c r="BG305" s="1">
        <v>1</v>
      </c>
      <c r="BH305" t="s">
        <v>158</v>
      </c>
      <c r="BI305" s="1">
        <v>0</v>
      </c>
      <c r="BJ305" s="1">
        <v>0</v>
      </c>
      <c r="BK305" t="s">
        <v>3558</v>
      </c>
      <c r="BM305" s="1">
        <v>0</v>
      </c>
      <c r="BN305" t="s">
        <v>159</v>
      </c>
      <c r="BO305" t="s">
        <v>159</v>
      </c>
      <c r="BP305" t="s">
        <v>159</v>
      </c>
      <c r="BZ305" t="s">
        <v>3564</v>
      </c>
      <c r="CA305" t="s">
        <v>140</v>
      </c>
      <c r="CB305" t="s">
        <v>3557</v>
      </c>
      <c r="CC305" t="s">
        <v>160</v>
      </c>
      <c r="CF305" s="1">
        <v>0</v>
      </c>
      <c r="CG305" s="1">
        <v>0</v>
      </c>
      <c r="CJ305" t="str">
        <f t="shared" si="30"/>
        <v>N</v>
      </c>
      <c r="CL305" t="s">
        <v>2664</v>
      </c>
      <c r="CM305" t="s">
        <v>162</v>
      </c>
      <c r="CN305" t="s">
        <v>2664</v>
      </c>
      <c r="CO305" t="s">
        <v>162</v>
      </c>
      <c r="CQ305" t="s">
        <v>3564</v>
      </c>
      <c r="CR305" t="s">
        <v>3565</v>
      </c>
      <c r="CS305" t="s">
        <v>195</v>
      </c>
      <c r="CT305" t="str">
        <f t="shared" si="31"/>
        <v>y</v>
      </c>
      <c r="CU305" t="s">
        <v>2664</v>
      </c>
      <c r="CW305" t="s">
        <v>166</v>
      </c>
      <c r="CX305" t="s">
        <v>167</v>
      </c>
      <c r="CY305" t="s">
        <v>167</v>
      </c>
      <c r="CZ305" t="s">
        <v>168</v>
      </c>
      <c r="DA305" t="s">
        <v>168</v>
      </c>
      <c r="DB305" t="s">
        <v>152</v>
      </c>
      <c r="DC305" t="s">
        <v>169</v>
      </c>
      <c r="DD305" t="s">
        <v>406</v>
      </c>
      <c r="DE305" t="s">
        <v>411</v>
      </c>
      <c r="DF305" t="s">
        <v>171</v>
      </c>
      <c r="DG305" t="s">
        <v>171</v>
      </c>
      <c r="DH305" t="s">
        <v>1055</v>
      </c>
      <c r="DI305" t="str">
        <f t="shared" si="32"/>
        <v>10</v>
      </c>
      <c r="DJ305" t="str">
        <f t="shared" si="33"/>
        <v>856</v>
      </c>
      <c r="DK305" t="str">
        <f t="shared" si="34"/>
        <v/>
      </c>
      <c r="DL305" t="s">
        <v>1056</v>
      </c>
      <c r="DM305" t="s">
        <v>174</v>
      </c>
      <c r="DN305" t="s">
        <v>174</v>
      </c>
      <c r="DS305" t="s">
        <v>910</v>
      </c>
      <c r="DU305" t="s">
        <v>176</v>
      </c>
      <c r="DX305" s="1">
        <v>1</v>
      </c>
      <c r="DY305" s="1">
        <v>1</v>
      </c>
      <c r="DZ305" s="1">
        <v>1</v>
      </c>
      <c r="EA305" s="1">
        <v>0</v>
      </c>
      <c r="EB305" s="1">
        <v>10</v>
      </c>
      <c r="EC305" s="1">
        <v>4</v>
      </c>
      <c r="ED305" s="1">
        <v>0</v>
      </c>
      <c r="EE305" s="1">
        <v>0</v>
      </c>
      <c r="EF305" s="1">
        <v>1</v>
      </c>
      <c r="EG305" s="1">
        <v>1</v>
      </c>
      <c r="EH305" t="s">
        <v>160</v>
      </c>
    </row>
    <row r="306" spans="1:138">
      <c r="A306" t="s">
        <v>3566</v>
      </c>
      <c r="B306" t="s">
        <v>135</v>
      </c>
      <c r="D306" t="s">
        <v>3566</v>
      </c>
      <c r="E306" t="s">
        <v>3063</v>
      </c>
      <c r="F306" t="s">
        <v>137</v>
      </c>
      <c r="I306" t="s">
        <v>901</v>
      </c>
      <c r="K306" t="s">
        <v>3567</v>
      </c>
      <c r="L306" t="s">
        <v>871</v>
      </c>
      <c r="M306" s="1">
        <v>1</v>
      </c>
      <c r="N306" s="1">
        <v>1</v>
      </c>
      <c r="O306" s="1">
        <v>0</v>
      </c>
      <c r="P306" t="s">
        <v>3566</v>
      </c>
      <c r="Q306" t="s">
        <v>3566</v>
      </c>
      <c r="R306" t="s">
        <v>140</v>
      </c>
      <c r="T306" t="s">
        <v>3568</v>
      </c>
      <c r="U306" t="s">
        <v>3569</v>
      </c>
      <c r="V306" t="s">
        <v>3570</v>
      </c>
      <c r="W306" s="1">
        <v>1</v>
      </c>
      <c r="Z306" s="1">
        <v>0</v>
      </c>
      <c r="AA306" s="1">
        <v>1</v>
      </c>
      <c r="AB306" t="s">
        <v>3571</v>
      </c>
      <c r="AC306" t="str">
        <f t="shared" si="28"/>
        <v>BPS</v>
      </c>
      <c r="AD306" t="s">
        <v>186</v>
      </c>
      <c r="AE306" t="str">
        <f t="shared" si="29"/>
        <v>BPS-0407.6</v>
      </c>
      <c r="AF306" t="s">
        <v>145</v>
      </c>
      <c r="AG306" t="s">
        <v>3572</v>
      </c>
      <c r="AH306" t="s">
        <v>147</v>
      </c>
      <c r="AI306" t="s">
        <v>320</v>
      </c>
      <c r="AJ306" t="s">
        <v>3032</v>
      </c>
      <c r="AK306" t="s">
        <v>188</v>
      </c>
      <c r="AL306" s="1">
        <v>1</v>
      </c>
      <c r="AM306" s="1">
        <v>0</v>
      </c>
      <c r="AO306" s="1">
        <v>2</v>
      </c>
      <c r="AP306" t="s">
        <v>2664</v>
      </c>
      <c r="AQ306" t="s">
        <v>162</v>
      </c>
      <c r="AR306" t="s">
        <v>3573</v>
      </c>
      <c r="AS306" t="s">
        <v>322</v>
      </c>
      <c r="AT306" t="s">
        <v>3574</v>
      </c>
      <c r="AU306" s="1">
        <v>0</v>
      </c>
      <c r="AV306" s="1">
        <v>1</v>
      </c>
      <c r="AX306" s="1">
        <v>0</v>
      </c>
      <c r="AY306" t="s">
        <v>191</v>
      </c>
      <c r="AZ306" s="1">
        <v>0</v>
      </c>
      <c r="BB306" t="s">
        <v>3575</v>
      </c>
      <c r="BD306" s="1">
        <v>0</v>
      </c>
      <c r="BE306" t="s">
        <v>157</v>
      </c>
      <c r="BG306" s="1">
        <v>1</v>
      </c>
      <c r="BH306" t="s">
        <v>193</v>
      </c>
      <c r="BI306" s="1">
        <v>0</v>
      </c>
      <c r="BJ306" s="1">
        <v>0</v>
      </c>
      <c r="BK306" t="s">
        <v>3567</v>
      </c>
      <c r="BL306" t="s">
        <v>871</v>
      </c>
      <c r="BM306" s="1">
        <v>0</v>
      </c>
      <c r="BN306" t="s">
        <v>159</v>
      </c>
      <c r="BO306" t="s">
        <v>159</v>
      </c>
      <c r="BP306" t="s">
        <v>159</v>
      </c>
      <c r="BZ306" t="s">
        <v>3575</v>
      </c>
      <c r="CA306" t="s">
        <v>140</v>
      </c>
      <c r="CB306" t="s">
        <v>3566</v>
      </c>
      <c r="CC306" t="s">
        <v>160</v>
      </c>
      <c r="CF306" s="1">
        <v>0</v>
      </c>
      <c r="CG306" s="1">
        <v>0</v>
      </c>
      <c r="CJ306" t="str">
        <f t="shared" si="30"/>
        <v>N</v>
      </c>
      <c r="CL306" t="s">
        <v>2664</v>
      </c>
      <c r="CM306" t="s">
        <v>162</v>
      </c>
      <c r="CN306" t="s">
        <v>2664</v>
      </c>
      <c r="CO306" t="s">
        <v>162</v>
      </c>
      <c r="CQ306" t="s">
        <v>3575</v>
      </c>
      <c r="CR306" t="s">
        <v>3576</v>
      </c>
      <c r="CS306" t="s">
        <v>195</v>
      </c>
      <c r="CT306" t="str">
        <f t="shared" si="31"/>
        <v>y</v>
      </c>
      <c r="CU306" t="s">
        <v>2664</v>
      </c>
      <c r="CW306" t="s">
        <v>166</v>
      </c>
      <c r="CX306" t="s">
        <v>167</v>
      </c>
      <c r="CY306" t="s">
        <v>167</v>
      </c>
      <c r="CZ306" t="s">
        <v>3037</v>
      </c>
      <c r="DA306" t="s">
        <v>3037</v>
      </c>
      <c r="DB306" t="s">
        <v>152</v>
      </c>
      <c r="DC306" t="s">
        <v>169</v>
      </c>
      <c r="DD306" t="s">
        <v>322</v>
      </c>
      <c r="DE306" t="s">
        <v>326</v>
      </c>
      <c r="DF306" t="s">
        <v>196</v>
      </c>
      <c r="DG306" t="s">
        <v>196</v>
      </c>
      <c r="DH306" t="s">
        <v>3074</v>
      </c>
      <c r="DI306" t="str">
        <f t="shared" si="32"/>
        <v>10</v>
      </c>
      <c r="DJ306" t="str">
        <f t="shared" si="33"/>
        <v>411</v>
      </c>
      <c r="DK306" t="str">
        <f t="shared" si="34"/>
        <v/>
      </c>
      <c r="DL306" t="s">
        <v>3075</v>
      </c>
      <c r="DM306" t="s">
        <v>174</v>
      </c>
      <c r="DN306" t="s">
        <v>174</v>
      </c>
      <c r="DS306" t="s">
        <v>910</v>
      </c>
      <c r="DU306" t="s">
        <v>200</v>
      </c>
      <c r="DX306" s="1">
        <v>1</v>
      </c>
      <c r="DY306" s="1">
        <v>1</v>
      </c>
      <c r="DZ306" s="1">
        <v>1</v>
      </c>
      <c r="EA306" s="1">
        <v>0</v>
      </c>
      <c r="EB306" s="1">
        <v>10</v>
      </c>
      <c r="EC306" s="1">
        <v>4</v>
      </c>
      <c r="ED306" s="1">
        <v>0</v>
      </c>
      <c r="EE306" s="1">
        <v>0</v>
      </c>
      <c r="EF306" s="1">
        <v>1</v>
      </c>
      <c r="EG306" s="1">
        <v>1</v>
      </c>
      <c r="EH306" t="s">
        <v>160</v>
      </c>
    </row>
    <row r="307" spans="1:138">
      <c r="A307" t="s">
        <v>3577</v>
      </c>
      <c r="B307" t="s">
        <v>135</v>
      </c>
      <c r="D307" t="s">
        <v>3577</v>
      </c>
      <c r="E307" t="s">
        <v>178</v>
      </c>
      <c r="F307" t="s">
        <v>137</v>
      </c>
      <c r="I307" t="s">
        <v>901</v>
      </c>
      <c r="K307" t="s">
        <v>3578</v>
      </c>
      <c r="L307" t="s">
        <v>3439</v>
      </c>
      <c r="M307" s="1">
        <v>1</v>
      </c>
      <c r="N307" s="1">
        <v>1</v>
      </c>
      <c r="O307" s="1">
        <v>0</v>
      </c>
      <c r="P307" t="s">
        <v>3577</v>
      </c>
      <c r="Q307" t="s">
        <v>3577</v>
      </c>
      <c r="R307" t="s">
        <v>140</v>
      </c>
      <c r="T307" t="s">
        <v>3579</v>
      </c>
      <c r="U307" t="s">
        <v>3580</v>
      </c>
      <c r="V307" t="s">
        <v>3381</v>
      </c>
      <c r="W307" s="1">
        <v>1</v>
      </c>
      <c r="Z307" s="1">
        <v>0</v>
      </c>
      <c r="AA307" s="1">
        <v>1</v>
      </c>
      <c r="AB307" t="s">
        <v>3581</v>
      </c>
      <c r="AC307" t="str">
        <f t="shared" si="28"/>
        <v>BPS</v>
      </c>
      <c r="AD307" t="s">
        <v>1542</v>
      </c>
      <c r="AE307" t="str">
        <f t="shared" si="29"/>
        <v>BPS-0474.8</v>
      </c>
      <c r="AF307" t="s">
        <v>145</v>
      </c>
      <c r="AG307" t="s">
        <v>3582</v>
      </c>
      <c r="AH307" t="s">
        <v>147</v>
      </c>
      <c r="AI307" t="s">
        <v>405</v>
      </c>
      <c r="AJ307" t="s">
        <v>3032</v>
      </c>
      <c r="AK307" t="s">
        <v>188</v>
      </c>
      <c r="AL307" s="1">
        <v>1</v>
      </c>
      <c r="AM307" s="1">
        <v>0</v>
      </c>
      <c r="AO307" s="1">
        <v>2</v>
      </c>
      <c r="AP307" t="s">
        <v>2664</v>
      </c>
      <c r="AQ307" t="s">
        <v>162</v>
      </c>
      <c r="AR307" t="s">
        <v>3583</v>
      </c>
      <c r="AS307" t="s">
        <v>406</v>
      </c>
      <c r="AT307" t="s">
        <v>3584</v>
      </c>
      <c r="AU307" s="1">
        <v>0</v>
      </c>
      <c r="AV307" s="1">
        <v>1</v>
      </c>
      <c r="AX307" s="1">
        <v>0</v>
      </c>
      <c r="AY307" t="s">
        <v>191</v>
      </c>
      <c r="AZ307" s="1">
        <v>0</v>
      </c>
      <c r="BB307" t="s">
        <v>3585</v>
      </c>
      <c r="BD307" s="1">
        <v>0</v>
      </c>
      <c r="BE307" t="s">
        <v>157</v>
      </c>
      <c r="BG307" s="1">
        <v>1</v>
      </c>
      <c r="BH307" t="s">
        <v>193</v>
      </c>
      <c r="BI307" s="1">
        <v>0</v>
      </c>
      <c r="BJ307" s="1">
        <v>0</v>
      </c>
      <c r="BK307" t="s">
        <v>3578</v>
      </c>
      <c r="BL307" t="s">
        <v>3439</v>
      </c>
      <c r="BM307" s="1">
        <v>0</v>
      </c>
      <c r="BN307" t="s">
        <v>159</v>
      </c>
      <c r="BO307" t="s">
        <v>159</v>
      </c>
      <c r="BP307" t="s">
        <v>159</v>
      </c>
      <c r="BZ307" t="s">
        <v>3585</v>
      </c>
      <c r="CA307" t="s">
        <v>140</v>
      </c>
      <c r="CB307" t="s">
        <v>3577</v>
      </c>
      <c r="CC307" t="s">
        <v>160</v>
      </c>
      <c r="CF307" s="1">
        <v>0</v>
      </c>
      <c r="CG307" s="1">
        <v>0</v>
      </c>
      <c r="CJ307" t="str">
        <f t="shared" si="30"/>
        <v>N</v>
      </c>
      <c r="CL307" t="s">
        <v>2664</v>
      </c>
      <c r="CM307" t="s">
        <v>162</v>
      </c>
      <c r="CN307" t="s">
        <v>2664</v>
      </c>
      <c r="CO307" t="s">
        <v>162</v>
      </c>
      <c r="CQ307" t="s">
        <v>3585</v>
      </c>
      <c r="CR307" t="s">
        <v>3586</v>
      </c>
      <c r="CS307" t="s">
        <v>195</v>
      </c>
      <c r="CT307" t="str">
        <f t="shared" si="31"/>
        <v>y</v>
      </c>
      <c r="CU307" t="s">
        <v>2664</v>
      </c>
      <c r="CW307" t="s">
        <v>166</v>
      </c>
      <c r="CX307" t="s">
        <v>167</v>
      </c>
      <c r="CY307" t="s">
        <v>167</v>
      </c>
      <c r="CZ307" t="s">
        <v>3037</v>
      </c>
      <c r="DA307" t="s">
        <v>3037</v>
      </c>
      <c r="DB307" t="s">
        <v>152</v>
      </c>
      <c r="DC307" t="s">
        <v>169</v>
      </c>
      <c r="DD307" t="s">
        <v>406</v>
      </c>
      <c r="DE307" t="s">
        <v>411</v>
      </c>
      <c r="DF307" t="s">
        <v>196</v>
      </c>
      <c r="DG307" t="s">
        <v>196</v>
      </c>
      <c r="DH307" t="s">
        <v>197</v>
      </c>
      <c r="DI307" t="str">
        <f t="shared" si="32"/>
        <v>10</v>
      </c>
      <c r="DJ307" t="str">
        <f t="shared" si="33"/>
        <v>401</v>
      </c>
      <c r="DK307" t="str">
        <f t="shared" si="34"/>
        <v/>
      </c>
      <c r="DL307" t="s">
        <v>198</v>
      </c>
      <c r="DM307" t="s">
        <v>174</v>
      </c>
      <c r="DN307" t="s">
        <v>174</v>
      </c>
      <c r="DS307" t="s">
        <v>910</v>
      </c>
      <c r="DU307" t="s">
        <v>200</v>
      </c>
      <c r="DX307" s="1">
        <v>1</v>
      </c>
      <c r="DY307" s="1">
        <v>1</v>
      </c>
      <c r="DZ307" s="1">
        <v>1</v>
      </c>
      <c r="EA307" s="1">
        <v>0</v>
      </c>
      <c r="EB307" s="1">
        <v>10</v>
      </c>
      <c r="EC307" s="1">
        <v>4</v>
      </c>
      <c r="ED307" s="1">
        <v>0</v>
      </c>
      <c r="EE307" s="1">
        <v>0</v>
      </c>
      <c r="EF307" s="1">
        <v>1</v>
      </c>
      <c r="EG307" s="1">
        <v>1</v>
      </c>
      <c r="EH307" t="s">
        <v>160</v>
      </c>
    </row>
    <row r="308" spans="1:138">
      <c r="A308" t="s">
        <v>3587</v>
      </c>
      <c r="B308" t="s">
        <v>135</v>
      </c>
      <c r="D308" t="s">
        <v>3587</v>
      </c>
      <c r="E308" t="s">
        <v>845</v>
      </c>
      <c r="F308" t="s">
        <v>137</v>
      </c>
      <c r="I308" t="s">
        <v>901</v>
      </c>
      <c r="K308" t="s">
        <v>3588</v>
      </c>
      <c r="L308" t="s">
        <v>3589</v>
      </c>
      <c r="M308" s="1">
        <v>1</v>
      </c>
      <c r="N308" s="1">
        <v>1</v>
      </c>
      <c r="O308" s="1">
        <v>0</v>
      </c>
      <c r="P308" t="s">
        <v>3587</v>
      </c>
      <c r="Q308" t="s">
        <v>3587</v>
      </c>
      <c r="R308" t="s">
        <v>140</v>
      </c>
      <c r="T308" t="s">
        <v>3590</v>
      </c>
      <c r="U308" t="s">
        <v>3591</v>
      </c>
      <c r="V308" t="s">
        <v>3592</v>
      </c>
      <c r="W308" s="1">
        <v>1</v>
      </c>
      <c r="Z308" s="1">
        <v>0</v>
      </c>
      <c r="AA308" s="1">
        <v>1</v>
      </c>
      <c r="AB308" t="s">
        <v>3593</v>
      </c>
      <c r="AC308" t="str">
        <f t="shared" si="28"/>
        <v>BPS</v>
      </c>
      <c r="AD308" t="s">
        <v>432</v>
      </c>
      <c r="AE308" t="str">
        <f t="shared" si="29"/>
        <v>BPS-0526.3</v>
      </c>
      <c r="AF308" t="s">
        <v>145</v>
      </c>
      <c r="AG308" t="s">
        <v>3594</v>
      </c>
      <c r="AH308" t="s">
        <v>147</v>
      </c>
      <c r="AI308" t="s">
        <v>207</v>
      </c>
      <c r="AJ308" t="s">
        <v>3032</v>
      </c>
      <c r="AK308" t="s">
        <v>188</v>
      </c>
      <c r="AL308" s="1">
        <v>1</v>
      </c>
      <c r="AM308" s="1">
        <v>0</v>
      </c>
      <c r="AO308" s="1">
        <v>2</v>
      </c>
      <c r="AP308" t="s">
        <v>3522</v>
      </c>
      <c r="AQ308" t="s">
        <v>162</v>
      </c>
      <c r="AR308" t="s">
        <v>3595</v>
      </c>
      <c r="AS308" t="s">
        <v>209</v>
      </c>
      <c r="AT308" t="s">
        <v>3596</v>
      </c>
      <c r="AU308" s="1">
        <v>0</v>
      </c>
      <c r="AV308" s="1">
        <v>1</v>
      </c>
      <c r="AX308" s="1">
        <v>0</v>
      </c>
      <c r="AY308" t="s">
        <v>191</v>
      </c>
      <c r="AZ308" s="1">
        <v>0</v>
      </c>
      <c r="BB308" t="s">
        <v>3597</v>
      </c>
      <c r="BD308" s="1">
        <v>0</v>
      </c>
      <c r="BE308" t="s">
        <v>157</v>
      </c>
      <c r="BG308" s="1">
        <v>1</v>
      </c>
      <c r="BH308" t="s">
        <v>193</v>
      </c>
      <c r="BI308" s="1">
        <v>0</v>
      </c>
      <c r="BJ308" s="1">
        <v>0</v>
      </c>
      <c r="BK308" t="s">
        <v>3588</v>
      </c>
      <c r="BL308" t="s">
        <v>3589</v>
      </c>
      <c r="BM308" s="1">
        <v>0</v>
      </c>
      <c r="BN308" t="s">
        <v>159</v>
      </c>
      <c r="BO308" t="s">
        <v>159</v>
      </c>
      <c r="BP308" t="s">
        <v>159</v>
      </c>
      <c r="BZ308" t="s">
        <v>3597</v>
      </c>
      <c r="CA308" t="s">
        <v>140</v>
      </c>
      <c r="CB308" t="s">
        <v>3587</v>
      </c>
      <c r="CC308" t="s">
        <v>160</v>
      </c>
      <c r="CF308" s="1">
        <v>0</v>
      </c>
      <c r="CG308" s="1">
        <v>0</v>
      </c>
      <c r="CJ308" t="str">
        <f t="shared" si="30"/>
        <v>N</v>
      </c>
      <c r="CL308" t="s">
        <v>3522</v>
      </c>
      <c r="CM308" t="s">
        <v>162</v>
      </c>
      <c r="CN308" t="s">
        <v>3522</v>
      </c>
      <c r="CO308" t="s">
        <v>162</v>
      </c>
      <c r="CQ308" t="s">
        <v>3597</v>
      </c>
      <c r="CR308" t="s">
        <v>3598</v>
      </c>
      <c r="CS308" t="s">
        <v>195</v>
      </c>
      <c r="CT308" t="str">
        <f t="shared" si="31"/>
        <v>y</v>
      </c>
      <c r="CU308" t="s">
        <v>3522</v>
      </c>
      <c r="CW308" t="s">
        <v>166</v>
      </c>
      <c r="CX308" t="s">
        <v>167</v>
      </c>
      <c r="CY308" t="s">
        <v>167</v>
      </c>
      <c r="CZ308" t="s">
        <v>3037</v>
      </c>
      <c r="DA308" t="s">
        <v>3037</v>
      </c>
      <c r="DB308" t="s">
        <v>152</v>
      </c>
      <c r="DC308" t="s">
        <v>169</v>
      </c>
      <c r="DD308" t="s">
        <v>209</v>
      </c>
      <c r="DE308" t="s">
        <v>213</v>
      </c>
      <c r="DF308" t="s">
        <v>196</v>
      </c>
      <c r="DG308" t="s">
        <v>196</v>
      </c>
      <c r="DH308" t="s">
        <v>853</v>
      </c>
      <c r="DI308" t="str">
        <f t="shared" si="32"/>
        <v>10</v>
      </c>
      <c r="DJ308" t="str">
        <f t="shared" si="33"/>
        <v>851</v>
      </c>
      <c r="DK308" t="str">
        <f t="shared" si="34"/>
        <v/>
      </c>
      <c r="DL308" t="s">
        <v>854</v>
      </c>
      <c r="DM308" t="s">
        <v>174</v>
      </c>
      <c r="DN308" t="s">
        <v>174</v>
      </c>
      <c r="DS308" t="s">
        <v>910</v>
      </c>
      <c r="DU308" t="s">
        <v>200</v>
      </c>
      <c r="DX308" s="1">
        <v>1</v>
      </c>
      <c r="DY308" s="1">
        <v>1</v>
      </c>
      <c r="DZ308" s="1">
        <v>1</v>
      </c>
      <c r="EA308" s="1">
        <v>0</v>
      </c>
      <c r="EB308" s="1">
        <v>10</v>
      </c>
      <c r="EC308" s="1">
        <v>4</v>
      </c>
      <c r="ED308" s="1">
        <v>0</v>
      </c>
      <c r="EE308" s="1">
        <v>0</v>
      </c>
      <c r="EF308" s="1">
        <v>1</v>
      </c>
      <c r="EG308" s="1">
        <v>1</v>
      </c>
      <c r="EH308" t="s">
        <v>160</v>
      </c>
    </row>
    <row r="309" spans="1:138">
      <c r="A309" t="s">
        <v>3599</v>
      </c>
      <c r="B309" t="s">
        <v>135</v>
      </c>
      <c r="D309" t="s">
        <v>3599</v>
      </c>
      <c r="E309" t="s">
        <v>178</v>
      </c>
      <c r="F309" t="s">
        <v>137</v>
      </c>
      <c r="I309" t="s">
        <v>901</v>
      </c>
      <c r="K309" t="s">
        <v>3600</v>
      </c>
      <c r="L309" t="s">
        <v>3601</v>
      </c>
      <c r="M309" s="1">
        <v>1</v>
      </c>
      <c r="N309" s="1">
        <v>1</v>
      </c>
      <c r="O309" s="1">
        <v>0</v>
      </c>
      <c r="P309" t="s">
        <v>3599</v>
      </c>
      <c r="Q309" t="s">
        <v>3599</v>
      </c>
      <c r="R309" t="s">
        <v>140</v>
      </c>
      <c r="T309" t="s">
        <v>3602</v>
      </c>
      <c r="U309" t="s">
        <v>3603</v>
      </c>
      <c r="V309" t="s">
        <v>3604</v>
      </c>
      <c r="W309" s="1">
        <v>1</v>
      </c>
      <c r="Z309" s="1">
        <v>0</v>
      </c>
      <c r="AA309" s="1">
        <v>1</v>
      </c>
      <c r="AB309" t="s">
        <v>3605</v>
      </c>
      <c r="AC309" t="str">
        <f t="shared" si="28"/>
        <v>BPS</v>
      </c>
      <c r="AD309" t="s">
        <v>3285</v>
      </c>
      <c r="AE309" t="str">
        <f t="shared" si="29"/>
        <v>BPS-0412.10</v>
      </c>
      <c r="AF309" t="s">
        <v>145</v>
      </c>
      <c r="AG309" t="s">
        <v>3606</v>
      </c>
      <c r="AH309" t="s">
        <v>147</v>
      </c>
      <c r="AI309" t="s">
        <v>516</v>
      </c>
      <c r="AJ309" t="s">
        <v>3032</v>
      </c>
      <c r="AK309" t="s">
        <v>188</v>
      </c>
      <c r="AL309" s="1">
        <v>1</v>
      </c>
      <c r="AM309" s="1">
        <v>0</v>
      </c>
      <c r="AO309" s="1">
        <v>2</v>
      </c>
      <c r="AP309" t="s">
        <v>2664</v>
      </c>
      <c r="AQ309" t="s">
        <v>162</v>
      </c>
      <c r="AR309" t="s">
        <v>3607</v>
      </c>
      <c r="AS309" t="s">
        <v>519</v>
      </c>
      <c r="AT309" t="s">
        <v>3608</v>
      </c>
      <c r="AU309" s="1">
        <v>0</v>
      </c>
      <c r="AV309" s="1">
        <v>1</v>
      </c>
      <c r="AX309" s="1">
        <v>0</v>
      </c>
      <c r="AY309" t="s">
        <v>191</v>
      </c>
      <c r="AZ309" s="1">
        <v>0</v>
      </c>
      <c r="BB309" t="s">
        <v>3609</v>
      </c>
      <c r="BD309" s="1">
        <v>0</v>
      </c>
      <c r="BE309" t="s">
        <v>157</v>
      </c>
      <c r="BG309" s="1">
        <v>1</v>
      </c>
      <c r="BH309" t="s">
        <v>193</v>
      </c>
      <c r="BI309" s="1">
        <v>0</v>
      </c>
      <c r="BJ309" s="1">
        <v>0</v>
      </c>
      <c r="BK309" t="s">
        <v>3600</v>
      </c>
      <c r="BL309" t="s">
        <v>3601</v>
      </c>
      <c r="BM309" s="1">
        <v>0</v>
      </c>
      <c r="BN309" t="s">
        <v>159</v>
      </c>
      <c r="BO309" t="s">
        <v>159</v>
      </c>
      <c r="BP309" t="s">
        <v>159</v>
      </c>
      <c r="BZ309" t="s">
        <v>3609</v>
      </c>
      <c r="CA309" t="s">
        <v>140</v>
      </c>
      <c r="CB309" t="s">
        <v>3599</v>
      </c>
      <c r="CC309" t="s">
        <v>160</v>
      </c>
      <c r="CF309" s="1">
        <v>0</v>
      </c>
      <c r="CG309" s="1">
        <v>0</v>
      </c>
      <c r="CJ309" t="str">
        <f t="shared" si="30"/>
        <v>N</v>
      </c>
      <c r="CL309" t="s">
        <v>2664</v>
      </c>
      <c r="CM309" t="s">
        <v>162</v>
      </c>
      <c r="CN309" t="s">
        <v>2664</v>
      </c>
      <c r="CO309" t="s">
        <v>162</v>
      </c>
      <c r="CQ309" t="s">
        <v>3609</v>
      </c>
      <c r="CR309" t="s">
        <v>3610</v>
      </c>
      <c r="CS309" t="s">
        <v>195</v>
      </c>
      <c r="CT309" t="str">
        <f t="shared" si="31"/>
        <v>y</v>
      </c>
      <c r="CU309" t="s">
        <v>2664</v>
      </c>
      <c r="CW309" t="s">
        <v>166</v>
      </c>
      <c r="CX309" t="s">
        <v>167</v>
      </c>
      <c r="CY309" t="s">
        <v>167</v>
      </c>
      <c r="CZ309" t="s">
        <v>3037</v>
      </c>
      <c r="DA309" t="s">
        <v>3037</v>
      </c>
      <c r="DB309" t="s">
        <v>152</v>
      </c>
      <c r="DC309" t="s">
        <v>169</v>
      </c>
      <c r="DD309" t="s">
        <v>519</v>
      </c>
      <c r="DE309" t="s">
        <v>529</v>
      </c>
      <c r="DF309" t="s">
        <v>196</v>
      </c>
      <c r="DG309" t="s">
        <v>196</v>
      </c>
      <c r="DH309" t="s">
        <v>197</v>
      </c>
      <c r="DI309" t="str">
        <f t="shared" si="32"/>
        <v>10</v>
      </c>
      <c r="DJ309" t="str">
        <f t="shared" si="33"/>
        <v>401</v>
      </c>
      <c r="DK309" t="str">
        <f t="shared" si="34"/>
        <v/>
      </c>
      <c r="DL309" t="s">
        <v>198</v>
      </c>
      <c r="DM309" t="s">
        <v>174</v>
      </c>
      <c r="DN309" t="s">
        <v>174</v>
      </c>
      <c r="DS309" t="s">
        <v>910</v>
      </c>
      <c r="DU309" t="s">
        <v>200</v>
      </c>
      <c r="DX309" s="1">
        <v>1</v>
      </c>
      <c r="DY309" s="1">
        <v>1</v>
      </c>
      <c r="DZ309" s="1">
        <v>1</v>
      </c>
      <c r="EA309" s="1">
        <v>0</v>
      </c>
      <c r="EB309" s="1">
        <v>10</v>
      </c>
      <c r="EC309" s="1">
        <v>4</v>
      </c>
      <c r="ED309" s="1">
        <v>0</v>
      </c>
      <c r="EE309" s="1">
        <v>0</v>
      </c>
      <c r="EF309" s="1">
        <v>1</v>
      </c>
      <c r="EG309" s="1">
        <v>1</v>
      </c>
      <c r="EH309" t="s">
        <v>160</v>
      </c>
    </row>
    <row r="310" spans="1:138">
      <c r="A310" t="s">
        <v>3611</v>
      </c>
      <c r="B310" t="s">
        <v>135</v>
      </c>
      <c r="D310" t="s">
        <v>3611</v>
      </c>
      <c r="E310" t="s">
        <v>178</v>
      </c>
      <c r="F310" t="s">
        <v>137</v>
      </c>
      <c r="I310" t="s">
        <v>901</v>
      </c>
      <c r="K310" t="s">
        <v>3612</v>
      </c>
      <c r="L310" t="s">
        <v>3612</v>
      </c>
      <c r="M310" s="1">
        <v>1</v>
      </c>
      <c r="N310" s="1">
        <v>1</v>
      </c>
      <c r="O310" s="1">
        <v>0</v>
      </c>
      <c r="P310" t="s">
        <v>3611</v>
      </c>
      <c r="Q310" t="s">
        <v>3611</v>
      </c>
      <c r="R310" t="s">
        <v>140</v>
      </c>
      <c r="T310" t="s">
        <v>3611</v>
      </c>
      <c r="U310" t="s">
        <v>3613</v>
      </c>
      <c r="V310" t="s">
        <v>3614</v>
      </c>
      <c r="W310" s="1">
        <v>1</v>
      </c>
      <c r="Z310" s="1">
        <v>0</v>
      </c>
      <c r="AA310" s="1">
        <v>1</v>
      </c>
      <c r="AB310" t="s">
        <v>3615</v>
      </c>
      <c r="AC310" t="str">
        <f t="shared" si="28"/>
        <v>BPS</v>
      </c>
      <c r="AD310" t="s">
        <v>144</v>
      </c>
      <c r="AE310" t="str">
        <f t="shared" si="29"/>
        <v>BPS-0477.1</v>
      </c>
      <c r="AF310" t="s">
        <v>145</v>
      </c>
      <c r="AG310" t="s">
        <v>3616</v>
      </c>
      <c r="AH310" t="s">
        <v>147</v>
      </c>
      <c r="AI310" t="s">
        <v>148</v>
      </c>
      <c r="AJ310" t="s">
        <v>149</v>
      </c>
      <c r="AK310" t="s">
        <v>188</v>
      </c>
      <c r="AL310" s="1">
        <v>1</v>
      </c>
      <c r="AM310" s="1">
        <v>0</v>
      </c>
      <c r="AO310" s="1">
        <v>2</v>
      </c>
      <c r="AP310" t="s">
        <v>2664</v>
      </c>
      <c r="AQ310" t="s">
        <v>162</v>
      </c>
      <c r="AR310" t="s">
        <v>139</v>
      </c>
      <c r="AS310" t="s">
        <v>153</v>
      </c>
      <c r="AT310" t="s">
        <v>3617</v>
      </c>
      <c r="AU310" s="1">
        <v>0</v>
      </c>
      <c r="AV310" s="1">
        <v>1</v>
      </c>
      <c r="AX310" s="1">
        <v>0</v>
      </c>
      <c r="AY310" t="s">
        <v>191</v>
      </c>
      <c r="AZ310" s="1">
        <v>0</v>
      </c>
      <c r="BB310" t="s">
        <v>3618</v>
      </c>
      <c r="BD310" s="1">
        <v>0</v>
      </c>
      <c r="BE310" t="s">
        <v>157</v>
      </c>
      <c r="BG310" s="1">
        <v>1</v>
      </c>
      <c r="BH310" t="s">
        <v>193</v>
      </c>
      <c r="BI310" s="1">
        <v>0</v>
      </c>
      <c r="BJ310" s="1">
        <v>0</v>
      </c>
      <c r="BK310" t="s">
        <v>3612</v>
      </c>
      <c r="BL310" t="s">
        <v>3612</v>
      </c>
      <c r="BM310" s="1">
        <v>0</v>
      </c>
      <c r="BN310" t="s">
        <v>159</v>
      </c>
      <c r="BO310" t="s">
        <v>159</v>
      </c>
      <c r="BP310" t="s">
        <v>159</v>
      </c>
      <c r="BZ310" t="s">
        <v>3618</v>
      </c>
      <c r="CA310" t="s">
        <v>140</v>
      </c>
      <c r="CB310" t="s">
        <v>3611</v>
      </c>
      <c r="CC310" t="s">
        <v>160</v>
      </c>
      <c r="CF310" s="1">
        <v>0</v>
      </c>
      <c r="CG310" s="1">
        <v>0</v>
      </c>
      <c r="CJ310" t="str">
        <f t="shared" si="30"/>
        <v>N</v>
      </c>
      <c r="CL310" t="s">
        <v>2664</v>
      </c>
      <c r="CM310" t="s">
        <v>162</v>
      </c>
      <c r="CN310" t="s">
        <v>2664</v>
      </c>
      <c r="CO310" t="s">
        <v>162</v>
      </c>
      <c r="CQ310" t="s">
        <v>3618</v>
      </c>
      <c r="CR310" t="s">
        <v>3619</v>
      </c>
      <c r="CS310" t="s">
        <v>195</v>
      </c>
      <c r="CT310" t="str">
        <f t="shared" si="31"/>
        <v>y</v>
      </c>
      <c r="CU310" t="s">
        <v>2664</v>
      </c>
      <c r="CW310" t="s">
        <v>166</v>
      </c>
      <c r="CX310" t="s">
        <v>167</v>
      </c>
      <c r="CY310" t="s">
        <v>167</v>
      </c>
      <c r="CZ310" t="s">
        <v>168</v>
      </c>
      <c r="DA310" t="s">
        <v>168</v>
      </c>
      <c r="DB310" t="s">
        <v>152</v>
      </c>
      <c r="DC310" t="s">
        <v>169</v>
      </c>
      <c r="DD310" t="s">
        <v>153</v>
      </c>
      <c r="DE310" t="s">
        <v>170</v>
      </c>
      <c r="DF310" t="s">
        <v>196</v>
      </c>
      <c r="DG310" t="s">
        <v>196</v>
      </c>
      <c r="DH310" t="s">
        <v>197</v>
      </c>
      <c r="DI310" t="str">
        <f t="shared" si="32"/>
        <v>10</v>
      </c>
      <c r="DJ310" t="str">
        <f t="shared" si="33"/>
        <v>401</v>
      </c>
      <c r="DK310" t="str">
        <f t="shared" si="34"/>
        <v/>
      </c>
      <c r="DL310" t="s">
        <v>198</v>
      </c>
      <c r="DM310" t="s">
        <v>174</v>
      </c>
      <c r="DN310" t="s">
        <v>174</v>
      </c>
      <c r="DS310" t="s">
        <v>910</v>
      </c>
      <c r="DU310" t="s">
        <v>200</v>
      </c>
      <c r="DX310" s="1">
        <v>1</v>
      </c>
      <c r="DY310" s="1">
        <v>1</v>
      </c>
      <c r="DZ310" s="1">
        <v>1</v>
      </c>
      <c r="EA310" s="1">
        <v>0</v>
      </c>
      <c r="EB310" s="1">
        <v>10</v>
      </c>
      <c r="EC310" s="1">
        <v>4</v>
      </c>
      <c r="ED310" s="1">
        <v>0</v>
      </c>
      <c r="EE310" s="1">
        <v>0</v>
      </c>
      <c r="EF310" s="1">
        <v>1</v>
      </c>
      <c r="EG310" s="1">
        <v>1</v>
      </c>
      <c r="EH310" t="s">
        <v>160</v>
      </c>
    </row>
    <row r="311" spans="1:138">
      <c r="A311" t="s">
        <v>3620</v>
      </c>
      <c r="B311" t="s">
        <v>135</v>
      </c>
      <c r="D311" t="s">
        <v>3620</v>
      </c>
      <c r="E311" t="s">
        <v>178</v>
      </c>
      <c r="F311" t="s">
        <v>137</v>
      </c>
      <c r="I311" t="s">
        <v>901</v>
      </c>
      <c r="K311" t="s">
        <v>3621</v>
      </c>
      <c r="L311" t="s">
        <v>3622</v>
      </c>
      <c r="M311" s="1">
        <v>1</v>
      </c>
      <c r="N311" s="1">
        <v>1</v>
      </c>
      <c r="O311" s="1">
        <v>0</v>
      </c>
      <c r="P311" t="s">
        <v>3620</v>
      </c>
      <c r="Q311" t="s">
        <v>3620</v>
      </c>
      <c r="R311" t="s">
        <v>140</v>
      </c>
      <c r="T311" t="s">
        <v>3623</v>
      </c>
      <c r="U311" t="s">
        <v>3624</v>
      </c>
      <c r="V311" t="s">
        <v>3625</v>
      </c>
      <c r="W311" s="1">
        <v>1</v>
      </c>
      <c r="Z311" s="1">
        <v>0</v>
      </c>
      <c r="AA311" s="1">
        <v>1</v>
      </c>
      <c r="AB311" t="s">
        <v>3626</v>
      </c>
      <c r="AC311" t="str">
        <f t="shared" si="28"/>
        <v>BPS</v>
      </c>
      <c r="AD311" t="s">
        <v>186</v>
      </c>
      <c r="AE311" t="str">
        <f t="shared" si="29"/>
        <v>BPS-0481.6</v>
      </c>
      <c r="AF311" t="s">
        <v>145</v>
      </c>
      <c r="AG311" t="s">
        <v>3627</v>
      </c>
      <c r="AH311" t="s">
        <v>147</v>
      </c>
      <c r="AI311" t="s">
        <v>233</v>
      </c>
      <c r="AJ311" t="s">
        <v>3032</v>
      </c>
      <c r="AK311" t="s">
        <v>188</v>
      </c>
      <c r="AL311" s="1">
        <v>1</v>
      </c>
      <c r="AM311" s="1">
        <v>0</v>
      </c>
      <c r="AO311" s="1">
        <v>2</v>
      </c>
      <c r="AP311" t="s">
        <v>2664</v>
      </c>
      <c r="AQ311" t="s">
        <v>162</v>
      </c>
      <c r="AR311" t="s">
        <v>3621</v>
      </c>
      <c r="AS311" t="s">
        <v>237</v>
      </c>
      <c r="AT311" t="s">
        <v>3628</v>
      </c>
      <c r="AU311" s="1">
        <v>0</v>
      </c>
      <c r="AV311" s="1">
        <v>1</v>
      </c>
      <c r="AX311" s="1">
        <v>0</v>
      </c>
      <c r="AY311" t="s">
        <v>191</v>
      </c>
      <c r="AZ311" s="1">
        <v>0</v>
      </c>
      <c r="BB311" t="s">
        <v>3629</v>
      </c>
      <c r="BD311" s="1">
        <v>0</v>
      </c>
      <c r="BE311" t="s">
        <v>157</v>
      </c>
      <c r="BG311" s="1">
        <v>1</v>
      </c>
      <c r="BH311" t="s">
        <v>193</v>
      </c>
      <c r="BI311" s="1">
        <v>0</v>
      </c>
      <c r="BJ311" s="1">
        <v>0</v>
      </c>
      <c r="BK311" t="s">
        <v>3621</v>
      </c>
      <c r="BL311" t="s">
        <v>3622</v>
      </c>
      <c r="BM311" s="1">
        <v>0</v>
      </c>
      <c r="BN311" t="s">
        <v>159</v>
      </c>
      <c r="BO311" t="s">
        <v>159</v>
      </c>
      <c r="BP311" t="s">
        <v>159</v>
      </c>
      <c r="BZ311" t="s">
        <v>3629</v>
      </c>
      <c r="CA311" t="s">
        <v>140</v>
      </c>
      <c r="CB311" t="s">
        <v>3620</v>
      </c>
      <c r="CC311" t="s">
        <v>160</v>
      </c>
      <c r="CF311" s="1">
        <v>0</v>
      </c>
      <c r="CG311" s="1">
        <v>0</v>
      </c>
      <c r="CJ311" t="str">
        <f t="shared" si="30"/>
        <v>N</v>
      </c>
      <c r="CL311" t="s">
        <v>2664</v>
      </c>
      <c r="CM311" t="s">
        <v>162</v>
      </c>
      <c r="CN311" t="s">
        <v>2664</v>
      </c>
      <c r="CO311" t="s">
        <v>162</v>
      </c>
      <c r="CQ311" t="s">
        <v>3629</v>
      </c>
      <c r="CR311" t="s">
        <v>3630</v>
      </c>
      <c r="CS311" t="s">
        <v>195</v>
      </c>
      <c r="CT311" t="str">
        <f t="shared" si="31"/>
        <v>y</v>
      </c>
      <c r="CU311" t="s">
        <v>2664</v>
      </c>
      <c r="CW311" t="s">
        <v>166</v>
      </c>
      <c r="CX311" t="s">
        <v>167</v>
      </c>
      <c r="CY311" t="s">
        <v>167</v>
      </c>
      <c r="CZ311" t="s">
        <v>3037</v>
      </c>
      <c r="DA311" t="s">
        <v>3037</v>
      </c>
      <c r="DB311" t="s">
        <v>152</v>
      </c>
      <c r="DC311" t="s">
        <v>169</v>
      </c>
      <c r="DD311" t="s">
        <v>237</v>
      </c>
      <c r="DE311" t="s">
        <v>241</v>
      </c>
      <c r="DF311" t="s">
        <v>196</v>
      </c>
      <c r="DG311" t="s">
        <v>196</v>
      </c>
      <c r="DH311" t="s">
        <v>197</v>
      </c>
      <c r="DI311" t="str">
        <f t="shared" si="32"/>
        <v>10</v>
      </c>
      <c r="DJ311" t="str">
        <f t="shared" si="33"/>
        <v>401</v>
      </c>
      <c r="DK311" t="str">
        <f t="shared" si="34"/>
        <v/>
      </c>
      <c r="DL311" t="s">
        <v>198</v>
      </c>
      <c r="DM311" t="s">
        <v>174</v>
      </c>
      <c r="DN311" t="s">
        <v>174</v>
      </c>
      <c r="DS311" t="s">
        <v>910</v>
      </c>
      <c r="DU311" t="s">
        <v>200</v>
      </c>
      <c r="DX311" s="1">
        <v>1</v>
      </c>
      <c r="DY311" s="1">
        <v>1</v>
      </c>
      <c r="DZ311" s="1">
        <v>1</v>
      </c>
      <c r="EA311" s="1">
        <v>0</v>
      </c>
      <c r="EB311" s="1">
        <v>10</v>
      </c>
      <c r="EC311" s="1">
        <v>4</v>
      </c>
      <c r="ED311" s="1">
        <v>0</v>
      </c>
      <c r="EE311" s="1">
        <v>0</v>
      </c>
      <c r="EF311" s="1">
        <v>1</v>
      </c>
      <c r="EG311" s="1">
        <v>1</v>
      </c>
      <c r="EH311" t="s">
        <v>160</v>
      </c>
    </row>
    <row r="312" spans="1:138">
      <c r="A312" t="s">
        <v>3631</v>
      </c>
      <c r="B312" t="s">
        <v>135</v>
      </c>
      <c r="D312" t="s">
        <v>3631</v>
      </c>
      <c r="E312" t="s">
        <v>3063</v>
      </c>
      <c r="F312" t="s">
        <v>137</v>
      </c>
      <c r="I312" t="s">
        <v>901</v>
      </c>
      <c r="K312" t="s">
        <v>3632</v>
      </c>
      <c r="L312" t="s">
        <v>871</v>
      </c>
      <c r="M312" s="1">
        <v>1</v>
      </c>
      <c r="N312" s="1">
        <v>1</v>
      </c>
      <c r="O312" s="1">
        <v>0</v>
      </c>
      <c r="P312" t="s">
        <v>3631</v>
      </c>
      <c r="Q312" t="s">
        <v>3631</v>
      </c>
      <c r="R312" t="s">
        <v>140</v>
      </c>
      <c r="T312" t="s">
        <v>3633</v>
      </c>
      <c r="U312" t="s">
        <v>3634</v>
      </c>
      <c r="V312" t="s">
        <v>3635</v>
      </c>
      <c r="W312" s="1">
        <v>1</v>
      </c>
      <c r="Z312" s="1">
        <v>0</v>
      </c>
      <c r="AA312" s="1">
        <v>1</v>
      </c>
      <c r="AB312" t="s">
        <v>3636</v>
      </c>
      <c r="AC312" t="str">
        <f t="shared" si="28"/>
        <v>BPS</v>
      </c>
      <c r="AD312" t="s">
        <v>432</v>
      </c>
      <c r="AE312" t="str">
        <f t="shared" si="29"/>
        <v>BPS-0457.3</v>
      </c>
      <c r="AF312" t="s">
        <v>145</v>
      </c>
      <c r="AG312" t="s">
        <v>3637</v>
      </c>
      <c r="AH312" t="s">
        <v>147</v>
      </c>
      <c r="AI312" t="s">
        <v>148</v>
      </c>
      <c r="AJ312" t="s">
        <v>3032</v>
      </c>
      <c r="AK312" t="s">
        <v>188</v>
      </c>
      <c r="AL312" s="1">
        <v>1</v>
      </c>
      <c r="AM312" s="1">
        <v>0</v>
      </c>
      <c r="AO312" s="1">
        <v>2</v>
      </c>
      <c r="AP312" t="s">
        <v>2664</v>
      </c>
      <c r="AQ312" t="s">
        <v>162</v>
      </c>
      <c r="AR312" t="s">
        <v>139</v>
      </c>
      <c r="AS312" t="s">
        <v>153</v>
      </c>
      <c r="AT312" t="s">
        <v>3638</v>
      </c>
      <c r="AU312" s="1">
        <v>0</v>
      </c>
      <c r="AV312" s="1">
        <v>1</v>
      </c>
      <c r="AX312" s="1">
        <v>0</v>
      </c>
      <c r="AY312" t="s">
        <v>191</v>
      </c>
      <c r="AZ312" s="1">
        <v>0</v>
      </c>
      <c r="BB312" t="s">
        <v>3639</v>
      </c>
      <c r="BD312" s="1">
        <v>0</v>
      </c>
      <c r="BE312" t="s">
        <v>157</v>
      </c>
      <c r="BG312" s="1">
        <v>1</v>
      </c>
      <c r="BH312" t="s">
        <v>193</v>
      </c>
      <c r="BI312" s="1">
        <v>0</v>
      </c>
      <c r="BJ312" s="1">
        <v>0</v>
      </c>
      <c r="BK312" t="s">
        <v>3632</v>
      </c>
      <c r="BL312" t="s">
        <v>871</v>
      </c>
      <c r="BM312" s="1">
        <v>0</v>
      </c>
      <c r="BN312" t="s">
        <v>159</v>
      </c>
      <c r="BO312" t="s">
        <v>159</v>
      </c>
      <c r="BP312" t="s">
        <v>159</v>
      </c>
      <c r="BZ312" t="s">
        <v>3639</v>
      </c>
      <c r="CA312" t="s">
        <v>140</v>
      </c>
      <c r="CB312" t="s">
        <v>3631</v>
      </c>
      <c r="CC312" t="s">
        <v>160</v>
      </c>
      <c r="CF312" s="1">
        <v>0</v>
      </c>
      <c r="CG312" s="1">
        <v>0</v>
      </c>
      <c r="CJ312" t="str">
        <f t="shared" si="30"/>
        <v>N</v>
      </c>
      <c r="CL312" t="s">
        <v>2664</v>
      </c>
      <c r="CM312" t="s">
        <v>162</v>
      </c>
      <c r="CN312" t="s">
        <v>2664</v>
      </c>
      <c r="CO312" t="s">
        <v>162</v>
      </c>
      <c r="CQ312" t="s">
        <v>3639</v>
      </c>
      <c r="CR312" t="s">
        <v>3640</v>
      </c>
      <c r="CS312" t="s">
        <v>195</v>
      </c>
      <c r="CT312" t="str">
        <f t="shared" si="31"/>
        <v>y</v>
      </c>
      <c r="CU312" t="s">
        <v>2664</v>
      </c>
      <c r="CW312" t="s">
        <v>166</v>
      </c>
      <c r="CX312" t="s">
        <v>167</v>
      </c>
      <c r="CY312" t="s">
        <v>167</v>
      </c>
      <c r="CZ312" t="s">
        <v>3037</v>
      </c>
      <c r="DA312" t="s">
        <v>3037</v>
      </c>
      <c r="DB312" t="s">
        <v>152</v>
      </c>
      <c r="DC312" t="s">
        <v>169</v>
      </c>
      <c r="DD312" t="s">
        <v>153</v>
      </c>
      <c r="DE312" t="s">
        <v>170</v>
      </c>
      <c r="DF312" t="s">
        <v>196</v>
      </c>
      <c r="DG312" t="s">
        <v>196</v>
      </c>
      <c r="DH312" t="s">
        <v>3074</v>
      </c>
      <c r="DI312" t="str">
        <f t="shared" si="32"/>
        <v>10</v>
      </c>
      <c r="DJ312" t="str">
        <f t="shared" si="33"/>
        <v>411</v>
      </c>
      <c r="DK312" t="str">
        <f t="shared" si="34"/>
        <v/>
      </c>
      <c r="DL312" t="s">
        <v>3075</v>
      </c>
      <c r="DM312" t="s">
        <v>174</v>
      </c>
      <c r="DN312" t="s">
        <v>174</v>
      </c>
      <c r="DS312" t="s">
        <v>910</v>
      </c>
      <c r="DU312" t="s">
        <v>200</v>
      </c>
      <c r="DX312" s="1">
        <v>1</v>
      </c>
      <c r="DY312" s="1">
        <v>1</v>
      </c>
      <c r="DZ312" s="1">
        <v>1</v>
      </c>
      <c r="EA312" s="1">
        <v>0</v>
      </c>
      <c r="EB312" s="1">
        <v>10</v>
      </c>
      <c r="EC312" s="1">
        <v>4</v>
      </c>
      <c r="ED312" s="1">
        <v>0</v>
      </c>
      <c r="EE312" s="1">
        <v>0</v>
      </c>
      <c r="EF312" s="1">
        <v>1</v>
      </c>
      <c r="EG312" s="1">
        <v>1</v>
      </c>
      <c r="EH312" t="s">
        <v>160</v>
      </c>
    </row>
    <row r="313" spans="1:138">
      <c r="A313" t="s">
        <v>3641</v>
      </c>
      <c r="B313" t="s">
        <v>135</v>
      </c>
      <c r="D313" t="s">
        <v>3641</v>
      </c>
      <c r="E313" t="s">
        <v>346</v>
      </c>
      <c r="F313" t="s">
        <v>137</v>
      </c>
      <c r="I313" t="s">
        <v>901</v>
      </c>
      <c r="K313" t="s">
        <v>3642</v>
      </c>
      <c r="L313" t="s">
        <v>3643</v>
      </c>
      <c r="M313" s="1">
        <v>1</v>
      </c>
      <c r="N313" s="1">
        <v>1</v>
      </c>
      <c r="O313" s="1">
        <v>0</v>
      </c>
      <c r="P313" t="s">
        <v>3641</v>
      </c>
      <c r="Q313" t="s">
        <v>3641</v>
      </c>
      <c r="R313" t="s">
        <v>140</v>
      </c>
      <c r="T313" t="s">
        <v>3644</v>
      </c>
      <c r="U313" t="s">
        <v>3645</v>
      </c>
      <c r="V313" t="s">
        <v>3646</v>
      </c>
      <c r="W313" s="1">
        <v>1</v>
      </c>
      <c r="Z313" s="1">
        <v>0</v>
      </c>
      <c r="AA313" s="1">
        <v>1</v>
      </c>
      <c r="AB313" t="s">
        <v>3647</v>
      </c>
      <c r="AC313" t="str">
        <f t="shared" si="28"/>
        <v>BPS</v>
      </c>
      <c r="AD313" t="s">
        <v>377</v>
      </c>
      <c r="AE313" t="str">
        <f t="shared" si="29"/>
        <v>BPS-0487.2</v>
      </c>
      <c r="AF313" t="s">
        <v>145</v>
      </c>
      <c r="AG313" t="s">
        <v>3648</v>
      </c>
      <c r="AH313" t="s">
        <v>147</v>
      </c>
      <c r="AI313" t="s">
        <v>320</v>
      </c>
      <c r="AJ313" t="s">
        <v>3032</v>
      </c>
      <c r="AK313" t="s">
        <v>188</v>
      </c>
      <c r="AL313" s="1">
        <v>1</v>
      </c>
      <c r="AM313" s="1">
        <v>0</v>
      </c>
      <c r="AO313" s="1">
        <v>2</v>
      </c>
      <c r="AP313" t="s">
        <v>2664</v>
      </c>
      <c r="AQ313" t="s">
        <v>162</v>
      </c>
      <c r="AR313" t="s">
        <v>3649</v>
      </c>
      <c r="AS313" t="s">
        <v>322</v>
      </c>
      <c r="AT313" t="s">
        <v>3650</v>
      </c>
      <c r="AU313" s="1">
        <v>0</v>
      </c>
      <c r="AV313" s="1">
        <v>1</v>
      </c>
      <c r="AX313" s="1">
        <v>0</v>
      </c>
      <c r="AY313" t="s">
        <v>191</v>
      </c>
      <c r="AZ313" s="1">
        <v>0</v>
      </c>
      <c r="BB313" t="s">
        <v>3651</v>
      </c>
      <c r="BD313" s="1">
        <v>0</v>
      </c>
      <c r="BE313" t="s">
        <v>157</v>
      </c>
      <c r="BG313" s="1">
        <v>1</v>
      </c>
      <c r="BH313" t="s">
        <v>193</v>
      </c>
      <c r="BI313" s="1">
        <v>0</v>
      </c>
      <c r="BJ313" s="1">
        <v>0</v>
      </c>
      <c r="BK313" t="s">
        <v>3642</v>
      </c>
      <c r="BL313" t="s">
        <v>3643</v>
      </c>
      <c r="BM313" s="1">
        <v>0</v>
      </c>
      <c r="BN313" t="s">
        <v>159</v>
      </c>
      <c r="BO313" t="s">
        <v>159</v>
      </c>
      <c r="BP313" t="s">
        <v>159</v>
      </c>
      <c r="BZ313" t="s">
        <v>3651</v>
      </c>
      <c r="CA313" t="s">
        <v>140</v>
      </c>
      <c r="CB313" t="s">
        <v>3641</v>
      </c>
      <c r="CC313" t="s">
        <v>160</v>
      </c>
      <c r="CF313" s="1">
        <v>0</v>
      </c>
      <c r="CG313" s="1">
        <v>0</v>
      </c>
      <c r="CJ313" t="str">
        <f t="shared" si="30"/>
        <v>N</v>
      </c>
      <c r="CL313" t="s">
        <v>2664</v>
      </c>
      <c r="CM313" t="s">
        <v>162</v>
      </c>
      <c r="CN313" t="s">
        <v>2664</v>
      </c>
      <c r="CO313" t="s">
        <v>162</v>
      </c>
      <c r="CQ313" t="s">
        <v>3651</v>
      </c>
      <c r="CR313" t="s">
        <v>3652</v>
      </c>
      <c r="CS313" t="s">
        <v>195</v>
      </c>
      <c r="CT313" t="str">
        <f t="shared" si="31"/>
        <v>y</v>
      </c>
      <c r="CU313" t="s">
        <v>2664</v>
      </c>
      <c r="CW313" t="s">
        <v>166</v>
      </c>
      <c r="CX313" t="s">
        <v>167</v>
      </c>
      <c r="CY313" t="s">
        <v>167</v>
      </c>
      <c r="CZ313" t="s">
        <v>3037</v>
      </c>
      <c r="DA313" t="s">
        <v>3037</v>
      </c>
      <c r="DB313" t="s">
        <v>152</v>
      </c>
      <c r="DC313" t="s">
        <v>169</v>
      </c>
      <c r="DD313" t="s">
        <v>322</v>
      </c>
      <c r="DE313" t="s">
        <v>326</v>
      </c>
      <c r="DF313" t="s">
        <v>196</v>
      </c>
      <c r="DG313" t="s">
        <v>196</v>
      </c>
      <c r="DH313" t="s">
        <v>355</v>
      </c>
      <c r="DI313" t="str">
        <f t="shared" si="32"/>
        <v>10</v>
      </c>
      <c r="DJ313" t="str">
        <f t="shared" si="33"/>
        <v>414</v>
      </c>
      <c r="DK313" t="str">
        <f t="shared" si="34"/>
        <v/>
      </c>
      <c r="DL313" t="s">
        <v>356</v>
      </c>
      <c r="DM313" t="s">
        <v>174</v>
      </c>
      <c r="DN313" t="s">
        <v>174</v>
      </c>
      <c r="DS313" t="s">
        <v>910</v>
      </c>
      <c r="DU313" t="s">
        <v>200</v>
      </c>
      <c r="DX313" s="1">
        <v>1</v>
      </c>
      <c r="DY313" s="1">
        <v>1</v>
      </c>
      <c r="DZ313" s="1">
        <v>1</v>
      </c>
      <c r="EA313" s="1">
        <v>0</v>
      </c>
      <c r="EB313" s="1">
        <v>10</v>
      </c>
      <c r="EC313" s="1">
        <v>4</v>
      </c>
      <c r="ED313" s="1">
        <v>0</v>
      </c>
      <c r="EE313" s="1">
        <v>0</v>
      </c>
      <c r="EF313" s="1">
        <v>1</v>
      </c>
      <c r="EG313" s="1">
        <v>1</v>
      </c>
      <c r="EH313" t="s">
        <v>160</v>
      </c>
    </row>
    <row r="314" spans="1:138">
      <c r="A314" t="s">
        <v>3653</v>
      </c>
      <c r="B314" t="s">
        <v>135</v>
      </c>
      <c r="D314" t="s">
        <v>3653</v>
      </c>
      <c r="E314" t="s">
        <v>3063</v>
      </c>
      <c r="F314" t="s">
        <v>137</v>
      </c>
      <c r="I314" t="s">
        <v>901</v>
      </c>
      <c r="K314" t="s">
        <v>3654</v>
      </c>
      <c r="L314" t="s">
        <v>3655</v>
      </c>
      <c r="M314" s="1">
        <v>1</v>
      </c>
      <c r="N314" s="1">
        <v>1</v>
      </c>
      <c r="O314" s="1">
        <v>0</v>
      </c>
      <c r="P314" t="s">
        <v>3653</v>
      </c>
      <c r="Q314" t="s">
        <v>3653</v>
      </c>
      <c r="R314" t="s">
        <v>140</v>
      </c>
      <c r="T314" t="s">
        <v>3656</v>
      </c>
      <c r="U314" t="s">
        <v>3657</v>
      </c>
      <c r="V314" t="s">
        <v>3658</v>
      </c>
      <c r="W314" s="1">
        <v>1</v>
      </c>
      <c r="Z314" s="1">
        <v>0</v>
      </c>
      <c r="AA314" s="1">
        <v>1</v>
      </c>
      <c r="AB314" t="s">
        <v>3659</v>
      </c>
      <c r="AC314" t="str">
        <f t="shared" si="28"/>
        <v>BPS</v>
      </c>
      <c r="AD314" t="s">
        <v>432</v>
      </c>
      <c r="AE314" t="str">
        <f t="shared" si="29"/>
        <v>BPS-0538.3</v>
      </c>
      <c r="AF314" t="s">
        <v>145</v>
      </c>
      <c r="AG314" t="s">
        <v>3660</v>
      </c>
      <c r="AH314" t="s">
        <v>147</v>
      </c>
      <c r="AI314" t="s">
        <v>148</v>
      </c>
      <c r="AJ314" t="s">
        <v>3032</v>
      </c>
      <c r="AK314" t="s">
        <v>188</v>
      </c>
      <c r="AL314" s="1">
        <v>1</v>
      </c>
      <c r="AM314" s="1">
        <v>0</v>
      </c>
      <c r="AO314" s="1">
        <v>2</v>
      </c>
      <c r="AP314" t="s">
        <v>3522</v>
      </c>
      <c r="AQ314" t="s">
        <v>162</v>
      </c>
      <c r="AR314" t="s">
        <v>139</v>
      </c>
      <c r="AS314" t="s">
        <v>153</v>
      </c>
      <c r="AT314" t="s">
        <v>3661</v>
      </c>
      <c r="AU314" s="1">
        <v>0</v>
      </c>
      <c r="AV314" s="1">
        <v>1</v>
      </c>
      <c r="AX314" s="1">
        <v>0</v>
      </c>
      <c r="AY314" t="s">
        <v>191</v>
      </c>
      <c r="AZ314" s="1">
        <v>0</v>
      </c>
      <c r="BB314" t="s">
        <v>3662</v>
      </c>
      <c r="BD314" s="1">
        <v>0</v>
      </c>
      <c r="BE314" t="s">
        <v>157</v>
      </c>
      <c r="BG314" s="1">
        <v>1</v>
      </c>
      <c r="BH314" t="s">
        <v>193</v>
      </c>
      <c r="BI314" s="1">
        <v>0</v>
      </c>
      <c r="BJ314" s="1">
        <v>0</v>
      </c>
      <c r="BK314" t="s">
        <v>3654</v>
      </c>
      <c r="BL314" t="s">
        <v>3655</v>
      </c>
      <c r="BM314" s="1">
        <v>0</v>
      </c>
      <c r="BN314" t="s">
        <v>159</v>
      </c>
      <c r="BO314" t="s">
        <v>159</v>
      </c>
      <c r="BP314" t="s">
        <v>159</v>
      </c>
      <c r="BZ314" t="s">
        <v>3662</v>
      </c>
      <c r="CA314" t="s">
        <v>140</v>
      </c>
      <c r="CB314" t="s">
        <v>3653</v>
      </c>
      <c r="CC314" t="s">
        <v>160</v>
      </c>
      <c r="CF314" s="1">
        <v>0</v>
      </c>
      <c r="CG314" s="1">
        <v>0</v>
      </c>
      <c r="CJ314" t="str">
        <f t="shared" si="30"/>
        <v>N</v>
      </c>
      <c r="CL314" t="s">
        <v>3522</v>
      </c>
      <c r="CM314" t="s">
        <v>162</v>
      </c>
      <c r="CN314" t="s">
        <v>3522</v>
      </c>
      <c r="CO314" t="s">
        <v>162</v>
      </c>
      <c r="CQ314" t="s">
        <v>3662</v>
      </c>
      <c r="CR314" t="s">
        <v>3663</v>
      </c>
      <c r="CS314" t="s">
        <v>195</v>
      </c>
      <c r="CT314" t="str">
        <f t="shared" si="31"/>
        <v>y</v>
      </c>
      <c r="CU314" t="s">
        <v>3522</v>
      </c>
      <c r="CW314" t="s">
        <v>166</v>
      </c>
      <c r="CX314" t="s">
        <v>167</v>
      </c>
      <c r="CY314" t="s">
        <v>167</v>
      </c>
      <c r="CZ314" t="s">
        <v>3037</v>
      </c>
      <c r="DA314" t="s">
        <v>3037</v>
      </c>
      <c r="DB314" t="s">
        <v>152</v>
      </c>
      <c r="DC314" t="s">
        <v>169</v>
      </c>
      <c r="DD314" t="s">
        <v>153</v>
      </c>
      <c r="DE314" t="s">
        <v>170</v>
      </c>
      <c r="DF314" t="s">
        <v>196</v>
      </c>
      <c r="DG314" t="s">
        <v>196</v>
      </c>
      <c r="DH314" t="s">
        <v>3074</v>
      </c>
      <c r="DI314" t="str">
        <f t="shared" si="32"/>
        <v>10</v>
      </c>
      <c r="DJ314" t="str">
        <f t="shared" si="33"/>
        <v>411</v>
      </c>
      <c r="DK314" t="str">
        <f t="shared" si="34"/>
        <v/>
      </c>
      <c r="DL314" t="s">
        <v>3075</v>
      </c>
      <c r="DM314" t="s">
        <v>174</v>
      </c>
      <c r="DN314" t="s">
        <v>174</v>
      </c>
      <c r="DS314" t="s">
        <v>910</v>
      </c>
      <c r="DU314" t="s">
        <v>200</v>
      </c>
      <c r="DX314" s="1">
        <v>1</v>
      </c>
      <c r="DY314" s="1">
        <v>1</v>
      </c>
      <c r="DZ314" s="1">
        <v>1</v>
      </c>
      <c r="EA314" s="1">
        <v>0</v>
      </c>
      <c r="EB314" s="1">
        <v>10</v>
      </c>
      <c r="EC314" s="1">
        <v>4</v>
      </c>
      <c r="ED314" s="1">
        <v>0</v>
      </c>
      <c r="EE314" s="1">
        <v>0</v>
      </c>
      <c r="EF314" s="1">
        <v>1</v>
      </c>
      <c r="EG314" s="1">
        <v>1</v>
      </c>
      <c r="EH314" t="s">
        <v>160</v>
      </c>
    </row>
    <row r="315" spans="1:138">
      <c r="A315" t="s">
        <v>3664</v>
      </c>
      <c r="D315" t="s">
        <v>3664</v>
      </c>
      <c r="I315" t="s">
        <v>901</v>
      </c>
      <c r="K315" t="s">
        <v>3665</v>
      </c>
      <c r="L315" t="s">
        <v>3666</v>
      </c>
      <c r="M315" s="1">
        <v>1</v>
      </c>
      <c r="N315" s="1">
        <v>1</v>
      </c>
      <c r="O315" s="1">
        <v>0</v>
      </c>
      <c r="P315" t="s">
        <v>3664</v>
      </c>
      <c r="Q315" t="s">
        <v>3664</v>
      </c>
      <c r="R315" t="s">
        <v>140</v>
      </c>
      <c r="T315" t="s">
        <v>3664</v>
      </c>
      <c r="U315" t="s">
        <v>3667</v>
      </c>
      <c r="V315" t="s">
        <v>3668</v>
      </c>
      <c r="W315" s="1">
        <v>0</v>
      </c>
      <c r="Z315" s="1">
        <v>0</v>
      </c>
      <c r="AA315" s="1">
        <v>1</v>
      </c>
      <c r="AB315" t="s">
        <v>3669</v>
      </c>
      <c r="AC315" t="str">
        <f t="shared" si="28"/>
        <v>BPS</v>
      </c>
      <c r="AD315" t="s">
        <v>144</v>
      </c>
      <c r="AE315" t="str">
        <f t="shared" si="29"/>
        <v>BPS-0611.1</v>
      </c>
      <c r="AF315" t="s">
        <v>145</v>
      </c>
      <c r="AH315" t="s">
        <v>3670</v>
      </c>
      <c r="AI315" t="s">
        <v>757</v>
      </c>
      <c r="AJ315" t="s">
        <v>3671</v>
      </c>
      <c r="AK315" t="s">
        <v>188</v>
      </c>
      <c r="AL315" s="1">
        <v>1</v>
      </c>
      <c r="AM315" s="1">
        <v>0</v>
      </c>
      <c r="AO315" s="1">
        <v>2</v>
      </c>
      <c r="AP315" t="s">
        <v>3666</v>
      </c>
      <c r="AQ315" t="s">
        <v>564</v>
      </c>
      <c r="AR315" t="s">
        <v>3665</v>
      </c>
      <c r="AS315" t="s">
        <v>760</v>
      </c>
      <c r="AU315" s="1">
        <v>0</v>
      </c>
      <c r="AV315" s="1">
        <v>1</v>
      </c>
      <c r="AX315" s="1">
        <v>0</v>
      </c>
      <c r="AZ315" s="1">
        <v>0</v>
      </c>
      <c r="BB315" t="s">
        <v>3672</v>
      </c>
      <c r="BD315" s="1">
        <v>0</v>
      </c>
      <c r="BE315" t="s">
        <v>157</v>
      </c>
      <c r="BG315" s="1">
        <v>1</v>
      </c>
      <c r="BH315" t="s">
        <v>193</v>
      </c>
      <c r="BI315" s="1">
        <v>0</v>
      </c>
      <c r="BJ315" s="1">
        <v>0</v>
      </c>
      <c r="BK315" t="s">
        <v>3665</v>
      </c>
      <c r="BL315" t="s">
        <v>3673</v>
      </c>
      <c r="BM315" s="1">
        <v>0</v>
      </c>
      <c r="BN315" t="s">
        <v>159</v>
      </c>
      <c r="BO315" t="s">
        <v>159</v>
      </c>
      <c r="BP315" t="s">
        <v>159</v>
      </c>
      <c r="BZ315" t="s">
        <v>3672</v>
      </c>
      <c r="CA315" t="s">
        <v>140</v>
      </c>
      <c r="CB315" t="s">
        <v>3664</v>
      </c>
      <c r="CC315" t="s">
        <v>160</v>
      </c>
      <c r="CF315" s="1">
        <v>0</v>
      </c>
      <c r="CG315" s="1">
        <v>0</v>
      </c>
      <c r="CJ315" t="str">
        <f t="shared" si="30"/>
        <v>N</v>
      </c>
      <c r="CL315" t="s">
        <v>3666</v>
      </c>
      <c r="CM315" t="s">
        <v>564</v>
      </c>
      <c r="CN315" t="s">
        <v>3522</v>
      </c>
      <c r="CO315" t="s">
        <v>162</v>
      </c>
      <c r="CQ315" t="s">
        <v>3672</v>
      </c>
      <c r="CR315" t="s">
        <v>3674</v>
      </c>
      <c r="CS315" t="s">
        <v>195</v>
      </c>
      <c r="CT315" t="str">
        <f t="shared" si="31"/>
        <v>y</v>
      </c>
      <c r="CU315" t="s">
        <v>3522</v>
      </c>
      <c r="CW315" t="s">
        <v>166</v>
      </c>
      <c r="CX315" t="s">
        <v>167</v>
      </c>
      <c r="CY315" t="s">
        <v>167</v>
      </c>
      <c r="CZ315" t="s">
        <v>3675</v>
      </c>
      <c r="DA315" t="s">
        <v>3675</v>
      </c>
      <c r="DB315" t="s">
        <v>3675</v>
      </c>
      <c r="DC315" t="s">
        <v>3676</v>
      </c>
      <c r="DD315" t="s">
        <v>760</v>
      </c>
      <c r="DE315" t="s">
        <v>767</v>
      </c>
      <c r="DF315" t="s">
        <v>196</v>
      </c>
      <c r="DG315" t="s">
        <v>196</v>
      </c>
      <c r="DI315" t="str">
        <f t="shared" si="32"/>
        <v/>
      </c>
      <c r="DJ315" t="str">
        <f t="shared" si="33"/>
        <v/>
      </c>
      <c r="DK315" t="str">
        <f t="shared" si="34"/>
        <v/>
      </c>
      <c r="DS315" t="s">
        <v>910</v>
      </c>
      <c r="DX315" s="1">
        <v>1</v>
      </c>
      <c r="DY315" s="1">
        <v>1</v>
      </c>
      <c r="DZ315" s="1">
        <v>1</v>
      </c>
      <c r="EA315" s="1">
        <v>0</v>
      </c>
      <c r="EB315" s="1">
        <v>10</v>
      </c>
      <c r="EC315" s="1">
        <v>4</v>
      </c>
      <c r="ED315" s="1">
        <v>0</v>
      </c>
      <c r="EE315" s="1">
        <v>0</v>
      </c>
      <c r="EF315" s="1">
        <v>1</v>
      </c>
      <c r="EG315" s="1">
        <v>1</v>
      </c>
      <c r="EH315" t="s">
        <v>160</v>
      </c>
    </row>
    <row r="316" spans="1:138">
      <c r="A316" t="s">
        <v>3677</v>
      </c>
      <c r="B316" t="s">
        <v>135</v>
      </c>
      <c r="D316" t="s">
        <v>3677</v>
      </c>
      <c r="E316" t="s">
        <v>3063</v>
      </c>
      <c r="F316" t="s">
        <v>137</v>
      </c>
      <c r="I316" t="s">
        <v>901</v>
      </c>
      <c r="K316" t="s">
        <v>3678</v>
      </c>
      <c r="L316" t="s">
        <v>3679</v>
      </c>
      <c r="M316" s="1">
        <v>1</v>
      </c>
      <c r="N316" s="1">
        <v>1</v>
      </c>
      <c r="O316" s="1">
        <v>0</v>
      </c>
      <c r="P316" t="s">
        <v>3677</v>
      </c>
      <c r="Q316" t="s">
        <v>3677</v>
      </c>
      <c r="R316" t="s">
        <v>140</v>
      </c>
      <c r="T316" t="s">
        <v>3680</v>
      </c>
      <c r="U316" t="s">
        <v>3681</v>
      </c>
      <c r="V316" t="s">
        <v>3682</v>
      </c>
      <c r="W316" s="1">
        <v>1</v>
      </c>
      <c r="Z316" s="1">
        <v>0</v>
      </c>
      <c r="AA316" s="1">
        <v>1</v>
      </c>
      <c r="AB316" t="s">
        <v>3683</v>
      </c>
      <c r="AC316" t="str">
        <f t="shared" si="28"/>
        <v>BPS</v>
      </c>
      <c r="AD316" t="s">
        <v>3056</v>
      </c>
      <c r="AE316" t="str">
        <f t="shared" si="29"/>
        <v>BPS-0687.12</v>
      </c>
      <c r="AF316" t="s">
        <v>145</v>
      </c>
      <c r="AG316" t="s">
        <v>3684</v>
      </c>
      <c r="AH316" t="s">
        <v>147</v>
      </c>
      <c r="AI316" t="s">
        <v>148</v>
      </c>
      <c r="AJ316" t="s">
        <v>3032</v>
      </c>
      <c r="AK316" t="s">
        <v>188</v>
      </c>
      <c r="AL316" s="1">
        <v>1</v>
      </c>
      <c r="AM316" s="1">
        <v>0</v>
      </c>
      <c r="AO316" s="1">
        <v>2</v>
      </c>
      <c r="AP316" t="s">
        <v>3522</v>
      </c>
      <c r="AQ316" t="s">
        <v>162</v>
      </c>
      <c r="AR316" t="s">
        <v>139</v>
      </c>
      <c r="AS316" t="s">
        <v>153</v>
      </c>
      <c r="AT316" t="s">
        <v>3685</v>
      </c>
      <c r="AU316" s="1">
        <v>0</v>
      </c>
      <c r="AV316" s="1">
        <v>1</v>
      </c>
      <c r="AX316" s="1">
        <v>0</v>
      </c>
      <c r="AY316" t="s">
        <v>191</v>
      </c>
      <c r="AZ316" s="1">
        <v>0</v>
      </c>
      <c r="BB316" t="s">
        <v>3686</v>
      </c>
      <c r="BD316" s="1">
        <v>0</v>
      </c>
      <c r="BE316" t="s">
        <v>157</v>
      </c>
      <c r="BG316" s="1">
        <v>1</v>
      </c>
      <c r="BH316" t="s">
        <v>193</v>
      </c>
      <c r="BI316" s="1">
        <v>0</v>
      </c>
      <c r="BJ316" s="1">
        <v>0</v>
      </c>
      <c r="BK316" t="s">
        <v>3678</v>
      </c>
      <c r="BL316" t="s">
        <v>3679</v>
      </c>
      <c r="BM316" s="1">
        <v>0</v>
      </c>
      <c r="BN316" t="s">
        <v>159</v>
      </c>
      <c r="BO316" t="s">
        <v>159</v>
      </c>
      <c r="BP316" t="s">
        <v>159</v>
      </c>
      <c r="BZ316" t="s">
        <v>3686</v>
      </c>
      <c r="CA316" t="s">
        <v>140</v>
      </c>
      <c r="CB316" t="s">
        <v>3677</v>
      </c>
      <c r="CC316" t="s">
        <v>160</v>
      </c>
      <c r="CF316" s="1">
        <v>0</v>
      </c>
      <c r="CG316" s="1">
        <v>0</v>
      </c>
      <c r="CJ316" t="str">
        <f t="shared" si="30"/>
        <v>N</v>
      </c>
      <c r="CL316" t="s">
        <v>3522</v>
      </c>
      <c r="CM316" t="s">
        <v>162</v>
      </c>
      <c r="CN316" t="s">
        <v>3522</v>
      </c>
      <c r="CO316" t="s">
        <v>162</v>
      </c>
      <c r="CQ316" t="s">
        <v>3686</v>
      </c>
      <c r="CR316" t="s">
        <v>3687</v>
      </c>
      <c r="CS316" t="s">
        <v>195</v>
      </c>
      <c r="CT316" t="str">
        <f t="shared" si="31"/>
        <v>y</v>
      </c>
      <c r="CU316" t="s">
        <v>3522</v>
      </c>
      <c r="CW316" t="s">
        <v>166</v>
      </c>
      <c r="CX316" t="s">
        <v>167</v>
      </c>
      <c r="CY316" t="s">
        <v>167</v>
      </c>
      <c r="CZ316" t="s">
        <v>3037</v>
      </c>
      <c r="DA316" t="s">
        <v>3037</v>
      </c>
      <c r="DB316" t="s">
        <v>152</v>
      </c>
      <c r="DC316" t="s">
        <v>169</v>
      </c>
      <c r="DD316" t="s">
        <v>153</v>
      </c>
      <c r="DE316" t="s">
        <v>170</v>
      </c>
      <c r="DF316" t="s">
        <v>196</v>
      </c>
      <c r="DG316" t="s">
        <v>196</v>
      </c>
      <c r="DH316" t="s">
        <v>3074</v>
      </c>
      <c r="DI316" t="str">
        <f t="shared" si="32"/>
        <v>10</v>
      </c>
      <c r="DJ316" t="str">
        <f t="shared" si="33"/>
        <v>411</v>
      </c>
      <c r="DK316" t="str">
        <f t="shared" si="34"/>
        <v/>
      </c>
      <c r="DL316" t="s">
        <v>3075</v>
      </c>
      <c r="DM316" t="s">
        <v>174</v>
      </c>
      <c r="DN316" t="s">
        <v>174</v>
      </c>
      <c r="DS316" t="s">
        <v>910</v>
      </c>
      <c r="DU316" t="s">
        <v>200</v>
      </c>
      <c r="DX316" s="1">
        <v>1</v>
      </c>
      <c r="DY316" s="1">
        <v>1</v>
      </c>
      <c r="DZ316" s="1">
        <v>1</v>
      </c>
      <c r="EA316" s="1">
        <v>0</v>
      </c>
      <c r="EB316" s="1">
        <v>10</v>
      </c>
      <c r="EC316" s="1">
        <v>4</v>
      </c>
      <c r="ED316" s="1">
        <v>0</v>
      </c>
      <c r="EE316" s="1">
        <v>0</v>
      </c>
      <c r="EF316" s="1">
        <v>1</v>
      </c>
      <c r="EG316" s="1">
        <v>1</v>
      </c>
      <c r="EH316" t="s">
        <v>160</v>
      </c>
    </row>
    <row r="317" spans="1:138">
      <c r="A317" t="s">
        <v>3688</v>
      </c>
      <c r="B317" t="s">
        <v>135</v>
      </c>
      <c r="D317" t="s">
        <v>3688</v>
      </c>
      <c r="E317" t="s">
        <v>3063</v>
      </c>
      <c r="F317" t="s">
        <v>137</v>
      </c>
      <c r="I317" t="s">
        <v>901</v>
      </c>
      <c r="K317" t="s">
        <v>3567</v>
      </c>
      <c r="L317" t="s">
        <v>3689</v>
      </c>
      <c r="M317" s="1">
        <v>1</v>
      </c>
      <c r="N317" s="1">
        <v>1</v>
      </c>
      <c r="O317" s="1">
        <v>0</v>
      </c>
      <c r="P317" t="s">
        <v>3688</v>
      </c>
      <c r="Q317" t="s">
        <v>3688</v>
      </c>
      <c r="R317" t="s">
        <v>140</v>
      </c>
      <c r="T317" t="s">
        <v>3690</v>
      </c>
      <c r="U317" t="s">
        <v>3691</v>
      </c>
      <c r="V317" t="s">
        <v>3692</v>
      </c>
      <c r="W317" s="1">
        <v>1</v>
      </c>
      <c r="Z317" s="1">
        <v>0</v>
      </c>
      <c r="AA317" s="1">
        <v>1</v>
      </c>
      <c r="AB317" t="s">
        <v>3693</v>
      </c>
      <c r="AC317" t="str">
        <f t="shared" si="28"/>
        <v>BPS</v>
      </c>
      <c r="AD317" t="s">
        <v>3416</v>
      </c>
      <c r="AE317" t="str">
        <f t="shared" si="29"/>
        <v>BPS-0690.11</v>
      </c>
      <c r="AF317" t="s">
        <v>145</v>
      </c>
      <c r="AG317" t="s">
        <v>3694</v>
      </c>
      <c r="AH317" t="s">
        <v>147</v>
      </c>
      <c r="AI317" t="s">
        <v>320</v>
      </c>
      <c r="AJ317" t="s">
        <v>3032</v>
      </c>
      <c r="AK317" t="s">
        <v>188</v>
      </c>
      <c r="AL317" s="1">
        <v>1</v>
      </c>
      <c r="AM317" s="1">
        <v>0</v>
      </c>
      <c r="AO317" s="1">
        <v>2</v>
      </c>
      <c r="AP317" t="s">
        <v>3522</v>
      </c>
      <c r="AQ317" t="s">
        <v>162</v>
      </c>
      <c r="AR317" t="s">
        <v>3695</v>
      </c>
      <c r="AS317" t="s">
        <v>322</v>
      </c>
      <c r="AT317" t="s">
        <v>3696</v>
      </c>
      <c r="AU317" s="1">
        <v>0</v>
      </c>
      <c r="AV317" s="1">
        <v>1</v>
      </c>
      <c r="AX317" s="1">
        <v>0</v>
      </c>
      <c r="AY317" t="s">
        <v>191</v>
      </c>
      <c r="AZ317" s="1">
        <v>0</v>
      </c>
      <c r="BB317" t="s">
        <v>3467</v>
      </c>
      <c r="BD317" s="1">
        <v>0</v>
      </c>
      <c r="BE317" t="s">
        <v>157</v>
      </c>
      <c r="BG317" s="1">
        <v>1</v>
      </c>
      <c r="BH317" t="s">
        <v>193</v>
      </c>
      <c r="BI317" s="1">
        <v>0</v>
      </c>
      <c r="BJ317" s="1">
        <v>0</v>
      </c>
      <c r="BK317" t="s">
        <v>3567</v>
      </c>
      <c r="BL317" t="s">
        <v>3689</v>
      </c>
      <c r="BM317" s="1">
        <v>0</v>
      </c>
      <c r="BN317" t="s">
        <v>159</v>
      </c>
      <c r="BO317" t="s">
        <v>159</v>
      </c>
      <c r="BP317" t="s">
        <v>159</v>
      </c>
      <c r="BZ317" t="s">
        <v>3467</v>
      </c>
      <c r="CA317" t="s">
        <v>140</v>
      </c>
      <c r="CB317" t="s">
        <v>3688</v>
      </c>
      <c r="CC317" t="s">
        <v>160</v>
      </c>
      <c r="CF317" s="1">
        <v>0</v>
      </c>
      <c r="CG317" s="1">
        <v>0</v>
      </c>
      <c r="CJ317" t="str">
        <f t="shared" si="30"/>
        <v>N</v>
      </c>
      <c r="CL317" t="s">
        <v>3522</v>
      </c>
      <c r="CM317" t="s">
        <v>162</v>
      </c>
      <c r="CN317" t="s">
        <v>3522</v>
      </c>
      <c r="CO317" t="s">
        <v>162</v>
      </c>
      <c r="CQ317" t="s">
        <v>3467</v>
      </c>
      <c r="CR317" t="s">
        <v>3697</v>
      </c>
      <c r="CS317" t="s">
        <v>195</v>
      </c>
      <c r="CT317" t="str">
        <f t="shared" si="31"/>
        <v>y</v>
      </c>
      <c r="CU317" t="s">
        <v>3522</v>
      </c>
      <c r="CW317" t="s">
        <v>166</v>
      </c>
      <c r="CX317" t="s">
        <v>167</v>
      </c>
      <c r="CY317" t="s">
        <v>167</v>
      </c>
      <c r="CZ317" t="s">
        <v>3037</v>
      </c>
      <c r="DA317" t="s">
        <v>3037</v>
      </c>
      <c r="DB317" t="s">
        <v>152</v>
      </c>
      <c r="DC317" t="s">
        <v>169</v>
      </c>
      <c r="DD317" t="s">
        <v>322</v>
      </c>
      <c r="DE317" t="s">
        <v>326</v>
      </c>
      <c r="DF317" t="s">
        <v>196</v>
      </c>
      <c r="DG317" t="s">
        <v>196</v>
      </c>
      <c r="DH317" t="s">
        <v>3074</v>
      </c>
      <c r="DI317" t="str">
        <f t="shared" si="32"/>
        <v>10</v>
      </c>
      <c r="DJ317" t="str">
        <f t="shared" si="33"/>
        <v>411</v>
      </c>
      <c r="DK317" t="str">
        <f t="shared" si="34"/>
        <v/>
      </c>
      <c r="DL317" t="s">
        <v>3075</v>
      </c>
      <c r="DM317" t="s">
        <v>174</v>
      </c>
      <c r="DN317" t="s">
        <v>174</v>
      </c>
      <c r="DS317" t="s">
        <v>910</v>
      </c>
      <c r="DU317" t="s">
        <v>200</v>
      </c>
      <c r="DX317" s="1">
        <v>1</v>
      </c>
      <c r="DY317" s="1">
        <v>1</v>
      </c>
      <c r="DZ317" s="1">
        <v>1</v>
      </c>
      <c r="EA317" s="1">
        <v>0</v>
      </c>
      <c r="EB317" s="1">
        <v>10</v>
      </c>
      <c r="EC317" s="1">
        <v>4</v>
      </c>
      <c r="ED317" s="1">
        <v>0</v>
      </c>
      <c r="EE317" s="1">
        <v>0</v>
      </c>
      <c r="EF317" s="1">
        <v>1</v>
      </c>
      <c r="EG317" s="1">
        <v>1</v>
      </c>
      <c r="EH317" t="s">
        <v>160</v>
      </c>
    </row>
    <row r="318" spans="1:138">
      <c r="A318" t="s">
        <v>3698</v>
      </c>
      <c r="D318" t="s">
        <v>3698</v>
      </c>
      <c r="I318" t="s">
        <v>901</v>
      </c>
      <c r="K318" t="s">
        <v>2934</v>
      </c>
      <c r="L318" t="s">
        <v>3699</v>
      </c>
      <c r="M318" s="1">
        <v>1</v>
      </c>
      <c r="N318" s="1">
        <v>1</v>
      </c>
      <c r="O318" s="1">
        <v>0</v>
      </c>
      <c r="P318" t="s">
        <v>3698</v>
      </c>
      <c r="Q318" t="s">
        <v>3698</v>
      </c>
      <c r="R318" t="s">
        <v>140</v>
      </c>
      <c r="T318" t="s">
        <v>3698</v>
      </c>
      <c r="U318" t="s">
        <v>3700</v>
      </c>
      <c r="V318" t="s">
        <v>3701</v>
      </c>
      <c r="W318" s="1">
        <v>0</v>
      </c>
      <c r="Z318" s="1">
        <v>0</v>
      </c>
      <c r="AA318" s="1">
        <v>1</v>
      </c>
      <c r="AB318" t="s">
        <v>3702</v>
      </c>
      <c r="AC318" t="str">
        <f t="shared" si="28"/>
        <v>BPS</v>
      </c>
      <c r="AD318" t="s">
        <v>144</v>
      </c>
      <c r="AE318" t="str">
        <f t="shared" si="29"/>
        <v>BPS-0559.1</v>
      </c>
      <c r="AF318" t="s">
        <v>145</v>
      </c>
      <c r="AH318" t="s">
        <v>3670</v>
      </c>
      <c r="AI318" t="s">
        <v>862</v>
      </c>
      <c r="AJ318" t="s">
        <v>3671</v>
      </c>
      <c r="AK318" t="s">
        <v>188</v>
      </c>
      <c r="AL318" s="1">
        <v>1</v>
      </c>
      <c r="AM318" s="1">
        <v>0</v>
      </c>
      <c r="AO318" s="1">
        <v>2</v>
      </c>
      <c r="AP318" t="s">
        <v>3666</v>
      </c>
      <c r="AQ318" t="s">
        <v>564</v>
      </c>
      <c r="AR318" t="s">
        <v>2934</v>
      </c>
      <c r="AS318" t="s">
        <v>864</v>
      </c>
      <c r="AU318" s="1">
        <v>0</v>
      </c>
      <c r="AV318" s="1">
        <v>1</v>
      </c>
      <c r="AX318" s="1">
        <v>0</v>
      </c>
      <c r="AZ318" s="1">
        <v>0</v>
      </c>
      <c r="BB318" t="s">
        <v>3703</v>
      </c>
      <c r="BD318" s="1">
        <v>0</v>
      </c>
      <c r="BE318" t="s">
        <v>157</v>
      </c>
      <c r="BG318" s="1">
        <v>1</v>
      </c>
      <c r="BH318" t="s">
        <v>193</v>
      </c>
      <c r="BI318" s="1">
        <v>0</v>
      </c>
      <c r="BJ318" s="1">
        <v>0</v>
      </c>
      <c r="BK318" t="s">
        <v>2934</v>
      </c>
      <c r="BL318" t="s">
        <v>3666</v>
      </c>
      <c r="BM318" s="1">
        <v>0</v>
      </c>
      <c r="BN318" t="s">
        <v>159</v>
      </c>
      <c r="BO318" t="s">
        <v>159</v>
      </c>
      <c r="BP318" t="s">
        <v>159</v>
      </c>
      <c r="BZ318" t="s">
        <v>3703</v>
      </c>
      <c r="CA318" t="s">
        <v>140</v>
      </c>
      <c r="CB318" t="s">
        <v>3698</v>
      </c>
      <c r="CC318" t="s">
        <v>160</v>
      </c>
      <c r="CF318" s="1">
        <v>0</v>
      </c>
      <c r="CG318" s="1">
        <v>0</v>
      </c>
      <c r="CJ318" t="str">
        <f t="shared" si="30"/>
        <v>N</v>
      </c>
      <c r="CL318" t="s">
        <v>3666</v>
      </c>
      <c r="CM318" t="s">
        <v>564</v>
      </c>
      <c r="CN318" t="s">
        <v>3522</v>
      </c>
      <c r="CO318" t="s">
        <v>162</v>
      </c>
      <c r="CQ318" t="s">
        <v>3703</v>
      </c>
      <c r="CR318" t="s">
        <v>3704</v>
      </c>
      <c r="CS318" t="s">
        <v>195</v>
      </c>
      <c r="CT318" t="str">
        <f t="shared" si="31"/>
        <v>y</v>
      </c>
      <c r="CU318" t="s">
        <v>3522</v>
      </c>
      <c r="CW318" t="s">
        <v>166</v>
      </c>
      <c r="CX318" t="s">
        <v>167</v>
      </c>
      <c r="CY318" t="s">
        <v>167</v>
      </c>
      <c r="CZ318" t="s">
        <v>3675</v>
      </c>
      <c r="DA318" t="s">
        <v>3675</v>
      </c>
      <c r="DB318" t="s">
        <v>3675</v>
      </c>
      <c r="DC318" t="s">
        <v>3676</v>
      </c>
      <c r="DD318" t="s">
        <v>864</v>
      </c>
      <c r="DE318" t="s">
        <v>868</v>
      </c>
      <c r="DF318" t="s">
        <v>196</v>
      </c>
      <c r="DG318" t="s">
        <v>196</v>
      </c>
      <c r="DI318" t="str">
        <f t="shared" si="32"/>
        <v/>
      </c>
      <c r="DJ318" t="str">
        <f t="shared" si="33"/>
        <v/>
      </c>
      <c r="DK318" t="str">
        <f t="shared" si="34"/>
        <v/>
      </c>
      <c r="DS318" t="s">
        <v>910</v>
      </c>
      <c r="DX318" s="1">
        <v>1</v>
      </c>
      <c r="DY318" s="1">
        <v>1</v>
      </c>
      <c r="DZ318" s="1">
        <v>1</v>
      </c>
      <c r="EA318" s="1">
        <v>0</v>
      </c>
      <c r="EB318" s="1">
        <v>10</v>
      </c>
      <c r="EC318" s="1">
        <v>4</v>
      </c>
      <c r="ED318" s="1">
        <v>0</v>
      </c>
      <c r="EE318" s="1">
        <v>0</v>
      </c>
      <c r="EF318" s="1">
        <v>1</v>
      </c>
      <c r="EG318" s="1">
        <v>1</v>
      </c>
      <c r="EH318" t="s">
        <v>160</v>
      </c>
    </row>
    <row r="319" spans="1:138">
      <c r="A319" t="s">
        <v>3706</v>
      </c>
      <c r="B319" t="s">
        <v>135</v>
      </c>
      <c r="D319" t="s">
        <v>3706</v>
      </c>
      <c r="E319" t="s">
        <v>3063</v>
      </c>
      <c r="F319" t="s">
        <v>137</v>
      </c>
      <c r="I319" t="s">
        <v>901</v>
      </c>
      <c r="K319" t="s">
        <v>3707</v>
      </c>
      <c r="L319" t="s">
        <v>3708</v>
      </c>
      <c r="M319" s="1">
        <v>1</v>
      </c>
      <c r="N319" s="1">
        <v>1</v>
      </c>
      <c r="O319" s="1">
        <v>0</v>
      </c>
      <c r="P319" t="s">
        <v>3706</v>
      </c>
      <c r="Q319" t="s">
        <v>3706</v>
      </c>
      <c r="R319" t="s">
        <v>140</v>
      </c>
      <c r="T319" t="s">
        <v>3709</v>
      </c>
      <c r="U319" t="s">
        <v>3710</v>
      </c>
      <c r="V319" t="s">
        <v>3711</v>
      </c>
      <c r="W319" s="1">
        <v>1</v>
      </c>
      <c r="Z319" s="1">
        <v>0</v>
      </c>
      <c r="AA319" s="1">
        <v>1</v>
      </c>
      <c r="AB319" t="s">
        <v>3712</v>
      </c>
      <c r="AC319" t="str">
        <f t="shared" si="28"/>
        <v>BPS</v>
      </c>
      <c r="AD319" t="s">
        <v>318</v>
      </c>
      <c r="AE319" t="str">
        <f t="shared" si="29"/>
        <v>BPS-0660.4</v>
      </c>
      <c r="AF319" t="s">
        <v>145</v>
      </c>
      <c r="AG319" t="s">
        <v>3713</v>
      </c>
      <c r="AH319" t="s">
        <v>147</v>
      </c>
      <c r="AI319" t="s">
        <v>233</v>
      </c>
      <c r="AJ319" t="s">
        <v>3032</v>
      </c>
      <c r="AK319" t="s">
        <v>188</v>
      </c>
      <c r="AL319" s="1">
        <v>1</v>
      </c>
      <c r="AM319" s="1">
        <v>0</v>
      </c>
      <c r="AO319" s="1">
        <v>2</v>
      </c>
      <c r="AP319" t="s">
        <v>3522</v>
      </c>
      <c r="AQ319" t="s">
        <v>162</v>
      </c>
      <c r="AR319" t="s">
        <v>3714</v>
      </c>
      <c r="AS319" t="s">
        <v>237</v>
      </c>
      <c r="AT319" t="s">
        <v>3715</v>
      </c>
      <c r="AU319" s="1">
        <v>0</v>
      </c>
      <c r="AV319" s="1">
        <v>1</v>
      </c>
      <c r="AX319" s="1">
        <v>0</v>
      </c>
      <c r="AY319" t="s">
        <v>191</v>
      </c>
      <c r="AZ319" s="1">
        <v>0</v>
      </c>
      <c r="BB319" t="s">
        <v>3716</v>
      </c>
      <c r="BD319" s="1">
        <v>0</v>
      </c>
      <c r="BE319" t="s">
        <v>157</v>
      </c>
      <c r="BG319" s="1">
        <v>1</v>
      </c>
      <c r="BH319" t="s">
        <v>193</v>
      </c>
      <c r="BI319" s="1">
        <v>0</v>
      </c>
      <c r="BJ319" s="1">
        <v>0</v>
      </c>
      <c r="BK319" t="s">
        <v>3707</v>
      </c>
      <c r="BL319" t="s">
        <v>3708</v>
      </c>
      <c r="BM319" s="1">
        <v>0</v>
      </c>
      <c r="BN319" t="s">
        <v>159</v>
      </c>
      <c r="BO319" t="s">
        <v>159</v>
      </c>
      <c r="BP319" t="s">
        <v>159</v>
      </c>
      <c r="BZ319" t="s">
        <v>3716</v>
      </c>
      <c r="CA319" t="s">
        <v>140</v>
      </c>
      <c r="CB319" t="s">
        <v>3706</v>
      </c>
      <c r="CC319" t="s">
        <v>160</v>
      </c>
      <c r="CF319" s="1">
        <v>0</v>
      </c>
      <c r="CG319" s="1">
        <v>0</v>
      </c>
      <c r="CJ319" t="str">
        <f t="shared" si="30"/>
        <v>N</v>
      </c>
      <c r="CL319" t="s">
        <v>3522</v>
      </c>
      <c r="CM319" t="s">
        <v>162</v>
      </c>
      <c r="CN319" t="s">
        <v>3522</v>
      </c>
      <c r="CO319" t="s">
        <v>162</v>
      </c>
      <c r="CQ319" t="s">
        <v>3716</v>
      </c>
      <c r="CR319" t="s">
        <v>3717</v>
      </c>
      <c r="CS319" t="s">
        <v>195</v>
      </c>
      <c r="CT319" t="str">
        <f t="shared" si="31"/>
        <v>y</v>
      </c>
      <c r="CU319" t="s">
        <v>3522</v>
      </c>
      <c r="CW319" t="s">
        <v>166</v>
      </c>
      <c r="CX319" t="s">
        <v>167</v>
      </c>
      <c r="CY319" t="s">
        <v>167</v>
      </c>
      <c r="CZ319" t="s">
        <v>3037</v>
      </c>
      <c r="DA319" t="s">
        <v>3037</v>
      </c>
      <c r="DB319" t="s">
        <v>152</v>
      </c>
      <c r="DC319" t="s">
        <v>169</v>
      </c>
      <c r="DD319" t="s">
        <v>237</v>
      </c>
      <c r="DE319" t="s">
        <v>241</v>
      </c>
      <c r="DF319" t="s">
        <v>196</v>
      </c>
      <c r="DG319" t="s">
        <v>196</v>
      </c>
      <c r="DH319" t="s">
        <v>3074</v>
      </c>
      <c r="DI319" t="str">
        <f t="shared" si="32"/>
        <v>10</v>
      </c>
      <c r="DJ319" t="str">
        <f t="shared" si="33"/>
        <v>411</v>
      </c>
      <c r="DK319" t="str">
        <f t="shared" si="34"/>
        <v/>
      </c>
      <c r="DL319" t="s">
        <v>3075</v>
      </c>
      <c r="DM319" t="s">
        <v>174</v>
      </c>
      <c r="DN319" t="s">
        <v>174</v>
      </c>
      <c r="DS319" t="s">
        <v>910</v>
      </c>
      <c r="DU319" t="s">
        <v>200</v>
      </c>
      <c r="DX319" s="1">
        <v>1</v>
      </c>
      <c r="DY319" s="1">
        <v>1</v>
      </c>
      <c r="DZ319" s="1">
        <v>1</v>
      </c>
      <c r="EA319" s="1">
        <v>0</v>
      </c>
      <c r="EB319" s="1">
        <v>10</v>
      </c>
      <c r="EC319" s="1">
        <v>4</v>
      </c>
      <c r="ED319" s="1">
        <v>0</v>
      </c>
      <c r="EE319" s="1">
        <v>0</v>
      </c>
      <c r="EF319" s="1">
        <v>1</v>
      </c>
      <c r="EG319" s="1">
        <v>1</v>
      </c>
      <c r="EH319" t="s">
        <v>160</v>
      </c>
    </row>
    <row r="320" spans="1:138">
      <c r="A320" t="s">
        <v>3718</v>
      </c>
      <c r="B320" t="s">
        <v>135</v>
      </c>
      <c r="D320" t="s">
        <v>3718</v>
      </c>
      <c r="E320" t="s">
        <v>3063</v>
      </c>
      <c r="F320" t="s">
        <v>137</v>
      </c>
      <c r="I320" t="s">
        <v>901</v>
      </c>
      <c r="K320" t="s">
        <v>3719</v>
      </c>
      <c r="L320" t="s">
        <v>3720</v>
      </c>
      <c r="M320" s="1">
        <v>1</v>
      </c>
      <c r="N320" s="1">
        <v>1</v>
      </c>
      <c r="O320" s="1">
        <v>0</v>
      </c>
      <c r="P320" t="s">
        <v>3718</v>
      </c>
      <c r="Q320" t="s">
        <v>3718</v>
      </c>
      <c r="R320" t="s">
        <v>140</v>
      </c>
      <c r="T320" t="s">
        <v>3721</v>
      </c>
      <c r="U320" t="s">
        <v>3722</v>
      </c>
      <c r="V320" t="s">
        <v>3723</v>
      </c>
      <c r="W320" s="1">
        <v>1</v>
      </c>
      <c r="Z320" s="1">
        <v>0</v>
      </c>
      <c r="AA320" s="1">
        <v>1</v>
      </c>
      <c r="AB320" t="s">
        <v>3724</v>
      </c>
      <c r="AC320" t="str">
        <f t="shared" ref="AC320:AC383" si="35">LEFT(AB320,3)</f>
        <v>BPS</v>
      </c>
      <c r="AD320" t="s">
        <v>393</v>
      </c>
      <c r="AE320" t="str">
        <f t="shared" si="29"/>
        <v>BPS-0642.9</v>
      </c>
      <c r="AF320" t="s">
        <v>145</v>
      </c>
      <c r="AG320" t="s">
        <v>3725</v>
      </c>
      <c r="AH320" t="s">
        <v>147</v>
      </c>
      <c r="AI320" t="s">
        <v>757</v>
      </c>
      <c r="AJ320" t="s">
        <v>3032</v>
      </c>
      <c r="AK320" t="s">
        <v>188</v>
      </c>
      <c r="AL320" s="1">
        <v>1</v>
      </c>
      <c r="AM320" s="1">
        <v>0</v>
      </c>
      <c r="AO320" s="1">
        <v>2</v>
      </c>
      <c r="AP320" t="s">
        <v>3522</v>
      </c>
      <c r="AQ320" t="s">
        <v>162</v>
      </c>
      <c r="AR320" t="s">
        <v>3192</v>
      </c>
      <c r="AS320" t="s">
        <v>760</v>
      </c>
      <c r="AT320" t="s">
        <v>3726</v>
      </c>
      <c r="AU320" s="1">
        <v>0</v>
      </c>
      <c r="AV320" s="1">
        <v>1</v>
      </c>
      <c r="AX320" s="1">
        <v>0</v>
      </c>
      <c r="AY320" t="s">
        <v>191</v>
      </c>
      <c r="AZ320" s="1">
        <v>0</v>
      </c>
      <c r="BB320" t="s">
        <v>3727</v>
      </c>
      <c r="BD320" s="1">
        <v>0</v>
      </c>
      <c r="BE320" t="s">
        <v>157</v>
      </c>
      <c r="BG320" s="1">
        <v>1</v>
      </c>
      <c r="BH320" t="s">
        <v>193</v>
      </c>
      <c r="BI320" s="1">
        <v>0</v>
      </c>
      <c r="BJ320" s="1">
        <v>0</v>
      </c>
      <c r="BK320" t="s">
        <v>3719</v>
      </c>
      <c r="BL320" t="s">
        <v>3720</v>
      </c>
      <c r="BM320" s="1">
        <v>0</v>
      </c>
      <c r="BN320" t="s">
        <v>159</v>
      </c>
      <c r="BO320" t="s">
        <v>159</v>
      </c>
      <c r="BP320" t="s">
        <v>159</v>
      </c>
      <c r="BZ320" t="s">
        <v>3727</v>
      </c>
      <c r="CA320" t="s">
        <v>140</v>
      </c>
      <c r="CB320" t="s">
        <v>3718</v>
      </c>
      <c r="CC320" t="s">
        <v>160</v>
      </c>
      <c r="CF320" s="1">
        <v>0</v>
      </c>
      <c r="CG320" s="1">
        <v>0</v>
      </c>
      <c r="CJ320" t="str">
        <f t="shared" si="30"/>
        <v>N</v>
      </c>
      <c r="CL320" t="s">
        <v>3522</v>
      </c>
      <c r="CM320" t="s">
        <v>162</v>
      </c>
      <c r="CN320" t="s">
        <v>3522</v>
      </c>
      <c r="CO320" t="s">
        <v>162</v>
      </c>
      <c r="CQ320" t="s">
        <v>3727</v>
      </c>
      <c r="CR320" t="s">
        <v>3728</v>
      </c>
      <c r="CS320" t="s">
        <v>195</v>
      </c>
      <c r="CT320" t="str">
        <f t="shared" si="31"/>
        <v>y</v>
      </c>
      <c r="CU320" t="s">
        <v>3522</v>
      </c>
      <c r="CW320" t="s">
        <v>166</v>
      </c>
      <c r="CX320" t="s">
        <v>167</v>
      </c>
      <c r="CY320" t="s">
        <v>167</v>
      </c>
      <c r="CZ320" t="s">
        <v>3037</v>
      </c>
      <c r="DA320" t="s">
        <v>3037</v>
      </c>
      <c r="DB320" t="s">
        <v>152</v>
      </c>
      <c r="DC320" t="s">
        <v>169</v>
      </c>
      <c r="DD320" t="s">
        <v>760</v>
      </c>
      <c r="DE320" t="s">
        <v>767</v>
      </c>
      <c r="DF320" t="s">
        <v>196</v>
      </c>
      <c r="DG320" t="s">
        <v>196</v>
      </c>
      <c r="DH320" t="s">
        <v>3074</v>
      </c>
      <c r="DI320" t="str">
        <f t="shared" ref="DI320:DI383" si="36">LEFT(DH320,2)</f>
        <v>10</v>
      </c>
      <c r="DJ320" t="str">
        <f t="shared" si="33"/>
        <v>411</v>
      </c>
      <c r="DK320" t="str">
        <f t="shared" si="34"/>
        <v/>
      </c>
      <c r="DL320" t="s">
        <v>3075</v>
      </c>
      <c r="DM320" t="s">
        <v>174</v>
      </c>
      <c r="DN320" t="s">
        <v>174</v>
      </c>
      <c r="DS320" t="s">
        <v>910</v>
      </c>
      <c r="DU320" t="s">
        <v>200</v>
      </c>
      <c r="DX320" s="1">
        <v>1</v>
      </c>
      <c r="DY320" s="1">
        <v>1</v>
      </c>
      <c r="DZ320" s="1">
        <v>1</v>
      </c>
      <c r="EA320" s="1">
        <v>0</v>
      </c>
      <c r="EB320" s="1">
        <v>10</v>
      </c>
      <c r="EC320" s="1">
        <v>4</v>
      </c>
      <c r="ED320" s="1">
        <v>0</v>
      </c>
      <c r="EE320" s="1">
        <v>0</v>
      </c>
      <c r="EF320" s="1">
        <v>1</v>
      </c>
      <c r="EG320" s="1">
        <v>1</v>
      </c>
      <c r="EH320" t="s">
        <v>160</v>
      </c>
    </row>
    <row r="321" spans="1:138">
      <c r="A321" t="s">
        <v>3729</v>
      </c>
      <c r="B321" t="s">
        <v>135</v>
      </c>
      <c r="D321" t="s">
        <v>3729</v>
      </c>
      <c r="E321" t="s">
        <v>178</v>
      </c>
      <c r="F321" t="s">
        <v>137</v>
      </c>
      <c r="I321" t="s">
        <v>901</v>
      </c>
      <c r="K321" t="s">
        <v>3730</v>
      </c>
      <c r="L321" t="s">
        <v>215</v>
      </c>
      <c r="M321" s="1">
        <v>1</v>
      </c>
      <c r="N321" s="1">
        <v>1</v>
      </c>
      <c r="O321" s="1">
        <v>0</v>
      </c>
      <c r="P321" t="s">
        <v>3729</v>
      </c>
      <c r="Q321" t="s">
        <v>3729</v>
      </c>
      <c r="R321" t="s">
        <v>140</v>
      </c>
      <c r="T321" t="s">
        <v>3731</v>
      </c>
      <c r="U321" t="s">
        <v>3732</v>
      </c>
      <c r="V321" t="s">
        <v>3733</v>
      </c>
      <c r="W321" s="1">
        <v>1</v>
      </c>
      <c r="Z321" s="1">
        <v>0</v>
      </c>
      <c r="AA321" s="1">
        <v>1</v>
      </c>
      <c r="AB321" t="s">
        <v>3734</v>
      </c>
      <c r="AC321" t="str">
        <f t="shared" si="35"/>
        <v>BPS</v>
      </c>
      <c r="AD321" t="s">
        <v>3416</v>
      </c>
      <c r="AE321" t="str">
        <f t="shared" si="29"/>
        <v>BPS-0712.11</v>
      </c>
      <c r="AF321" t="s">
        <v>145</v>
      </c>
      <c r="AG321" t="s">
        <v>3735</v>
      </c>
      <c r="AH321" t="s">
        <v>147</v>
      </c>
      <c r="AI321" t="s">
        <v>207</v>
      </c>
      <c r="AJ321" t="s">
        <v>3032</v>
      </c>
      <c r="AK321" t="s">
        <v>188</v>
      </c>
      <c r="AL321" s="1">
        <v>1</v>
      </c>
      <c r="AM321" s="1">
        <v>0</v>
      </c>
      <c r="AO321" s="1">
        <v>2</v>
      </c>
      <c r="AP321" t="s">
        <v>3522</v>
      </c>
      <c r="AQ321" t="s">
        <v>162</v>
      </c>
      <c r="AR321" t="s">
        <v>3736</v>
      </c>
      <c r="AS321" t="s">
        <v>209</v>
      </c>
      <c r="AT321" t="s">
        <v>3737</v>
      </c>
      <c r="AU321" s="1">
        <v>0</v>
      </c>
      <c r="AV321" s="1">
        <v>1</v>
      </c>
      <c r="AX321" s="1">
        <v>0</v>
      </c>
      <c r="AY321" t="s">
        <v>191</v>
      </c>
      <c r="AZ321" s="1">
        <v>0</v>
      </c>
      <c r="BB321" t="s">
        <v>3738</v>
      </c>
      <c r="BD321" s="1">
        <v>0</v>
      </c>
      <c r="BE321" t="s">
        <v>157</v>
      </c>
      <c r="BG321" s="1">
        <v>1</v>
      </c>
      <c r="BH321" t="s">
        <v>193</v>
      </c>
      <c r="BI321" s="1">
        <v>0</v>
      </c>
      <c r="BJ321" s="1">
        <v>0</v>
      </c>
      <c r="BK321" t="s">
        <v>3730</v>
      </c>
      <c r="BL321" t="s">
        <v>215</v>
      </c>
      <c r="BM321" s="1">
        <v>0</v>
      </c>
      <c r="BN321" t="s">
        <v>159</v>
      </c>
      <c r="BO321" t="s">
        <v>159</v>
      </c>
      <c r="BP321" t="s">
        <v>159</v>
      </c>
      <c r="BZ321" t="s">
        <v>3738</v>
      </c>
      <c r="CA321" t="s">
        <v>140</v>
      </c>
      <c r="CB321" t="s">
        <v>3729</v>
      </c>
      <c r="CC321" t="s">
        <v>160</v>
      </c>
      <c r="CF321" s="1">
        <v>0</v>
      </c>
      <c r="CG321" s="1">
        <v>0</v>
      </c>
      <c r="CJ321" t="str">
        <f t="shared" si="30"/>
        <v>N</v>
      </c>
      <c r="CL321" t="s">
        <v>3522</v>
      </c>
      <c r="CM321" t="s">
        <v>162</v>
      </c>
      <c r="CN321" t="s">
        <v>3522</v>
      </c>
      <c r="CO321" t="s">
        <v>162</v>
      </c>
      <c r="CQ321" t="s">
        <v>3738</v>
      </c>
      <c r="CR321" t="s">
        <v>3739</v>
      </c>
      <c r="CS321" t="s">
        <v>195</v>
      </c>
      <c r="CT321" t="str">
        <f t="shared" si="31"/>
        <v>y</v>
      </c>
      <c r="CU321" t="s">
        <v>3522</v>
      </c>
      <c r="CW321" t="s">
        <v>166</v>
      </c>
      <c r="CX321" t="s">
        <v>167</v>
      </c>
      <c r="CY321" t="s">
        <v>167</v>
      </c>
      <c r="CZ321" t="s">
        <v>3037</v>
      </c>
      <c r="DA321" t="s">
        <v>3037</v>
      </c>
      <c r="DB321" t="s">
        <v>152</v>
      </c>
      <c r="DC321" t="s">
        <v>169</v>
      </c>
      <c r="DD321" t="s">
        <v>209</v>
      </c>
      <c r="DE321" t="s">
        <v>213</v>
      </c>
      <c r="DF321" t="s">
        <v>196</v>
      </c>
      <c r="DG321" t="s">
        <v>196</v>
      </c>
      <c r="DH321" t="s">
        <v>197</v>
      </c>
      <c r="DI321" t="str">
        <f t="shared" si="36"/>
        <v>10</v>
      </c>
      <c r="DJ321" t="str">
        <f t="shared" si="33"/>
        <v>401</v>
      </c>
      <c r="DK321" t="str">
        <f t="shared" si="34"/>
        <v/>
      </c>
      <c r="DL321" t="s">
        <v>198</v>
      </c>
      <c r="DM321" t="s">
        <v>174</v>
      </c>
      <c r="DN321" t="s">
        <v>174</v>
      </c>
      <c r="DS321" t="s">
        <v>910</v>
      </c>
      <c r="DU321" t="s">
        <v>200</v>
      </c>
      <c r="DX321" s="1">
        <v>1</v>
      </c>
      <c r="DY321" s="1">
        <v>1</v>
      </c>
      <c r="DZ321" s="1">
        <v>1</v>
      </c>
      <c r="EA321" s="1">
        <v>0</v>
      </c>
      <c r="EB321" s="1">
        <v>10</v>
      </c>
      <c r="EC321" s="1">
        <v>4</v>
      </c>
      <c r="ED321" s="1">
        <v>0</v>
      </c>
      <c r="EE321" s="1">
        <v>0</v>
      </c>
      <c r="EF321" s="1">
        <v>1</v>
      </c>
      <c r="EG321" s="1">
        <v>1</v>
      </c>
      <c r="EH321" t="s">
        <v>160</v>
      </c>
    </row>
    <row r="322" spans="1:138">
      <c r="A322" t="s">
        <v>3740</v>
      </c>
      <c r="B322" t="s">
        <v>135</v>
      </c>
      <c r="D322" t="s">
        <v>3740</v>
      </c>
      <c r="E322" t="s">
        <v>1366</v>
      </c>
      <c r="F322" t="s">
        <v>137</v>
      </c>
      <c r="I322" t="s">
        <v>901</v>
      </c>
      <c r="K322" t="s">
        <v>3741</v>
      </c>
      <c r="L322" t="s">
        <v>3741</v>
      </c>
      <c r="M322" s="1">
        <v>1</v>
      </c>
      <c r="N322" s="1">
        <v>1</v>
      </c>
      <c r="O322" s="1">
        <v>0</v>
      </c>
      <c r="P322" t="s">
        <v>3740</v>
      </c>
      <c r="Q322" t="s">
        <v>3740</v>
      </c>
      <c r="R322" t="s">
        <v>140</v>
      </c>
      <c r="T322" t="s">
        <v>3740</v>
      </c>
      <c r="U322" t="s">
        <v>3742</v>
      </c>
      <c r="V322" t="s">
        <v>3743</v>
      </c>
      <c r="W322" s="1">
        <v>1</v>
      </c>
      <c r="Z322" s="1">
        <v>0</v>
      </c>
      <c r="AA322" s="1">
        <v>1</v>
      </c>
      <c r="AB322" t="s">
        <v>3744</v>
      </c>
      <c r="AC322" t="str">
        <f t="shared" si="35"/>
        <v>BPS</v>
      </c>
      <c r="AD322" t="s">
        <v>144</v>
      </c>
      <c r="AE322" t="str">
        <f t="shared" si="29"/>
        <v>BPS-0573.1</v>
      </c>
      <c r="AF322" t="s">
        <v>145</v>
      </c>
      <c r="AG322" t="s">
        <v>3745</v>
      </c>
      <c r="AH322" t="s">
        <v>147</v>
      </c>
      <c r="AI322" t="s">
        <v>476</v>
      </c>
      <c r="AJ322" t="s">
        <v>149</v>
      </c>
      <c r="AK322" t="s">
        <v>188</v>
      </c>
      <c r="AL322" s="1">
        <v>1</v>
      </c>
      <c r="AM322" s="1">
        <v>0</v>
      </c>
      <c r="AO322" s="1">
        <v>2</v>
      </c>
      <c r="AP322" t="s">
        <v>3522</v>
      </c>
      <c r="AQ322" t="s">
        <v>162</v>
      </c>
      <c r="AR322" t="s">
        <v>3746</v>
      </c>
      <c r="AS322" t="s">
        <v>478</v>
      </c>
      <c r="AT322" t="s">
        <v>3747</v>
      </c>
      <c r="AU322" s="1">
        <v>0</v>
      </c>
      <c r="AV322" s="1">
        <v>1</v>
      </c>
      <c r="AX322" s="1">
        <v>0</v>
      </c>
      <c r="AY322" t="s">
        <v>191</v>
      </c>
      <c r="AZ322" s="1">
        <v>0</v>
      </c>
      <c r="BB322" t="s">
        <v>3748</v>
      </c>
      <c r="BD322" s="1">
        <v>0</v>
      </c>
      <c r="BE322" t="s">
        <v>157</v>
      </c>
      <c r="BG322" s="1">
        <v>1</v>
      </c>
      <c r="BH322" t="s">
        <v>193</v>
      </c>
      <c r="BI322" s="1">
        <v>0</v>
      </c>
      <c r="BJ322" s="1">
        <v>0</v>
      </c>
      <c r="BK322" t="s">
        <v>3741</v>
      </c>
      <c r="BL322" t="s">
        <v>3741</v>
      </c>
      <c r="BM322" s="1">
        <v>0</v>
      </c>
      <c r="BN322" t="s">
        <v>159</v>
      </c>
      <c r="BO322" t="s">
        <v>159</v>
      </c>
      <c r="BP322" t="s">
        <v>159</v>
      </c>
      <c r="BZ322" t="s">
        <v>3748</v>
      </c>
      <c r="CA322" t="s">
        <v>140</v>
      </c>
      <c r="CB322" t="s">
        <v>3740</v>
      </c>
      <c r="CC322" t="s">
        <v>160</v>
      </c>
      <c r="CF322" s="1">
        <v>0</v>
      </c>
      <c r="CG322" s="1">
        <v>0</v>
      </c>
      <c r="CJ322" t="str">
        <f t="shared" si="30"/>
        <v>N</v>
      </c>
      <c r="CL322" t="s">
        <v>3522</v>
      </c>
      <c r="CM322" t="s">
        <v>162</v>
      </c>
      <c r="CN322" t="s">
        <v>3522</v>
      </c>
      <c r="CO322" t="s">
        <v>162</v>
      </c>
      <c r="CQ322" t="s">
        <v>3748</v>
      </c>
      <c r="CR322" t="s">
        <v>3749</v>
      </c>
      <c r="CS322" t="s">
        <v>195</v>
      </c>
      <c r="CT322" t="str">
        <f t="shared" si="31"/>
        <v>y</v>
      </c>
      <c r="CU322" t="s">
        <v>3522</v>
      </c>
      <c r="CW322" t="s">
        <v>166</v>
      </c>
      <c r="CX322" t="s">
        <v>167</v>
      </c>
      <c r="CY322" t="s">
        <v>167</v>
      </c>
      <c r="CZ322" t="s">
        <v>168</v>
      </c>
      <c r="DA322" t="s">
        <v>168</v>
      </c>
      <c r="DB322" t="s">
        <v>152</v>
      </c>
      <c r="DC322" t="s">
        <v>169</v>
      </c>
      <c r="DD322" t="s">
        <v>478</v>
      </c>
      <c r="DE322" t="s">
        <v>482</v>
      </c>
      <c r="DF322" t="s">
        <v>196</v>
      </c>
      <c r="DG322" t="s">
        <v>196</v>
      </c>
      <c r="DH322" t="s">
        <v>1381</v>
      </c>
      <c r="DI322" t="str">
        <f t="shared" si="36"/>
        <v>10</v>
      </c>
      <c r="DJ322" t="str">
        <f t="shared" si="33"/>
        <v>413</v>
      </c>
      <c r="DK322" t="str">
        <f t="shared" si="34"/>
        <v/>
      </c>
      <c r="DL322" t="s">
        <v>1382</v>
      </c>
      <c r="DM322" t="s">
        <v>174</v>
      </c>
      <c r="DN322" t="s">
        <v>174</v>
      </c>
      <c r="DS322" t="s">
        <v>910</v>
      </c>
      <c r="DU322" t="s">
        <v>200</v>
      </c>
      <c r="DX322" s="1">
        <v>1</v>
      </c>
      <c r="DY322" s="1">
        <v>1</v>
      </c>
      <c r="DZ322" s="1">
        <v>1</v>
      </c>
      <c r="EA322" s="1">
        <v>0</v>
      </c>
      <c r="EB322" s="1">
        <v>10</v>
      </c>
      <c r="EC322" s="1">
        <v>4</v>
      </c>
      <c r="ED322" s="1">
        <v>0</v>
      </c>
      <c r="EE322" s="1">
        <v>0</v>
      </c>
      <c r="EF322" s="1">
        <v>1</v>
      </c>
      <c r="EG322" s="1">
        <v>1</v>
      </c>
      <c r="EH322" t="s">
        <v>160</v>
      </c>
    </row>
    <row r="323" spans="1:138">
      <c r="A323" t="s">
        <v>3750</v>
      </c>
      <c r="B323" t="s">
        <v>135</v>
      </c>
      <c r="D323" t="s">
        <v>3750</v>
      </c>
      <c r="E323" t="s">
        <v>178</v>
      </c>
      <c r="F323" t="s">
        <v>137</v>
      </c>
      <c r="I323" t="s">
        <v>901</v>
      </c>
      <c r="K323" t="s">
        <v>3751</v>
      </c>
      <c r="L323" t="s">
        <v>3752</v>
      </c>
      <c r="M323" s="1">
        <v>1</v>
      </c>
      <c r="N323" s="1">
        <v>1</v>
      </c>
      <c r="O323" s="1">
        <v>0</v>
      </c>
      <c r="P323" t="s">
        <v>3750</v>
      </c>
      <c r="Q323" t="s">
        <v>3750</v>
      </c>
      <c r="R323" t="s">
        <v>140</v>
      </c>
      <c r="T323" t="s">
        <v>3731</v>
      </c>
      <c r="U323" t="s">
        <v>3753</v>
      </c>
      <c r="V323" t="s">
        <v>3754</v>
      </c>
      <c r="W323" s="1">
        <v>1</v>
      </c>
      <c r="Z323" s="1">
        <v>0</v>
      </c>
      <c r="AA323" s="1">
        <v>1</v>
      </c>
      <c r="AB323" t="s">
        <v>3734</v>
      </c>
      <c r="AC323" t="str">
        <f t="shared" si="35"/>
        <v>BPS</v>
      </c>
      <c r="AD323" t="s">
        <v>3755</v>
      </c>
      <c r="AE323" t="str">
        <f t="shared" ref="AE323:AE386" si="37">AB323 &amp; "." &amp; AD323</f>
        <v>BPS-0712.21</v>
      </c>
      <c r="AF323" t="s">
        <v>145</v>
      </c>
      <c r="AG323" t="s">
        <v>3756</v>
      </c>
      <c r="AH323" t="s">
        <v>147</v>
      </c>
      <c r="AI323" t="s">
        <v>757</v>
      </c>
      <c r="AJ323" t="s">
        <v>3032</v>
      </c>
      <c r="AK323" t="s">
        <v>188</v>
      </c>
      <c r="AL323" s="1">
        <v>1</v>
      </c>
      <c r="AM323" s="1">
        <v>0</v>
      </c>
      <c r="AO323" s="1">
        <v>2</v>
      </c>
      <c r="AP323" t="s">
        <v>3522</v>
      </c>
      <c r="AQ323" t="s">
        <v>162</v>
      </c>
      <c r="AR323" t="s">
        <v>3757</v>
      </c>
      <c r="AS323" t="s">
        <v>760</v>
      </c>
      <c r="AT323" t="s">
        <v>3758</v>
      </c>
      <c r="AU323" s="1">
        <v>0</v>
      </c>
      <c r="AV323" s="1">
        <v>1</v>
      </c>
      <c r="AX323" s="1">
        <v>0</v>
      </c>
      <c r="AY323" t="s">
        <v>191</v>
      </c>
      <c r="AZ323" s="1">
        <v>0</v>
      </c>
      <c r="BB323" t="s">
        <v>3759</v>
      </c>
      <c r="BD323" s="1">
        <v>0</v>
      </c>
      <c r="BE323" t="s">
        <v>157</v>
      </c>
      <c r="BG323" s="1">
        <v>1</v>
      </c>
      <c r="BH323" t="s">
        <v>193</v>
      </c>
      <c r="BI323" s="1">
        <v>0</v>
      </c>
      <c r="BJ323" s="1">
        <v>0</v>
      </c>
      <c r="BK323" t="s">
        <v>3751</v>
      </c>
      <c r="BL323" t="s">
        <v>3752</v>
      </c>
      <c r="BM323" s="1">
        <v>0</v>
      </c>
      <c r="BN323" t="s">
        <v>159</v>
      </c>
      <c r="BO323" t="s">
        <v>159</v>
      </c>
      <c r="BP323" t="s">
        <v>159</v>
      </c>
      <c r="BZ323" t="s">
        <v>3759</v>
      </c>
      <c r="CA323" t="s">
        <v>140</v>
      </c>
      <c r="CB323" t="s">
        <v>3750</v>
      </c>
      <c r="CC323" t="s">
        <v>160</v>
      </c>
      <c r="CF323" s="1">
        <v>0</v>
      </c>
      <c r="CG323" s="1">
        <v>0</v>
      </c>
      <c r="CJ323" t="str">
        <f t="shared" ref="CJ323:CJ386" si="38">IF(CI323="","N","Y")</f>
        <v>N</v>
      </c>
      <c r="CL323" t="s">
        <v>3522</v>
      </c>
      <c r="CM323" t="s">
        <v>162</v>
      </c>
      <c r="CN323" t="s">
        <v>3522</v>
      </c>
      <c r="CO323" t="s">
        <v>162</v>
      </c>
      <c r="CQ323" t="s">
        <v>3759</v>
      </c>
      <c r="CR323" t="s">
        <v>3760</v>
      </c>
      <c r="CS323" t="s">
        <v>195</v>
      </c>
      <c r="CT323" t="str">
        <f t="shared" ref="CT323:CT386" si="39">IF(OR(ISNUMBER(SEARCH("DUMMY",CS323)),ISNUMBER(SEARCH("D-U-M-M-Y",CS323))),"y","n")</f>
        <v>y</v>
      </c>
      <c r="CU323" t="s">
        <v>3522</v>
      </c>
      <c r="CW323" t="s">
        <v>166</v>
      </c>
      <c r="CX323" t="s">
        <v>167</v>
      </c>
      <c r="CY323" t="s">
        <v>167</v>
      </c>
      <c r="CZ323" t="s">
        <v>3037</v>
      </c>
      <c r="DA323" t="s">
        <v>3037</v>
      </c>
      <c r="DB323" t="s">
        <v>152</v>
      </c>
      <c r="DC323" t="s">
        <v>169</v>
      </c>
      <c r="DD323" t="s">
        <v>760</v>
      </c>
      <c r="DE323" t="s">
        <v>767</v>
      </c>
      <c r="DF323" t="s">
        <v>196</v>
      </c>
      <c r="DG323" t="s">
        <v>196</v>
      </c>
      <c r="DH323" t="s">
        <v>197</v>
      </c>
      <c r="DI323" t="str">
        <f t="shared" si="36"/>
        <v>10</v>
      </c>
      <c r="DJ323" t="str">
        <f t="shared" ref="DJ323:DJ386" si="40">MID(DH323,4,3)</f>
        <v>401</v>
      </c>
      <c r="DK323" t="str">
        <f t="shared" ref="DK323:DK386" si="41">MID(DH323,7,3)</f>
        <v/>
      </c>
      <c r="DL323" t="s">
        <v>198</v>
      </c>
      <c r="DM323" t="s">
        <v>174</v>
      </c>
      <c r="DN323" t="s">
        <v>174</v>
      </c>
      <c r="DS323" t="s">
        <v>910</v>
      </c>
      <c r="DU323" t="s">
        <v>200</v>
      </c>
      <c r="DX323" s="1">
        <v>1</v>
      </c>
      <c r="DY323" s="1">
        <v>1</v>
      </c>
      <c r="DZ323" s="1">
        <v>1</v>
      </c>
      <c r="EA323" s="1">
        <v>0</v>
      </c>
      <c r="EB323" s="1">
        <v>10</v>
      </c>
      <c r="EC323" s="1">
        <v>4</v>
      </c>
      <c r="ED323" s="1">
        <v>0</v>
      </c>
      <c r="EE323" s="1">
        <v>0</v>
      </c>
      <c r="EF323" s="1">
        <v>1</v>
      </c>
      <c r="EG323" s="1">
        <v>1</v>
      </c>
      <c r="EH323" t="s">
        <v>160</v>
      </c>
    </row>
    <row r="324" spans="1:138">
      <c r="A324" t="s">
        <v>3761</v>
      </c>
      <c r="B324" t="s">
        <v>135</v>
      </c>
      <c r="D324" t="s">
        <v>3761</v>
      </c>
      <c r="E324" t="s">
        <v>1366</v>
      </c>
      <c r="F324" t="s">
        <v>137</v>
      </c>
      <c r="I324" t="s">
        <v>901</v>
      </c>
      <c r="K324" t="s">
        <v>3762</v>
      </c>
      <c r="L324" t="s">
        <v>3763</v>
      </c>
      <c r="M324" s="1">
        <v>1</v>
      </c>
      <c r="N324" s="1">
        <v>1</v>
      </c>
      <c r="O324" s="1">
        <v>0</v>
      </c>
      <c r="P324" t="s">
        <v>3761</v>
      </c>
      <c r="Q324" t="s">
        <v>3761</v>
      </c>
      <c r="R324" t="s">
        <v>140</v>
      </c>
      <c r="T324" t="s">
        <v>3764</v>
      </c>
      <c r="U324" t="s">
        <v>3765</v>
      </c>
      <c r="V324" t="s">
        <v>3766</v>
      </c>
      <c r="W324" s="1">
        <v>1</v>
      </c>
      <c r="Z324" s="1">
        <v>0</v>
      </c>
      <c r="AA324" s="1">
        <v>1</v>
      </c>
      <c r="AB324" t="s">
        <v>3767</v>
      </c>
      <c r="AC324" t="str">
        <f t="shared" si="35"/>
        <v>BPS</v>
      </c>
      <c r="AD324" t="s">
        <v>1542</v>
      </c>
      <c r="AE324" t="str">
        <f t="shared" si="37"/>
        <v>BPS-0714.8</v>
      </c>
      <c r="AF324" t="s">
        <v>145</v>
      </c>
      <c r="AG324" t="s">
        <v>3768</v>
      </c>
      <c r="AH324" t="s">
        <v>147</v>
      </c>
      <c r="AI324" t="s">
        <v>757</v>
      </c>
      <c r="AJ324" t="s">
        <v>3032</v>
      </c>
      <c r="AK324" t="s">
        <v>188</v>
      </c>
      <c r="AL324" s="1">
        <v>1</v>
      </c>
      <c r="AM324" s="1">
        <v>0</v>
      </c>
      <c r="AO324" s="1">
        <v>2</v>
      </c>
      <c r="AP324" t="s">
        <v>3522</v>
      </c>
      <c r="AQ324" t="s">
        <v>162</v>
      </c>
      <c r="AR324" t="s">
        <v>3769</v>
      </c>
      <c r="AS324" t="s">
        <v>760</v>
      </c>
      <c r="AT324" t="s">
        <v>3770</v>
      </c>
      <c r="AU324" s="1">
        <v>0</v>
      </c>
      <c r="AV324" s="1">
        <v>1</v>
      </c>
      <c r="AX324" s="1">
        <v>0</v>
      </c>
      <c r="AY324" t="s">
        <v>191</v>
      </c>
      <c r="AZ324" s="1">
        <v>0</v>
      </c>
      <c r="BB324" t="s">
        <v>3771</v>
      </c>
      <c r="BD324" s="1">
        <v>0</v>
      </c>
      <c r="BE324" t="s">
        <v>157</v>
      </c>
      <c r="BG324" s="1">
        <v>1</v>
      </c>
      <c r="BH324" t="s">
        <v>193</v>
      </c>
      <c r="BI324" s="1">
        <v>0</v>
      </c>
      <c r="BJ324" s="1">
        <v>0</v>
      </c>
      <c r="BK324" t="s">
        <v>3762</v>
      </c>
      <c r="BL324" t="s">
        <v>3763</v>
      </c>
      <c r="BM324" s="1">
        <v>0</v>
      </c>
      <c r="BN324" t="s">
        <v>159</v>
      </c>
      <c r="BO324" t="s">
        <v>159</v>
      </c>
      <c r="BP324" t="s">
        <v>159</v>
      </c>
      <c r="BZ324" t="s">
        <v>3771</v>
      </c>
      <c r="CA324" t="s">
        <v>140</v>
      </c>
      <c r="CB324" t="s">
        <v>3761</v>
      </c>
      <c r="CC324" t="s">
        <v>160</v>
      </c>
      <c r="CF324" s="1">
        <v>0</v>
      </c>
      <c r="CG324" s="1">
        <v>0</v>
      </c>
      <c r="CJ324" t="str">
        <f t="shared" si="38"/>
        <v>N</v>
      </c>
      <c r="CL324" t="s">
        <v>3522</v>
      </c>
      <c r="CM324" t="s">
        <v>162</v>
      </c>
      <c r="CN324" t="s">
        <v>3522</v>
      </c>
      <c r="CO324" t="s">
        <v>162</v>
      </c>
      <c r="CQ324" t="s">
        <v>3771</v>
      </c>
      <c r="CR324" t="s">
        <v>3772</v>
      </c>
      <c r="CS324" t="s">
        <v>195</v>
      </c>
      <c r="CT324" t="str">
        <f t="shared" si="39"/>
        <v>y</v>
      </c>
      <c r="CU324" t="s">
        <v>3522</v>
      </c>
      <c r="CW324" t="s">
        <v>166</v>
      </c>
      <c r="CX324" t="s">
        <v>167</v>
      </c>
      <c r="CY324" t="s">
        <v>167</v>
      </c>
      <c r="CZ324" t="s">
        <v>3037</v>
      </c>
      <c r="DA324" t="s">
        <v>3037</v>
      </c>
      <c r="DB324" t="s">
        <v>152</v>
      </c>
      <c r="DC324" t="s">
        <v>169</v>
      </c>
      <c r="DD324" t="s">
        <v>760</v>
      </c>
      <c r="DE324" t="s">
        <v>767</v>
      </c>
      <c r="DF324" t="s">
        <v>196</v>
      </c>
      <c r="DG324" t="s">
        <v>196</v>
      </c>
      <c r="DH324" t="s">
        <v>1381</v>
      </c>
      <c r="DI324" t="str">
        <f t="shared" si="36"/>
        <v>10</v>
      </c>
      <c r="DJ324" t="str">
        <f t="shared" si="40"/>
        <v>413</v>
      </c>
      <c r="DK324" t="str">
        <f t="shared" si="41"/>
        <v/>
      </c>
      <c r="DL324" t="s">
        <v>1382</v>
      </c>
      <c r="DM324" t="s">
        <v>174</v>
      </c>
      <c r="DN324" t="s">
        <v>174</v>
      </c>
      <c r="DS324" t="s">
        <v>910</v>
      </c>
      <c r="DU324" t="s">
        <v>200</v>
      </c>
      <c r="DX324" s="1">
        <v>1</v>
      </c>
      <c r="DY324" s="1">
        <v>1</v>
      </c>
      <c r="DZ324" s="1">
        <v>1</v>
      </c>
      <c r="EA324" s="1">
        <v>0</v>
      </c>
      <c r="EB324" s="1">
        <v>10</v>
      </c>
      <c r="EC324" s="1">
        <v>4</v>
      </c>
      <c r="ED324" s="1">
        <v>0</v>
      </c>
      <c r="EE324" s="1">
        <v>0</v>
      </c>
      <c r="EF324" s="1">
        <v>1</v>
      </c>
      <c r="EG324" s="1">
        <v>1</v>
      </c>
      <c r="EH324" t="s">
        <v>160</v>
      </c>
    </row>
    <row r="325" spans="1:138">
      <c r="A325" t="s">
        <v>3773</v>
      </c>
      <c r="B325" t="s">
        <v>135</v>
      </c>
      <c r="D325" t="s">
        <v>3773</v>
      </c>
      <c r="E325" t="s">
        <v>1366</v>
      </c>
      <c r="F325" t="s">
        <v>137</v>
      </c>
      <c r="I325" t="s">
        <v>901</v>
      </c>
      <c r="K325" t="s">
        <v>3763</v>
      </c>
      <c r="L325" t="s">
        <v>2344</v>
      </c>
      <c r="M325" s="1">
        <v>1</v>
      </c>
      <c r="N325" s="1">
        <v>1</v>
      </c>
      <c r="O325" s="1">
        <v>0</v>
      </c>
      <c r="P325" t="s">
        <v>3773</v>
      </c>
      <c r="Q325" t="s">
        <v>3773</v>
      </c>
      <c r="R325" t="s">
        <v>140</v>
      </c>
      <c r="T325" t="s">
        <v>3764</v>
      </c>
      <c r="U325" t="s">
        <v>3774</v>
      </c>
      <c r="V325" t="s">
        <v>3775</v>
      </c>
      <c r="W325" s="1">
        <v>1</v>
      </c>
      <c r="Z325" s="1">
        <v>0</v>
      </c>
      <c r="AA325" s="1">
        <v>1</v>
      </c>
      <c r="AB325" t="s">
        <v>3767</v>
      </c>
      <c r="AC325" t="str">
        <f t="shared" si="35"/>
        <v>BPS</v>
      </c>
      <c r="AD325" t="s">
        <v>393</v>
      </c>
      <c r="AE325" t="str">
        <f t="shared" si="37"/>
        <v>BPS-0714.9</v>
      </c>
      <c r="AF325" t="s">
        <v>145</v>
      </c>
      <c r="AG325" t="s">
        <v>3768</v>
      </c>
      <c r="AH325" t="s">
        <v>147</v>
      </c>
      <c r="AI325" t="s">
        <v>3430</v>
      </c>
      <c r="AJ325" t="s">
        <v>3032</v>
      </c>
      <c r="AK325" t="s">
        <v>188</v>
      </c>
      <c r="AL325" s="1">
        <v>1</v>
      </c>
      <c r="AM325" s="1">
        <v>0</v>
      </c>
      <c r="AO325" s="1">
        <v>2</v>
      </c>
      <c r="AP325" t="s">
        <v>3522</v>
      </c>
      <c r="AQ325" t="s">
        <v>162</v>
      </c>
      <c r="AR325" t="s">
        <v>3776</v>
      </c>
      <c r="AS325" t="s">
        <v>3432</v>
      </c>
      <c r="AT325" t="s">
        <v>3777</v>
      </c>
      <c r="AU325" s="1">
        <v>0</v>
      </c>
      <c r="AV325" s="1">
        <v>1</v>
      </c>
      <c r="AX325" s="1">
        <v>0</v>
      </c>
      <c r="AY325" t="s">
        <v>191</v>
      </c>
      <c r="AZ325" s="1">
        <v>0</v>
      </c>
      <c r="BB325" t="s">
        <v>3778</v>
      </c>
      <c r="BD325" s="1">
        <v>0</v>
      </c>
      <c r="BE325" t="s">
        <v>157</v>
      </c>
      <c r="BG325" s="1">
        <v>1</v>
      </c>
      <c r="BH325" t="s">
        <v>193</v>
      </c>
      <c r="BI325" s="1">
        <v>0</v>
      </c>
      <c r="BJ325" s="1">
        <v>0</v>
      </c>
      <c r="BK325" t="s">
        <v>3763</v>
      </c>
      <c r="BL325" t="s">
        <v>2344</v>
      </c>
      <c r="BM325" s="1">
        <v>0</v>
      </c>
      <c r="BN325" t="s">
        <v>159</v>
      </c>
      <c r="BO325" t="s">
        <v>159</v>
      </c>
      <c r="BP325" t="s">
        <v>159</v>
      </c>
      <c r="BZ325" t="s">
        <v>3778</v>
      </c>
      <c r="CA325" t="s">
        <v>140</v>
      </c>
      <c r="CB325" t="s">
        <v>3773</v>
      </c>
      <c r="CC325" t="s">
        <v>160</v>
      </c>
      <c r="CF325" s="1">
        <v>0</v>
      </c>
      <c r="CG325" s="1">
        <v>0</v>
      </c>
      <c r="CJ325" t="str">
        <f t="shared" si="38"/>
        <v>N</v>
      </c>
      <c r="CL325" t="s">
        <v>3522</v>
      </c>
      <c r="CM325" t="s">
        <v>162</v>
      </c>
      <c r="CN325" t="s">
        <v>3522</v>
      </c>
      <c r="CO325" t="s">
        <v>162</v>
      </c>
      <c r="CQ325" t="s">
        <v>3778</v>
      </c>
      <c r="CR325" t="s">
        <v>3779</v>
      </c>
      <c r="CS325" t="s">
        <v>195</v>
      </c>
      <c r="CT325" t="str">
        <f t="shared" si="39"/>
        <v>y</v>
      </c>
      <c r="CU325" t="s">
        <v>3522</v>
      </c>
      <c r="CW325" t="s">
        <v>166</v>
      </c>
      <c r="CX325" t="s">
        <v>167</v>
      </c>
      <c r="CY325" t="s">
        <v>167</v>
      </c>
      <c r="CZ325" t="s">
        <v>3037</v>
      </c>
      <c r="DA325" t="s">
        <v>3037</v>
      </c>
      <c r="DB325" t="s">
        <v>152</v>
      </c>
      <c r="DC325" t="s">
        <v>169</v>
      </c>
      <c r="DD325" t="s">
        <v>3432</v>
      </c>
      <c r="DE325" t="s">
        <v>3437</v>
      </c>
      <c r="DF325" t="s">
        <v>196</v>
      </c>
      <c r="DG325" t="s">
        <v>196</v>
      </c>
      <c r="DH325" t="s">
        <v>1381</v>
      </c>
      <c r="DI325" t="str">
        <f t="shared" si="36"/>
        <v>10</v>
      </c>
      <c r="DJ325" t="str">
        <f t="shared" si="40"/>
        <v>413</v>
      </c>
      <c r="DK325" t="str">
        <f t="shared" si="41"/>
        <v/>
      </c>
      <c r="DL325" t="s">
        <v>1382</v>
      </c>
      <c r="DM325" t="s">
        <v>174</v>
      </c>
      <c r="DN325" t="s">
        <v>174</v>
      </c>
      <c r="DS325" t="s">
        <v>910</v>
      </c>
      <c r="DU325" t="s">
        <v>200</v>
      </c>
      <c r="DX325" s="1">
        <v>1</v>
      </c>
      <c r="DY325" s="1">
        <v>1</v>
      </c>
      <c r="DZ325" s="1">
        <v>1</v>
      </c>
      <c r="EA325" s="1">
        <v>0</v>
      </c>
      <c r="EB325" s="1">
        <v>10</v>
      </c>
      <c r="EC325" s="1">
        <v>4</v>
      </c>
      <c r="ED325" s="1">
        <v>0</v>
      </c>
      <c r="EE325" s="1">
        <v>0</v>
      </c>
      <c r="EF325" s="1">
        <v>1</v>
      </c>
      <c r="EG325" s="1">
        <v>1</v>
      </c>
      <c r="EH325" t="s">
        <v>160</v>
      </c>
    </row>
    <row r="326" spans="1:138">
      <c r="A326" t="s">
        <v>3780</v>
      </c>
      <c r="B326" t="s">
        <v>135</v>
      </c>
      <c r="D326" t="s">
        <v>3780</v>
      </c>
      <c r="E326" t="s">
        <v>178</v>
      </c>
      <c r="F326" t="s">
        <v>137</v>
      </c>
      <c r="I326" t="s">
        <v>901</v>
      </c>
      <c r="K326" t="s">
        <v>3781</v>
      </c>
      <c r="L326" t="s">
        <v>3589</v>
      </c>
      <c r="M326" s="1">
        <v>1</v>
      </c>
      <c r="N326" s="1">
        <v>1</v>
      </c>
      <c r="O326" s="1">
        <v>0</v>
      </c>
      <c r="P326" t="s">
        <v>3780</v>
      </c>
      <c r="Q326" t="s">
        <v>3780</v>
      </c>
      <c r="R326" t="s">
        <v>140</v>
      </c>
      <c r="T326" t="s">
        <v>3782</v>
      </c>
      <c r="U326" t="s">
        <v>3783</v>
      </c>
      <c r="V326" t="s">
        <v>3784</v>
      </c>
      <c r="W326" s="1">
        <v>1</v>
      </c>
      <c r="Z326" s="1">
        <v>0</v>
      </c>
      <c r="AA326" s="1">
        <v>1</v>
      </c>
      <c r="AB326" t="s">
        <v>3785</v>
      </c>
      <c r="AC326" t="str">
        <f t="shared" si="35"/>
        <v>BPS</v>
      </c>
      <c r="AD326" t="s">
        <v>377</v>
      </c>
      <c r="AE326" t="str">
        <f t="shared" si="37"/>
        <v>BPS-0718.2</v>
      </c>
      <c r="AF326" t="s">
        <v>145</v>
      </c>
      <c r="AG326" t="s">
        <v>3786</v>
      </c>
      <c r="AH326" t="s">
        <v>147</v>
      </c>
      <c r="AI326" t="s">
        <v>2227</v>
      </c>
      <c r="AJ326" t="s">
        <v>3032</v>
      </c>
      <c r="AK326" t="s">
        <v>188</v>
      </c>
      <c r="AL326" s="1">
        <v>1</v>
      </c>
      <c r="AM326" s="1">
        <v>0</v>
      </c>
      <c r="AO326" s="1">
        <v>2</v>
      </c>
      <c r="AP326" t="s">
        <v>3522</v>
      </c>
      <c r="AQ326" t="s">
        <v>162</v>
      </c>
      <c r="AR326" t="s">
        <v>3781</v>
      </c>
      <c r="AS326" t="s">
        <v>2228</v>
      </c>
      <c r="AT326" t="s">
        <v>3787</v>
      </c>
      <c r="AU326" s="1">
        <v>0</v>
      </c>
      <c r="AV326" s="1">
        <v>1</v>
      </c>
      <c r="AX326" s="1">
        <v>0</v>
      </c>
      <c r="AY326" t="s">
        <v>191</v>
      </c>
      <c r="AZ326" s="1">
        <v>0</v>
      </c>
      <c r="BB326" t="s">
        <v>3788</v>
      </c>
      <c r="BD326" s="1">
        <v>0</v>
      </c>
      <c r="BE326" t="s">
        <v>157</v>
      </c>
      <c r="BG326" s="1">
        <v>1</v>
      </c>
      <c r="BH326" t="s">
        <v>193</v>
      </c>
      <c r="BI326" s="1">
        <v>0</v>
      </c>
      <c r="BJ326" s="1">
        <v>0</v>
      </c>
      <c r="BK326" t="s">
        <v>3781</v>
      </c>
      <c r="BL326" t="s">
        <v>3589</v>
      </c>
      <c r="BM326" s="1">
        <v>0</v>
      </c>
      <c r="BN326" t="s">
        <v>159</v>
      </c>
      <c r="BO326" t="s">
        <v>159</v>
      </c>
      <c r="BP326" t="s">
        <v>159</v>
      </c>
      <c r="BZ326" t="s">
        <v>3788</v>
      </c>
      <c r="CA326" t="s">
        <v>140</v>
      </c>
      <c r="CB326" t="s">
        <v>3780</v>
      </c>
      <c r="CC326" t="s">
        <v>160</v>
      </c>
      <c r="CF326" s="1">
        <v>0</v>
      </c>
      <c r="CG326" s="1">
        <v>0</v>
      </c>
      <c r="CJ326" t="str">
        <f t="shared" si="38"/>
        <v>N</v>
      </c>
      <c r="CL326" t="s">
        <v>3522</v>
      </c>
      <c r="CM326" t="s">
        <v>162</v>
      </c>
      <c r="CN326" t="s">
        <v>3522</v>
      </c>
      <c r="CO326" t="s">
        <v>162</v>
      </c>
      <c r="CQ326" t="s">
        <v>3788</v>
      </c>
      <c r="CR326" t="s">
        <v>3789</v>
      </c>
      <c r="CS326" t="s">
        <v>195</v>
      </c>
      <c r="CT326" t="str">
        <f t="shared" si="39"/>
        <v>y</v>
      </c>
      <c r="CU326" t="s">
        <v>3522</v>
      </c>
      <c r="CW326" t="s">
        <v>166</v>
      </c>
      <c r="CX326" t="s">
        <v>167</v>
      </c>
      <c r="CY326" t="s">
        <v>167</v>
      </c>
      <c r="CZ326" t="s">
        <v>3037</v>
      </c>
      <c r="DA326" t="s">
        <v>3037</v>
      </c>
      <c r="DB326" t="s">
        <v>152</v>
      </c>
      <c r="DC326" t="s">
        <v>169</v>
      </c>
      <c r="DD326" t="s">
        <v>2228</v>
      </c>
      <c r="DE326" t="s">
        <v>2232</v>
      </c>
      <c r="DF326" t="s">
        <v>196</v>
      </c>
      <c r="DG326" t="s">
        <v>196</v>
      </c>
      <c r="DH326" t="s">
        <v>197</v>
      </c>
      <c r="DI326" t="str">
        <f t="shared" si="36"/>
        <v>10</v>
      </c>
      <c r="DJ326" t="str">
        <f t="shared" si="40"/>
        <v>401</v>
      </c>
      <c r="DK326" t="str">
        <f t="shared" si="41"/>
        <v/>
      </c>
      <c r="DL326" t="s">
        <v>198</v>
      </c>
      <c r="DM326" t="s">
        <v>174</v>
      </c>
      <c r="DN326" t="s">
        <v>174</v>
      </c>
      <c r="DS326" t="s">
        <v>910</v>
      </c>
      <c r="DU326" t="s">
        <v>200</v>
      </c>
      <c r="DX326" s="1">
        <v>1</v>
      </c>
      <c r="DY326" s="1">
        <v>1</v>
      </c>
      <c r="DZ326" s="1">
        <v>1</v>
      </c>
      <c r="EA326" s="1">
        <v>0</v>
      </c>
      <c r="EB326" s="1">
        <v>10</v>
      </c>
      <c r="EC326" s="1">
        <v>4</v>
      </c>
      <c r="ED326" s="1">
        <v>0</v>
      </c>
      <c r="EE326" s="1">
        <v>0</v>
      </c>
      <c r="EF326" s="1">
        <v>1</v>
      </c>
      <c r="EG326" s="1">
        <v>1</v>
      </c>
      <c r="EH326" t="s">
        <v>160</v>
      </c>
    </row>
    <row r="327" spans="1:138">
      <c r="A327" t="s">
        <v>3790</v>
      </c>
      <c r="B327" t="s">
        <v>135</v>
      </c>
      <c r="D327" t="s">
        <v>3790</v>
      </c>
      <c r="E327" t="s">
        <v>3063</v>
      </c>
      <c r="F327" t="s">
        <v>137</v>
      </c>
      <c r="I327" t="s">
        <v>901</v>
      </c>
      <c r="K327" t="s">
        <v>3791</v>
      </c>
      <c r="L327" t="s">
        <v>599</v>
      </c>
      <c r="M327" s="1">
        <v>1</v>
      </c>
      <c r="N327" s="1">
        <v>1</v>
      </c>
      <c r="O327" s="1">
        <v>0</v>
      </c>
      <c r="P327" t="s">
        <v>3790</v>
      </c>
      <c r="Q327" t="s">
        <v>3790</v>
      </c>
      <c r="R327" t="s">
        <v>140</v>
      </c>
      <c r="T327" t="s">
        <v>3792</v>
      </c>
      <c r="U327" t="s">
        <v>3793</v>
      </c>
      <c r="V327" t="s">
        <v>3794</v>
      </c>
      <c r="W327" s="1">
        <v>1</v>
      </c>
      <c r="Z327" s="1">
        <v>0</v>
      </c>
      <c r="AA327" s="1">
        <v>1</v>
      </c>
      <c r="AB327" t="s">
        <v>3795</v>
      </c>
      <c r="AC327" t="str">
        <f t="shared" si="35"/>
        <v>BPS</v>
      </c>
      <c r="AD327" t="s">
        <v>393</v>
      </c>
      <c r="AE327" t="str">
        <f t="shared" si="37"/>
        <v>BPS-0652.9</v>
      </c>
      <c r="AF327" t="s">
        <v>145</v>
      </c>
      <c r="AG327" t="s">
        <v>3796</v>
      </c>
      <c r="AH327" t="s">
        <v>147</v>
      </c>
      <c r="AI327" t="s">
        <v>722</v>
      </c>
      <c r="AJ327" t="s">
        <v>3032</v>
      </c>
      <c r="AK327" t="s">
        <v>188</v>
      </c>
      <c r="AL327" s="1">
        <v>1</v>
      </c>
      <c r="AM327" s="1">
        <v>0</v>
      </c>
      <c r="AO327" s="1">
        <v>2</v>
      </c>
      <c r="AP327" t="s">
        <v>3522</v>
      </c>
      <c r="AQ327" t="s">
        <v>162</v>
      </c>
      <c r="AR327" t="s">
        <v>3797</v>
      </c>
      <c r="AS327" t="s">
        <v>724</v>
      </c>
      <c r="AT327" t="s">
        <v>3798</v>
      </c>
      <c r="AU327" s="1">
        <v>0</v>
      </c>
      <c r="AV327" s="1">
        <v>1</v>
      </c>
      <c r="AX327" s="1">
        <v>0</v>
      </c>
      <c r="AY327" t="s">
        <v>191</v>
      </c>
      <c r="AZ327" s="1">
        <v>0</v>
      </c>
      <c r="BB327" t="s">
        <v>3799</v>
      </c>
      <c r="BD327" s="1">
        <v>0</v>
      </c>
      <c r="BE327" t="s">
        <v>157</v>
      </c>
      <c r="BG327" s="1">
        <v>1</v>
      </c>
      <c r="BH327" t="s">
        <v>193</v>
      </c>
      <c r="BI327" s="1">
        <v>0</v>
      </c>
      <c r="BJ327" s="1">
        <v>0</v>
      </c>
      <c r="BK327" t="s">
        <v>3791</v>
      </c>
      <c r="BL327" t="s">
        <v>599</v>
      </c>
      <c r="BM327" s="1">
        <v>0</v>
      </c>
      <c r="BN327" t="s">
        <v>159</v>
      </c>
      <c r="BO327" t="s">
        <v>159</v>
      </c>
      <c r="BP327" t="s">
        <v>159</v>
      </c>
      <c r="BZ327" t="s">
        <v>3799</v>
      </c>
      <c r="CA327" t="s">
        <v>140</v>
      </c>
      <c r="CB327" t="s">
        <v>3790</v>
      </c>
      <c r="CC327" t="s">
        <v>160</v>
      </c>
      <c r="CF327" s="1">
        <v>0</v>
      </c>
      <c r="CG327" s="1">
        <v>0</v>
      </c>
      <c r="CJ327" t="str">
        <f t="shared" si="38"/>
        <v>N</v>
      </c>
      <c r="CL327" t="s">
        <v>3522</v>
      </c>
      <c r="CM327" t="s">
        <v>162</v>
      </c>
      <c r="CN327" t="s">
        <v>3522</v>
      </c>
      <c r="CO327" t="s">
        <v>162</v>
      </c>
      <c r="CQ327" t="s">
        <v>3799</v>
      </c>
      <c r="CR327" t="s">
        <v>3800</v>
      </c>
      <c r="CS327" t="s">
        <v>195</v>
      </c>
      <c r="CT327" t="str">
        <f t="shared" si="39"/>
        <v>y</v>
      </c>
      <c r="CU327" t="s">
        <v>3522</v>
      </c>
      <c r="CW327" t="s">
        <v>166</v>
      </c>
      <c r="CX327" t="s">
        <v>167</v>
      </c>
      <c r="CY327" t="s">
        <v>167</v>
      </c>
      <c r="CZ327" t="s">
        <v>3037</v>
      </c>
      <c r="DA327" t="s">
        <v>3037</v>
      </c>
      <c r="DB327" t="s">
        <v>152</v>
      </c>
      <c r="DC327" t="s">
        <v>169</v>
      </c>
      <c r="DD327" t="s">
        <v>724</v>
      </c>
      <c r="DE327" t="s">
        <v>729</v>
      </c>
      <c r="DF327" t="s">
        <v>196</v>
      </c>
      <c r="DG327" t="s">
        <v>196</v>
      </c>
      <c r="DH327" t="s">
        <v>3074</v>
      </c>
      <c r="DI327" t="str">
        <f t="shared" si="36"/>
        <v>10</v>
      </c>
      <c r="DJ327" t="str">
        <f t="shared" si="40"/>
        <v>411</v>
      </c>
      <c r="DK327" t="str">
        <f t="shared" si="41"/>
        <v/>
      </c>
      <c r="DL327" t="s">
        <v>3075</v>
      </c>
      <c r="DM327" t="s">
        <v>174</v>
      </c>
      <c r="DN327" t="s">
        <v>174</v>
      </c>
      <c r="DS327" t="s">
        <v>910</v>
      </c>
      <c r="DU327" t="s">
        <v>200</v>
      </c>
      <c r="DX327" s="1">
        <v>1</v>
      </c>
      <c r="DY327" s="1">
        <v>1</v>
      </c>
      <c r="DZ327" s="1">
        <v>1</v>
      </c>
      <c r="EA327" s="1">
        <v>0</v>
      </c>
      <c r="EB327" s="1">
        <v>10</v>
      </c>
      <c r="EC327" s="1">
        <v>4</v>
      </c>
      <c r="ED327" s="1">
        <v>0</v>
      </c>
      <c r="EE327" s="1">
        <v>0</v>
      </c>
      <c r="EF327" s="1">
        <v>1</v>
      </c>
      <c r="EG327" s="1">
        <v>1</v>
      </c>
      <c r="EH327" t="s">
        <v>160</v>
      </c>
    </row>
    <row r="328" spans="1:138">
      <c r="A328" t="s">
        <v>3801</v>
      </c>
      <c r="B328" t="s">
        <v>135</v>
      </c>
      <c r="D328" t="s">
        <v>3801</v>
      </c>
      <c r="E328" t="s">
        <v>178</v>
      </c>
      <c r="F328" t="s">
        <v>137</v>
      </c>
      <c r="I328" t="s">
        <v>901</v>
      </c>
      <c r="K328" t="s">
        <v>3802</v>
      </c>
      <c r="L328" t="s">
        <v>3802</v>
      </c>
      <c r="M328" s="1">
        <v>1</v>
      </c>
      <c r="N328" s="1">
        <v>1</v>
      </c>
      <c r="O328" s="1">
        <v>0</v>
      </c>
      <c r="P328" t="s">
        <v>3801</v>
      </c>
      <c r="Q328" t="s">
        <v>3801</v>
      </c>
      <c r="R328" t="s">
        <v>140</v>
      </c>
      <c r="T328" t="s">
        <v>3801</v>
      </c>
      <c r="U328" t="s">
        <v>3803</v>
      </c>
      <c r="V328" t="s">
        <v>3804</v>
      </c>
      <c r="W328" s="1">
        <v>1</v>
      </c>
      <c r="Z328" s="1">
        <v>0</v>
      </c>
      <c r="AA328" s="1">
        <v>1</v>
      </c>
      <c r="AB328" t="s">
        <v>3805</v>
      </c>
      <c r="AC328" t="str">
        <f t="shared" si="35"/>
        <v>BPS</v>
      </c>
      <c r="AD328" t="s">
        <v>144</v>
      </c>
      <c r="AE328" t="str">
        <f t="shared" si="37"/>
        <v>BPS-0722.1</v>
      </c>
      <c r="AF328" t="s">
        <v>145</v>
      </c>
      <c r="AG328" t="s">
        <v>3806</v>
      </c>
      <c r="AH328" t="s">
        <v>515</v>
      </c>
      <c r="AI328" t="s">
        <v>405</v>
      </c>
      <c r="AJ328" t="s">
        <v>149</v>
      </c>
      <c r="AK328" t="s">
        <v>188</v>
      </c>
      <c r="AL328" s="1">
        <v>1</v>
      </c>
      <c r="AM328" s="1">
        <v>0</v>
      </c>
      <c r="AO328" s="1">
        <v>2</v>
      </c>
      <c r="AP328" t="s">
        <v>3807</v>
      </c>
      <c r="AQ328" t="s">
        <v>235</v>
      </c>
      <c r="AR328" t="s">
        <v>1007</v>
      </c>
      <c r="AS328" t="s">
        <v>406</v>
      </c>
      <c r="AT328" t="s">
        <v>3808</v>
      </c>
      <c r="AU328" s="1">
        <v>0</v>
      </c>
      <c r="AV328" s="1">
        <v>1</v>
      </c>
      <c r="AX328" s="1">
        <v>0</v>
      </c>
      <c r="AY328" t="s">
        <v>191</v>
      </c>
      <c r="AZ328" s="1">
        <v>0</v>
      </c>
      <c r="BB328" t="s">
        <v>3809</v>
      </c>
      <c r="BD328" s="1">
        <v>0</v>
      </c>
      <c r="BE328" t="s">
        <v>157</v>
      </c>
      <c r="BG328" s="1">
        <v>1</v>
      </c>
      <c r="BH328" t="s">
        <v>193</v>
      </c>
      <c r="BI328" s="1">
        <v>0</v>
      </c>
      <c r="BJ328" s="1">
        <v>0</v>
      </c>
      <c r="BK328" t="s">
        <v>3802</v>
      </c>
      <c r="BL328" t="s">
        <v>3802</v>
      </c>
      <c r="BM328" s="1">
        <v>0</v>
      </c>
      <c r="BN328" t="s">
        <v>159</v>
      </c>
      <c r="BO328" t="s">
        <v>159</v>
      </c>
      <c r="BP328" t="s">
        <v>159</v>
      </c>
      <c r="BZ328" t="s">
        <v>3809</v>
      </c>
      <c r="CA328" t="s">
        <v>140</v>
      </c>
      <c r="CB328" t="s">
        <v>3801</v>
      </c>
      <c r="CC328" t="s">
        <v>160</v>
      </c>
      <c r="CF328" s="1">
        <v>0</v>
      </c>
      <c r="CG328" s="1">
        <v>0</v>
      </c>
      <c r="CJ328" t="str">
        <f t="shared" si="38"/>
        <v>N</v>
      </c>
      <c r="CL328" t="s">
        <v>3807</v>
      </c>
      <c r="CM328" t="s">
        <v>235</v>
      </c>
      <c r="CN328" t="s">
        <v>3522</v>
      </c>
      <c r="CO328" t="s">
        <v>162</v>
      </c>
      <c r="CQ328" t="s">
        <v>3809</v>
      </c>
      <c r="CR328" t="s">
        <v>3810</v>
      </c>
      <c r="CS328" t="s">
        <v>195</v>
      </c>
      <c r="CT328" t="str">
        <f t="shared" si="39"/>
        <v>y</v>
      </c>
      <c r="CU328" t="s">
        <v>3522</v>
      </c>
      <c r="CW328" t="s">
        <v>166</v>
      </c>
      <c r="CX328" t="s">
        <v>167</v>
      </c>
      <c r="CY328" t="s">
        <v>167</v>
      </c>
      <c r="CZ328" t="s">
        <v>168</v>
      </c>
      <c r="DA328" t="s">
        <v>168</v>
      </c>
      <c r="DB328" t="s">
        <v>527</v>
      </c>
      <c r="DC328" t="s">
        <v>528</v>
      </c>
      <c r="DD328" t="s">
        <v>406</v>
      </c>
      <c r="DE328" t="s">
        <v>411</v>
      </c>
      <c r="DF328" t="s">
        <v>196</v>
      </c>
      <c r="DG328" t="s">
        <v>196</v>
      </c>
      <c r="DH328" t="s">
        <v>197</v>
      </c>
      <c r="DI328" t="str">
        <f t="shared" si="36"/>
        <v>10</v>
      </c>
      <c r="DJ328" t="str">
        <f t="shared" si="40"/>
        <v>401</v>
      </c>
      <c r="DK328" t="str">
        <f t="shared" si="41"/>
        <v/>
      </c>
      <c r="DL328" t="s">
        <v>198</v>
      </c>
      <c r="DM328" t="s">
        <v>174</v>
      </c>
      <c r="DN328" t="s">
        <v>174</v>
      </c>
      <c r="DS328" t="s">
        <v>910</v>
      </c>
      <c r="DU328" t="s">
        <v>200</v>
      </c>
      <c r="DX328" s="1">
        <v>1</v>
      </c>
      <c r="DY328" s="1">
        <v>1</v>
      </c>
      <c r="DZ328" s="1">
        <v>1</v>
      </c>
      <c r="EA328" s="1">
        <v>0</v>
      </c>
      <c r="EB328" s="1">
        <v>10</v>
      </c>
      <c r="EC328" s="1">
        <v>4</v>
      </c>
      <c r="ED328" s="1">
        <v>0</v>
      </c>
      <c r="EE328" s="1">
        <v>0</v>
      </c>
      <c r="EF328" s="1">
        <v>1</v>
      </c>
      <c r="EG328" s="1">
        <v>1</v>
      </c>
      <c r="EH328" t="s">
        <v>160</v>
      </c>
    </row>
    <row r="329" spans="1:138">
      <c r="A329" t="s">
        <v>3811</v>
      </c>
      <c r="B329" t="s">
        <v>135</v>
      </c>
      <c r="D329" t="s">
        <v>3811</v>
      </c>
      <c r="E329" t="s">
        <v>3063</v>
      </c>
      <c r="F329" t="s">
        <v>137</v>
      </c>
      <c r="I329" t="s">
        <v>901</v>
      </c>
      <c r="K329" t="s">
        <v>3812</v>
      </c>
      <c r="L329" t="s">
        <v>3813</v>
      </c>
      <c r="M329" s="1">
        <v>1</v>
      </c>
      <c r="N329" s="1">
        <v>1</v>
      </c>
      <c r="O329" s="1">
        <v>0</v>
      </c>
      <c r="P329" t="s">
        <v>3811</v>
      </c>
      <c r="Q329" t="s">
        <v>3811</v>
      </c>
      <c r="R329" t="s">
        <v>140</v>
      </c>
      <c r="T329" t="s">
        <v>3814</v>
      </c>
      <c r="U329" t="s">
        <v>3815</v>
      </c>
      <c r="V329" t="s">
        <v>3816</v>
      </c>
      <c r="W329" s="1">
        <v>1</v>
      </c>
      <c r="Z329" s="1">
        <v>0</v>
      </c>
      <c r="AA329" s="1">
        <v>1</v>
      </c>
      <c r="AB329" t="s">
        <v>3817</v>
      </c>
      <c r="AC329" t="str">
        <f t="shared" si="35"/>
        <v>BPS</v>
      </c>
      <c r="AD329" t="s">
        <v>3352</v>
      </c>
      <c r="AE329" t="str">
        <f t="shared" si="37"/>
        <v>BPS-0653.14</v>
      </c>
      <c r="AF329" t="s">
        <v>145</v>
      </c>
      <c r="AG329" t="s">
        <v>3818</v>
      </c>
      <c r="AH329" t="s">
        <v>147</v>
      </c>
      <c r="AI329" t="s">
        <v>233</v>
      </c>
      <c r="AJ329" t="s">
        <v>3032</v>
      </c>
      <c r="AK329" t="s">
        <v>188</v>
      </c>
      <c r="AL329" s="1">
        <v>1</v>
      </c>
      <c r="AM329" s="1">
        <v>0</v>
      </c>
      <c r="AO329" s="1">
        <v>2</v>
      </c>
      <c r="AP329" t="s">
        <v>3522</v>
      </c>
      <c r="AQ329" t="s">
        <v>162</v>
      </c>
      <c r="AR329" t="s">
        <v>225</v>
      </c>
      <c r="AS329" t="s">
        <v>237</v>
      </c>
      <c r="AT329" t="s">
        <v>3819</v>
      </c>
      <c r="AU329" s="1">
        <v>0</v>
      </c>
      <c r="AV329" s="1">
        <v>1</v>
      </c>
      <c r="AX329" s="1">
        <v>0</v>
      </c>
      <c r="AY329" t="s">
        <v>191</v>
      </c>
      <c r="AZ329" s="1">
        <v>0</v>
      </c>
      <c r="BB329" t="s">
        <v>3820</v>
      </c>
      <c r="BD329" s="1">
        <v>0</v>
      </c>
      <c r="BE329" t="s">
        <v>157</v>
      </c>
      <c r="BG329" s="1">
        <v>1</v>
      </c>
      <c r="BH329" t="s">
        <v>193</v>
      </c>
      <c r="BI329" s="1">
        <v>0</v>
      </c>
      <c r="BJ329" s="1">
        <v>0</v>
      </c>
      <c r="BK329" t="s">
        <v>3812</v>
      </c>
      <c r="BL329" t="s">
        <v>3813</v>
      </c>
      <c r="BM329" s="1">
        <v>0</v>
      </c>
      <c r="BN329" t="s">
        <v>159</v>
      </c>
      <c r="BO329" t="s">
        <v>159</v>
      </c>
      <c r="BP329" t="s">
        <v>159</v>
      </c>
      <c r="BZ329" t="s">
        <v>3820</v>
      </c>
      <c r="CA329" t="s">
        <v>140</v>
      </c>
      <c r="CB329" t="s">
        <v>3811</v>
      </c>
      <c r="CC329" t="s">
        <v>160</v>
      </c>
      <c r="CF329" s="1">
        <v>0</v>
      </c>
      <c r="CG329" s="1">
        <v>0</v>
      </c>
      <c r="CJ329" t="str">
        <f t="shared" si="38"/>
        <v>N</v>
      </c>
      <c r="CL329" t="s">
        <v>3522</v>
      </c>
      <c r="CM329" t="s">
        <v>162</v>
      </c>
      <c r="CN329" t="s">
        <v>3522</v>
      </c>
      <c r="CO329" t="s">
        <v>162</v>
      </c>
      <c r="CQ329" t="s">
        <v>3820</v>
      </c>
      <c r="CR329" t="s">
        <v>3821</v>
      </c>
      <c r="CS329" t="s">
        <v>195</v>
      </c>
      <c r="CT329" t="str">
        <f t="shared" si="39"/>
        <v>y</v>
      </c>
      <c r="CU329" t="s">
        <v>3522</v>
      </c>
      <c r="CW329" t="s">
        <v>166</v>
      </c>
      <c r="CX329" t="s">
        <v>167</v>
      </c>
      <c r="CY329" t="s">
        <v>167</v>
      </c>
      <c r="CZ329" t="s">
        <v>3037</v>
      </c>
      <c r="DA329" t="s">
        <v>3037</v>
      </c>
      <c r="DB329" t="s">
        <v>152</v>
      </c>
      <c r="DC329" t="s">
        <v>169</v>
      </c>
      <c r="DD329" t="s">
        <v>237</v>
      </c>
      <c r="DE329" t="s">
        <v>241</v>
      </c>
      <c r="DF329" t="s">
        <v>196</v>
      </c>
      <c r="DG329" t="s">
        <v>196</v>
      </c>
      <c r="DH329" t="s">
        <v>3074</v>
      </c>
      <c r="DI329" t="str">
        <f t="shared" si="36"/>
        <v>10</v>
      </c>
      <c r="DJ329" t="str">
        <f t="shared" si="40"/>
        <v>411</v>
      </c>
      <c r="DK329" t="str">
        <f t="shared" si="41"/>
        <v/>
      </c>
      <c r="DL329" t="s">
        <v>3075</v>
      </c>
      <c r="DM329" t="s">
        <v>174</v>
      </c>
      <c r="DN329" t="s">
        <v>174</v>
      </c>
      <c r="DS329" t="s">
        <v>910</v>
      </c>
      <c r="DU329" t="s">
        <v>200</v>
      </c>
      <c r="DX329" s="1">
        <v>1</v>
      </c>
      <c r="DY329" s="1">
        <v>1</v>
      </c>
      <c r="DZ329" s="1">
        <v>1</v>
      </c>
      <c r="EA329" s="1">
        <v>0</v>
      </c>
      <c r="EB329" s="1">
        <v>10</v>
      </c>
      <c r="EC329" s="1">
        <v>4</v>
      </c>
      <c r="ED329" s="1">
        <v>0</v>
      </c>
      <c r="EE329" s="1">
        <v>0</v>
      </c>
      <c r="EF329" s="1">
        <v>1</v>
      </c>
      <c r="EG329" s="1">
        <v>1</v>
      </c>
      <c r="EH329" t="s">
        <v>160</v>
      </c>
    </row>
    <row r="330" spans="1:138">
      <c r="A330" t="s">
        <v>3822</v>
      </c>
      <c r="B330" t="s">
        <v>135</v>
      </c>
      <c r="D330" t="s">
        <v>3822</v>
      </c>
      <c r="E330" t="s">
        <v>178</v>
      </c>
      <c r="F330" t="s">
        <v>137</v>
      </c>
      <c r="I330" t="s">
        <v>901</v>
      </c>
      <c r="K330" t="s">
        <v>3823</v>
      </c>
      <c r="L330" t="s">
        <v>3544</v>
      </c>
      <c r="M330" s="1">
        <v>1</v>
      </c>
      <c r="N330" s="1">
        <v>1</v>
      </c>
      <c r="O330" s="1">
        <v>0</v>
      </c>
      <c r="P330" t="s">
        <v>3822</v>
      </c>
      <c r="Q330" t="s">
        <v>3822</v>
      </c>
      <c r="R330" t="s">
        <v>140</v>
      </c>
      <c r="T330" t="s">
        <v>3824</v>
      </c>
      <c r="U330" t="s">
        <v>3825</v>
      </c>
      <c r="V330" t="s">
        <v>3826</v>
      </c>
      <c r="W330" s="1">
        <v>1</v>
      </c>
      <c r="Z330" s="1">
        <v>0</v>
      </c>
      <c r="AA330" s="1">
        <v>1</v>
      </c>
      <c r="AB330" t="s">
        <v>3827</v>
      </c>
      <c r="AC330" t="str">
        <f t="shared" si="35"/>
        <v>BPS</v>
      </c>
      <c r="AD330" t="s">
        <v>432</v>
      </c>
      <c r="AE330" t="str">
        <f t="shared" si="37"/>
        <v>BPS-0703.3</v>
      </c>
      <c r="AF330" t="s">
        <v>145</v>
      </c>
      <c r="AG330" t="s">
        <v>3828</v>
      </c>
      <c r="AH330" t="s">
        <v>147</v>
      </c>
      <c r="AI330" t="s">
        <v>862</v>
      </c>
      <c r="AJ330" t="s">
        <v>3032</v>
      </c>
      <c r="AK330" t="s">
        <v>188</v>
      </c>
      <c r="AL330" s="1">
        <v>1</v>
      </c>
      <c r="AM330" s="1">
        <v>0</v>
      </c>
      <c r="AO330" s="1">
        <v>2</v>
      </c>
      <c r="AP330" t="s">
        <v>3522</v>
      </c>
      <c r="AQ330" t="s">
        <v>162</v>
      </c>
      <c r="AR330" t="s">
        <v>3829</v>
      </c>
      <c r="AS330" t="s">
        <v>864</v>
      </c>
      <c r="AT330" t="s">
        <v>3830</v>
      </c>
      <c r="AU330" s="1">
        <v>0</v>
      </c>
      <c r="AV330" s="1">
        <v>1</v>
      </c>
      <c r="AX330" s="1">
        <v>0</v>
      </c>
      <c r="AY330" t="s">
        <v>191</v>
      </c>
      <c r="AZ330" s="1">
        <v>0</v>
      </c>
      <c r="BB330" t="s">
        <v>3831</v>
      </c>
      <c r="BD330" s="1">
        <v>0</v>
      </c>
      <c r="BE330" t="s">
        <v>157</v>
      </c>
      <c r="BG330" s="1">
        <v>1</v>
      </c>
      <c r="BH330" t="s">
        <v>193</v>
      </c>
      <c r="BI330" s="1">
        <v>0</v>
      </c>
      <c r="BJ330" s="1">
        <v>0</v>
      </c>
      <c r="BK330" t="s">
        <v>3823</v>
      </c>
      <c r="BL330" t="s">
        <v>3544</v>
      </c>
      <c r="BM330" s="1">
        <v>0</v>
      </c>
      <c r="BN330" t="s">
        <v>159</v>
      </c>
      <c r="BO330" t="s">
        <v>159</v>
      </c>
      <c r="BP330" t="s">
        <v>159</v>
      </c>
      <c r="BZ330" t="s">
        <v>3831</v>
      </c>
      <c r="CA330" t="s">
        <v>140</v>
      </c>
      <c r="CB330" t="s">
        <v>3822</v>
      </c>
      <c r="CC330" t="s">
        <v>160</v>
      </c>
      <c r="CF330" s="1">
        <v>0</v>
      </c>
      <c r="CG330" s="1">
        <v>0</v>
      </c>
      <c r="CJ330" t="str">
        <f t="shared" si="38"/>
        <v>N</v>
      </c>
      <c r="CL330" t="s">
        <v>3522</v>
      </c>
      <c r="CM330" t="s">
        <v>162</v>
      </c>
      <c r="CN330" t="s">
        <v>3522</v>
      </c>
      <c r="CO330" t="s">
        <v>162</v>
      </c>
      <c r="CQ330" t="s">
        <v>3831</v>
      </c>
      <c r="CR330" t="s">
        <v>3832</v>
      </c>
      <c r="CS330" t="s">
        <v>195</v>
      </c>
      <c r="CT330" t="str">
        <f t="shared" si="39"/>
        <v>y</v>
      </c>
      <c r="CU330" t="s">
        <v>3522</v>
      </c>
      <c r="CW330" t="s">
        <v>166</v>
      </c>
      <c r="CX330" t="s">
        <v>167</v>
      </c>
      <c r="CY330" t="s">
        <v>167</v>
      </c>
      <c r="CZ330" t="s">
        <v>3037</v>
      </c>
      <c r="DA330" t="s">
        <v>3037</v>
      </c>
      <c r="DB330" t="s">
        <v>152</v>
      </c>
      <c r="DC330" t="s">
        <v>169</v>
      </c>
      <c r="DD330" t="s">
        <v>864</v>
      </c>
      <c r="DE330" t="s">
        <v>868</v>
      </c>
      <c r="DF330" t="s">
        <v>196</v>
      </c>
      <c r="DG330" t="s">
        <v>196</v>
      </c>
      <c r="DH330" t="s">
        <v>197</v>
      </c>
      <c r="DI330" t="str">
        <f t="shared" si="36"/>
        <v>10</v>
      </c>
      <c r="DJ330" t="str">
        <f t="shared" si="40"/>
        <v>401</v>
      </c>
      <c r="DK330" t="str">
        <f t="shared" si="41"/>
        <v/>
      </c>
      <c r="DL330" t="s">
        <v>198</v>
      </c>
      <c r="DM330" t="s">
        <v>174</v>
      </c>
      <c r="DN330" t="s">
        <v>174</v>
      </c>
      <c r="DS330" t="s">
        <v>910</v>
      </c>
      <c r="DU330" t="s">
        <v>200</v>
      </c>
      <c r="DX330" s="1">
        <v>1</v>
      </c>
      <c r="DY330" s="1">
        <v>1</v>
      </c>
      <c r="DZ330" s="1">
        <v>1</v>
      </c>
      <c r="EA330" s="1">
        <v>0</v>
      </c>
      <c r="EB330" s="1">
        <v>10</v>
      </c>
      <c r="EC330" s="1">
        <v>4</v>
      </c>
      <c r="ED330" s="1">
        <v>0</v>
      </c>
      <c r="EE330" s="1">
        <v>0</v>
      </c>
      <c r="EF330" s="1">
        <v>1</v>
      </c>
      <c r="EG330" s="1">
        <v>1</v>
      </c>
      <c r="EH330" t="s">
        <v>160</v>
      </c>
    </row>
    <row r="331" spans="1:138">
      <c r="A331" t="s">
        <v>3833</v>
      </c>
      <c r="B331" t="s">
        <v>135</v>
      </c>
      <c r="D331" t="s">
        <v>3833</v>
      </c>
      <c r="E331" t="s">
        <v>1366</v>
      </c>
      <c r="F331" t="s">
        <v>137</v>
      </c>
      <c r="I331" t="s">
        <v>901</v>
      </c>
      <c r="K331" t="s">
        <v>3291</v>
      </c>
      <c r="L331" t="s">
        <v>1690</v>
      </c>
      <c r="M331" s="1">
        <v>1</v>
      </c>
      <c r="N331" s="1">
        <v>1</v>
      </c>
      <c r="O331" s="1">
        <v>0</v>
      </c>
      <c r="P331" t="s">
        <v>3833</v>
      </c>
      <c r="Q331" t="s">
        <v>3833</v>
      </c>
      <c r="R331" t="s">
        <v>140</v>
      </c>
      <c r="T331" t="s">
        <v>3834</v>
      </c>
      <c r="U331" t="s">
        <v>3835</v>
      </c>
      <c r="V331" t="s">
        <v>3836</v>
      </c>
      <c r="W331" s="1">
        <v>1</v>
      </c>
      <c r="Z331" s="1">
        <v>0</v>
      </c>
      <c r="AA331" s="1">
        <v>1</v>
      </c>
      <c r="AB331" t="s">
        <v>3837</v>
      </c>
      <c r="AC331" t="str">
        <f t="shared" si="35"/>
        <v>BPS</v>
      </c>
      <c r="AD331" t="s">
        <v>474</v>
      </c>
      <c r="AE331" t="str">
        <f t="shared" si="37"/>
        <v>BPS-0738.5</v>
      </c>
      <c r="AF331" t="s">
        <v>145</v>
      </c>
      <c r="AG331" t="s">
        <v>3838</v>
      </c>
      <c r="AH331" t="s">
        <v>147</v>
      </c>
      <c r="AI331" t="s">
        <v>233</v>
      </c>
      <c r="AJ331" t="s">
        <v>3032</v>
      </c>
      <c r="AK331" t="s">
        <v>188</v>
      </c>
      <c r="AL331" s="1">
        <v>1</v>
      </c>
      <c r="AM331" s="1">
        <v>0</v>
      </c>
      <c r="AO331" s="1">
        <v>2</v>
      </c>
      <c r="AP331" t="s">
        <v>3522</v>
      </c>
      <c r="AQ331" t="s">
        <v>162</v>
      </c>
      <c r="AR331" t="s">
        <v>3298</v>
      </c>
      <c r="AS331" t="s">
        <v>237</v>
      </c>
      <c r="AT331" t="s">
        <v>3839</v>
      </c>
      <c r="AU331" s="1">
        <v>0</v>
      </c>
      <c r="AV331" s="1">
        <v>1</v>
      </c>
      <c r="AX331" s="1">
        <v>0</v>
      </c>
      <c r="AY331" t="s">
        <v>191</v>
      </c>
      <c r="AZ331" s="1">
        <v>0</v>
      </c>
      <c r="BB331" t="s">
        <v>3840</v>
      </c>
      <c r="BD331" s="1">
        <v>0</v>
      </c>
      <c r="BE331" t="s">
        <v>157</v>
      </c>
      <c r="BG331" s="1">
        <v>1</v>
      </c>
      <c r="BH331" t="s">
        <v>193</v>
      </c>
      <c r="BI331" s="1">
        <v>0</v>
      </c>
      <c r="BJ331" s="1">
        <v>0</v>
      </c>
      <c r="BK331" t="s">
        <v>3291</v>
      </c>
      <c r="BL331" t="s">
        <v>1690</v>
      </c>
      <c r="BM331" s="1">
        <v>0</v>
      </c>
      <c r="BN331" t="s">
        <v>159</v>
      </c>
      <c r="BO331" t="s">
        <v>159</v>
      </c>
      <c r="BP331" t="s">
        <v>159</v>
      </c>
      <c r="BZ331" t="s">
        <v>3840</v>
      </c>
      <c r="CA331" t="s">
        <v>140</v>
      </c>
      <c r="CB331" t="s">
        <v>3833</v>
      </c>
      <c r="CC331" t="s">
        <v>160</v>
      </c>
      <c r="CF331" s="1">
        <v>0</v>
      </c>
      <c r="CG331" s="1">
        <v>0</v>
      </c>
      <c r="CJ331" t="str">
        <f t="shared" si="38"/>
        <v>N</v>
      </c>
      <c r="CL331" t="s">
        <v>3522</v>
      </c>
      <c r="CM331" t="s">
        <v>162</v>
      </c>
      <c r="CN331" t="s">
        <v>3522</v>
      </c>
      <c r="CO331" t="s">
        <v>162</v>
      </c>
      <c r="CQ331" t="s">
        <v>3840</v>
      </c>
      <c r="CR331" t="s">
        <v>3841</v>
      </c>
      <c r="CS331" t="s">
        <v>195</v>
      </c>
      <c r="CT331" t="str">
        <f t="shared" si="39"/>
        <v>y</v>
      </c>
      <c r="CU331" t="s">
        <v>3522</v>
      </c>
      <c r="CW331" t="s">
        <v>166</v>
      </c>
      <c r="CX331" t="s">
        <v>167</v>
      </c>
      <c r="CY331" t="s">
        <v>167</v>
      </c>
      <c r="CZ331" t="s">
        <v>3037</v>
      </c>
      <c r="DA331" t="s">
        <v>3037</v>
      </c>
      <c r="DB331" t="s">
        <v>152</v>
      </c>
      <c r="DC331" t="s">
        <v>169</v>
      </c>
      <c r="DD331" t="s">
        <v>237</v>
      </c>
      <c r="DE331" t="s">
        <v>241</v>
      </c>
      <c r="DF331" t="s">
        <v>196</v>
      </c>
      <c r="DG331" t="s">
        <v>196</v>
      </c>
      <c r="DH331" t="s">
        <v>1381</v>
      </c>
      <c r="DI331" t="str">
        <f t="shared" si="36"/>
        <v>10</v>
      </c>
      <c r="DJ331" t="str">
        <f t="shared" si="40"/>
        <v>413</v>
      </c>
      <c r="DK331" t="str">
        <f t="shared" si="41"/>
        <v/>
      </c>
      <c r="DL331" t="s">
        <v>1382</v>
      </c>
      <c r="DM331" t="s">
        <v>174</v>
      </c>
      <c r="DN331" t="s">
        <v>174</v>
      </c>
      <c r="DS331" t="s">
        <v>910</v>
      </c>
      <c r="DU331" t="s">
        <v>200</v>
      </c>
      <c r="DX331" s="1">
        <v>1</v>
      </c>
      <c r="DY331" s="1">
        <v>1</v>
      </c>
      <c r="DZ331" s="1">
        <v>1</v>
      </c>
      <c r="EA331" s="1">
        <v>0</v>
      </c>
      <c r="EB331" s="1">
        <v>10</v>
      </c>
      <c r="EC331" s="1">
        <v>4</v>
      </c>
      <c r="ED331" s="1">
        <v>0</v>
      </c>
      <c r="EE331" s="1">
        <v>0</v>
      </c>
      <c r="EF331" s="1">
        <v>1</v>
      </c>
      <c r="EG331" s="1">
        <v>1</v>
      </c>
      <c r="EH331" t="s">
        <v>160</v>
      </c>
    </row>
    <row r="332" spans="1:138">
      <c r="A332" t="s">
        <v>3842</v>
      </c>
      <c r="B332" t="s">
        <v>135</v>
      </c>
      <c r="D332" t="s">
        <v>3842</v>
      </c>
      <c r="E332" t="s">
        <v>178</v>
      </c>
      <c r="F332" t="s">
        <v>137</v>
      </c>
      <c r="I332" t="s">
        <v>901</v>
      </c>
      <c r="K332" t="s">
        <v>3843</v>
      </c>
      <c r="L332" t="s">
        <v>1597</v>
      </c>
      <c r="M332" s="1">
        <v>1</v>
      </c>
      <c r="N332" s="1">
        <v>1</v>
      </c>
      <c r="O332" s="1">
        <v>0</v>
      </c>
      <c r="P332" t="s">
        <v>3842</v>
      </c>
      <c r="Q332" t="s">
        <v>3842</v>
      </c>
      <c r="R332" t="s">
        <v>140</v>
      </c>
      <c r="T332" t="s">
        <v>3844</v>
      </c>
      <c r="U332" t="s">
        <v>3845</v>
      </c>
      <c r="V332" t="s">
        <v>3846</v>
      </c>
      <c r="W332" s="1">
        <v>1</v>
      </c>
      <c r="Z332" s="1">
        <v>0</v>
      </c>
      <c r="AA332" s="1">
        <v>1</v>
      </c>
      <c r="AB332" t="s">
        <v>3847</v>
      </c>
      <c r="AC332" t="str">
        <f t="shared" si="35"/>
        <v>BPS</v>
      </c>
      <c r="AD332" t="s">
        <v>432</v>
      </c>
      <c r="AE332" t="str">
        <f t="shared" si="37"/>
        <v>BPS-0704.3</v>
      </c>
      <c r="AF332" t="s">
        <v>145</v>
      </c>
      <c r="AG332" t="s">
        <v>3848</v>
      </c>
      <c r="AH332" t="s">
        <v>147</v>
      </c>
      <c r="AI332" t="s">
        <v>320</v>
      </c>
      <c r="AJ332" t="s">
        <v>3032</v>
      </c>
      <c r="AK332" t="s">
        <v>188</v>
      </c>
      <c r="AL332" s="1">
        <v>1</v>
      </c>
      <c r="AM332" s="1">
        <v>0</v>
      </c>
      <c r="AO332" s="1">
        <v>2</v>
      </c>
      <c r="AP332" t="s">
        <v>3522</v>
      </c>
      <c r="AQ332" t="s">
        <v>162</v>
      </c>
      <c r="AR332" t="s">
        <v>3849</v>
      </c>
      <c r="AS332" t="s">
        <v>322</v>
      </c>
      <c r="AT332" t="s">
        <v>3850</v>
      </c>
      <c r="AU332" s="1">
        <v>0</v>
      </c>
      <c r="AV332" s="1">
        <v>1</v>
      </c>
      <c r="AX332" s="1">
        <v>0</v>
      </c>
      <c r="AY332" t="s">
        <v>191</v>
      </c>
      <c r="AZ332" s="1">
        <v>0</v>
      </c>
      <c r="BB332" t="s">
        <v>3851</v>
      </c>
      <c r="BD332" s="1">
        <v>0</v>
      </c>
      <c r="BE332" t="s">
        <v>157</v>
      </c>
      <c r="BG332" s="1">
        <v>1</v>
      </c>
      <c r="BH332" t="s">
        <v>193</v>
      </c>
      <c r="BI332" s="1">
        <v>0</v>
      </c>
      <c r="BJ332" s="1">
        <v>0</v>
      </c>
      <c r="BK332" t="s">
        <v>3843</v>
      </c>
      <c r="BL332" t="s">
        <v>1597</v>
      </c>
      <c r="BM332" s="1">
        <v>0</v>
      </c>
      <c r="BN332" t="s">
        <v>159</v>
      </c>
      <c r="BO332" t="s">
        <v>159</v>
      </c>
      <c r="BP332" t="s">
        <v>159</v>
      </c>
      <c r="BZ332" t="s">
        <v>3851</v>
      </c>
      <c r="CA332" t="s">
        <v>140</v>
      </c>
      <c r="CB332" t="s">
        <v>3842</v>
      </c>
      <c r="CC332" t="s">
        <v>160</v>
      </c>
      <c r="CF332" s="1">
        <v>0</v>
      </c>
      <c r="CG332" s="1">
        <v>0</v>
      </c>
      <c r="CJ332" t="str">
        <f t="shared" si="38"/>
        <v>N</v>
      </c>
      <c r="CL332" t="s">
        <v>3522</v>
      </c>
      <c r="CM332" t="s">
        <v>162</v>
      </c>
      <c r="CN332" t="s">
        <v>3522</v>
      </c>
      <c r="CO332" t="s">
        <v>162</v>
      </c>
      <c r="CQ332" t="s">
        <v>3851</v>
      </c>
      <c r="CR332" t="s">
        <v>3852</v>
      </c>
      <c r="CS332" t="s">
        <v>195</v>
      </c>
      <c r="CT332" t="str">
        <f t="shared" si="39"/>
        <v>y</v>
      </c>
      <c r="CU332" t="s">
        <v>3522</v>
      </c>
      <c r="CW332" t="s">
        <v>166</v>
      </c>
      <c r="CX332" t="s">
        <v>167</v>
      </c>
      <c r="CY332" t="s">
        <v>167</v>
      </c>
      <c r="CZ332" t="s">
        <v>3037</v>
      </c>
      <c r="DA332" t="s">
        <v>3037</v>
      </c>
      <c r="DB332" t="s">
        <v>152</v>
      </c>
      <c r="DC332" t="s">
        <v>169</v>
      </c>
      <c r="DD332" t="s">
        <v>322</v>
      </c>
      <c r="DE332" t="s">
        <v>326</v>
      </c>
      <c r="DF332" t="s">
        <v>196</v>
      </c>
      <c r="DG332" t="s">
        <v>196</v>
      </c>
      <c r="DH332" t="s">
        <v>197</v>
      </c>
      <c r="DI332" t="str">
        <f t="shared" si="36"/>
        <v>10</v>
      </c>
      <c r="DJ332" t="str">
        <f t="shared" si="40"/>
        <v>401</v>
      </c>
      <c r="DK332" t="str">
        <f t="shared" si="41"/>
        <v/>
      </c>
      <c r="DL332" t="s">
        <v>198</v>
      </c>
      <c r="DM332" t="s">
        <v>174</v>
      </c>
      <c r="DN332" t="s">
        <v>174</v>
      </c>
      <c r="DS332" t="s">
        <v>910</v>
      </c>
      <c r="DU332" t="s">
        <v>200</v>
      </c>
      <c r="DX332" s="1">
        <v>1</v>
      </c>
      <c r="DY332" s="1">
        <v>1</v>
      </c>
      <c r="DZ332" s="1">
        <v>1</v>
      </c>
      <c r="EA332" s="1">
        <v>0</v>
      </c>
      <c r="EB332" s="1">
        <v>10</v>
      </c>
      <c r="EC332" s="1">
        <v>4</v>
      </c>
      <c r="ED332" s="1">
        <v>0</v>
      </c>
      <c r="EE332" s="1">
        <v>0</v>
      </c>
      <c r="EF332" s="1">
        <v>1</v>
      </c>
      <c r="EG332" s="1">
        <v>1</v>
      </c>
      <c r="EH332" t="s">
        <v>160</v>
      </c>
    </row>
    <row r="333" spans="1:138">
      <c r="A333" t="s">
        <v>3853</v>
      </c>
      <c r="B333" t="s">
        <v>135</v>
      </c>
      <c r="D333" t="s">
        <v>3853</v>
      </c>
      <c r="E333" t="s">
        <v>3063</v>
      </c>
      <c r="F333" t="s">
        <v>137</v>
      </c>
      <c r="I333" t="s">
        <v>901</v>
      </c>
      <c r="K333" t="s">
        <v>3854</v>
      </c>
      <c r="L333" t="s">
        <v>3855</v>
      </c>
      <c r="M333" s="1">
        <v>1</v>
      </c>
      <c r="N333" s="1">
        <v>1</v>
      </c>
      <c r="O333" s="1">
        <v>0</v>
      </c>
      <c r="P333" t="s">
        <v>3853</v>
      </c>
      <c r="Q333" t="s">
        <v>3853</v>
      </c>
      <c r="R333" t="s">
        <v>140</v>
      </c>
      <c r="T333" t="s">
        <v>3856</v>
      </c>
      <c r="U333" t="s">
        <v>3857</v>
      </c>
      <c r="V333" t="s">
        <v>3858</v>
      </c>
      <c r="W333" s="1">
        <v>1</v>
      </c>
      <c r="Z333" s="1">
        <v>0</v>
      </c>
      <c r="AA333" s="1">
        <v>1</v>
      </c>
      <c r="AB333" t="s">
        <v>3859</v>
      </c>
      <c r="AC333" t="str">
        <f t="shared" si="35"/>
        <v>BPS</v>
      </c>
      <c r="AD333" t="s">
        <v>186</v>
      </c>
      <c r="AE333" t="str">
        <f t="shared" si="37"/>
        <v>BPS-0740.6</v>
      </c>
      <c r="AF333" t="s">
        <v>145</v>
      </c>
      <c r="AG333" t="s">
        <v>3860</v>
      </c>
      <c r="AH333" t="s">
        <v>147</v>
      </c>
      <c r="AI333" t="s">
        <v>757</v>
      </c>
      <c r="AJ333" t="s">
        <v>3032</v>
      </c>
      <c r="AK333" t="s">
        <v>188</v>
      </c>
      <c r="AL333" s="1">
        <v>1</v>
      </c>
      <c r="AM333" s="1">
        <v>0</v>
      </c>
      <c r="AO333" s="1">
        <v>2</v>
      </c>
      <c r="AP333" t="s">
        <v>3522</v>
      </c>
      <c r="AQ333" t="s">
        <v>162</v>
      </c>
      <c r="AR333" t="s">
        <v>3861</v>
      </c>
      <c r="AS333" t="s">
        <v>760</v>
      </c>
      <c r="AT333" t="s">
        <v>3862</v>
      </c>
      <c r="AU333" s="1">
        <v>0</v>
      </c>
      <c r="AV333" s="1">
        <v>1</v>
      </c>
      <c r="AX333" s="1">
        <v>0</v>
      </c>
      <c r="AY333" t="s">
        <v>191</v>
      </c>
      <c r="AZ333" s="1">
        <v>0</v>
      </c>
      <c r="BB333" t="s">
        <v>3863</v>
      </c>
      <c r="BD333" s="1">
        <v>0</v>
      </c>
      <c r="BE333" t="s">
        <v>157</v>
      </c>
      <c r="BG333" s="1">
        <v>1</v>
      </c>
      <c r="BH333" t="s">
        <v>193</v>
      </c>
      <c r="BI333" s="1">
        <v>0</v>
      </c>
      <c r="BJ333" s="1">
        <v>0</v>
      </c>
      <c r="BK333" t="s">
        <v>3854</v>
      </c>
      <c r="BL333" t="s">
        <v>3855</v>
      </c>
      <c r="BM333" s="1">
        <v>0</v>
      </c>
      <c r="BN333" t="s">
        <v>159</v>
      </c>
      <c r="BO333" t="s">
        <v>159</v>
      </c>
      <c r="BP333" t="s">
        <v>159</v>
      </c>
      <c r="BZ333" t="s">
        <v>3863</v>
      </c>
      <c r="CA333" t="s">
        <v>140</v>
      </c>
      <c r="CB333" t="s">
        <v>3853</v>
      </c>
      <c r="CC333" t="s">
        <v>160</v>
      </c>
      <c r="CF333" s="1">
        <v>0</v>
      </c>
      <c r="CG333" s="1">
        <v>0</v>
      </c>
      <c r="CJ333" t="str">
        <f t="shared" si="38"/>
        <v>N</v>
      </c>
      <c r="CL333" t="s">
        <v>3522</v>
      </c>
      <c r="CM333" t="s">
        <v>162</v>
      </c>
      <c r="CN333" t="s">
        <v>3522</v>
      </c>
      <c r="CO333" t="s">
        <v>162</v>
      </c>
      <c r="CQ333" t="s">
        <v>3863</v>
      </c>
      <c r="CR333" t="s">
        <v>3864</v>
      </c>
      <c r="CS333" t="s">
        <v>195</v>
      </c>
      <c r="CT333" t="str">
        <f t="shared" si="39"/>
        <v>y</v>
      </c>
      <c r="CU333" t="s">
        <v>3522</v>
      </c>
      <c r="CW333" t="s">
        <v>166</v>
      </c>
      <c r="CX333" t="s">
        <v>167</v>
      </c>
      <c r="CY333" t="s">
        <v>167</v>
      </c>
      <c r="CZ333" t="s">
        <v>3037</v>
      </c>
      <c r="DA333" t="s">
        <v>3037</v>
      </c>
      <c r="DB333" t="s">
        <v>152</v>
      </c>
      <c r="DC333" t="s">
        <v>169</v>
      </c>
      <c r="DD333" t="s">
        <v>760</v>
      </c>
      <c r="DE333" t="s">
        <v>767</v>
      </c>
      <c r="DF333" t="s">
        <v>196</v>
      </c>
      <c r="DG333" t="s">
        <v>196</v>
      </c>
      <c r="DH333" t="s">
        <v>3074</v>
      </c>
      <c r="DI333" t="str">
        <f t="shared" si="36"/>
        <v>10</v>
      </c>
      <c r="DJ333" t="str">
        <f t="shared" si="40"/>
        <v>411</v>
      </c>
      <c r="DK333" t="str">
        <f t="shared" si="41"/>
        <v/>
      </c>
      <c r="DL333" t="s">
        <v>3075</v>
      </c>
      <c r="DM333" t="s">
        <v>174</v>
      </c>
      <c r="DN333" t="s">
        <v>174</v>
      </c>
      <c r="DS333" t="s">
        <v>910</v>
      </c>
      <c r="DU333" t="s">
        <v>200</v>
      </c>
      <c r="DX333" s="1">
        <v>1</v>
      </c>
      <c r="DY333" s="1">
        <v>1</v>
      </c>
      <c r="DZ333" s="1">
        <v>1</v>
      </c>
      <c r="EA333" s="1">
        <v>0</v>
      </c>
      <c r="EB333" s="1">
        <v>10</v>
      </c>
      <c r="EC333" s="1">
        <v>4</v>
      </c>
      <c r="ED333" s="1">
        <v>0</v>
      </c>
      <c r="EE333" s="1">
        <v>0</v>
      </c>
      <c r="EF333" s="1">
        <v>1</v>
      </c>
      <c r="EG333" s="1">
        <v>1</v>
      </c>
      <c r="EH333" t="s">
        <v>160</v>
      </c>
    </row>
    <row r="334" spans="1:138">
      <c r="A334" t="s">
        <v>3865</v>
      </c>
      <c r="B334" t="s">
        <v>135</v>
      </c>
      <c r="D334" t="s">
        <v>3865</v>
      </c>
      <c r="E334" t="s">
        <v>2725</v>
      </c>
      <c r="F334" t="s">
        <v>137</v>
      </c>
      <c r="I334" t="s">
        <v>277</v>
      </c>
      <c r="K334" t="s">
        <v>3866</v>
      </c>
      <c r="L334" t="s">
        <v>3867</v>
      </c>
      <c r="M334" s="1">
        <v>1</v>
      </c>
      <c r="N334" s="1">
        <v>1</v>
      </c>
      <c r="O334" s="1">
        <v>0</v>
      </c>
      <c r="P334" t="s">
        <v>3865</v>
      </c>
      <c r="Q334" t="s">
        <v>3865</v>
      </c>
      <c r="R334" t="s">
        <v>140</v>
      </c>
      <c r="T334" t="s">
        <v>3868</v>
      </c>
      <c r="U334" t="s">
        <v>3869</v>
      </c>
      <c r="V334" t="s">
        <v>3870</v>
      </c>
      <c r="W334" s="1">
        <v>1</v>
      </c>
      <c r="Z334" s="1">
        <v>0</v>
      </c>
      <c r="AA334" s="1">
        <v>1</v>
      </c>
      <c r="AB334" t="s">
        <v>3871</v>
      </c>
      <c r="AC334" t="str">
        <f t="shared" si="35"/>
        <v>FRM</v>
      </c>
      <c r="AD334" t="s">
        <v>3250</v>
      </c>
      <c r="AE334" t="str">
        <f t="shared" si="37"/>
        <v>FRM-1268.19</v>
      </c>
      <c r="AF334" t="s">
        <v>145</v>
      </c>
      <c r="AG334" t="s">
        <v>3872</v>
      </c>
      <c r="AH334" t="s">
        <v>147</v>
      </c>
      <c r="AI334" t="s">
        <v>656</v>
      </c>
      <c r="AJ334" t="s">
        <v>149</v>
      </c>
      <c r="AK334" t="s">
        <v>188</v>
      </c>
      <c r="AL334" s="1">
        <v>1</v>
      </c>
      <c r="AM334" s="1">
        <v>0</v>
      </c>
      <c r="AO334" s="1">
        <v>2</v>
      </c>
      <c r="AP334" t="s">
        <v>3522</v>
      </c>
      <c r="AQ334" t="s">
        <v>162</v>
      </c>
      <c r="AR334" t="s">
        <v>3873</v>
      </c>
      <c r="AS334" t="s">
        <v>658</v>
      </c>
      <c r="AT334" t="s">
        <v>3874</v>
      </c>
      <c r="AU334" s="1">
        <v>0</v>
      </c>
      <c r="AV334" s="1">
        <v>1</v>
      </c>
      <c r="AX334" s="1">
        <v>0</v>
      </c>
      <c r="AY334" t="s">
        <v>191</v>
      </c>
      <c r="AZ334" s="1">
        <v>0</v>
      </c>
      <c r="BB334" t="s">
        <v>3875</v>
      </c>
      <c r="BD334" s="1">
        <v>0</v>
      </c>
      <c r="BE334" t="s">
        <v>157</v>
      </c>
      <c r="BG334" s="1">
        <v>1</v>
      </c>
      <c r="BH334" t="s">
        <v>193</v>
      </c>
      <c r="BI334" s="1">
        <v>0</v>
      </c>
      <c r="BJ334" s="1">
        <v>0</v>
      </c>
      <c r="BK334" t="s">
        <v>3866</v>
      </c>
      <c r="BL334" t="s">
        <v>3867</v>
      </c>
      <c r="BM334" s="1">
        <v>0</v>
      </c>
      <c r="BN334" t="s">
        <v>159</v>
      </c>
      <c r="BO334" t="s">
        <v>159</v>
      </c>
      <c r="BP334" t="s">
        <v>159</v>
      </c>
      <c r="BZ334" t="s">
        <v>3875</v>
      </c>
      <c r="CA334" t="s">
        <v>140</v>
      </c>
      <c r="CB334" t="s">
        <v>3865</v>
      </c>
      <c r="CC334" t="s">
        <v>160</v>
      </c>
      <c r="CF334" s="1">
        <v>0</v>
      </c>
      <c r="CG334" s="1">
        <v>0</v>
      </c>
      <c r="CJ334" t="str">
        <f t="shared" si="38"/>
        <v>N</v>
      </c>
      <c r="CL334" t="s">
        <v>3522</v>
      </c>
      <c r="CM334" t="s">
        <v>162</v>
      </c>
      <c r="CN334" t="s">
        <v>3522</v>
      </c>
      <c r="CO334" t="s">
        <v>162</v>
      </c>
      <c r="CQ334" t="s">
        <v>3875</v>
      </c>
      <c r="CR334" t="s">
        <v>3876</v>
      </c>
      <c r="CS334" t="s">
        <v>195</v>
      </c>
      <c r="CT334" t="str">
        <f t="shared" si="39"/>
        <v>y</v>
      </c>
      <c r="CU334" t="s">
        <v>3522</v>
      </c>
      <c r="CW334" t="s">
        <v>166</v>
      </c>
      <c r="CX334" t="s">
        <v>167</v>
      </c>
      <c r="CY334" t="s">
        <v>167</v>
      </c>
      <c r="CZ334" t="s">
        <v>168</v>
      </c>
      <c r="DA334" t="s">
        <v>168</v>
      </c>
      <c r="DB334" t="s">
        <v>152</v>
      </c>
      <c r="DC334" t="s">
        <v>169</v>
      </c>
      <c r="DD334" t="s">
        <v>658</v>
      </c>
      <c r="DE334" t="s">
        <v>666</v>
      </c>
      <c r="DF334" t="s">
        <v>196</v>
      </c>
      <c r="DG334" t="s">
        <v>196</v>
      </c>
      <c r="DH334" t="s">
        <v>2733</v>
      </c>
      <c r="DI334" t="str">
        <f t="shared" si="36"/>
        <v>10</v>
      </c>
      <c r="DJ334" t="str">
        <f t="shared" si="40"/>
        <v>663</v>
      </c>
      <c r="DK334" t="str">
        <f t="shared" si="41"/>
        <v/>
      </c>
      <c r="DL334" t="s">
        <v>2734</v>
      </c>
      <c r="DM334" t="s">
        <v>174</v>
      </c>
      <c r="DN334" t="s">
        <v>174</v>
      </c>
      <c r="DS334" t="s">
        <v>295</v>
      </c>
      <c r="DU334" t="s">
        <v>200</v>
      </c>
      <c r="DX334" s="1">
        <v>1</v>
      </c>
      <c r="DY334" s="1">
        <v>1</v>
      </c>
      <c r="DZ334" s="1">
        <v>1</v>
      </c>
      <c r="EA334" s="1">
        <v>0</v>
      </c>
      <c r="EB334" s="1">
        <v>10</v>
      </c>
      <c r="EC334" s="1">
        <v>4</v>
      </c>
      <c r="ED334" s="1">
        <v>0</v>
      </c>
      <c r="EE334" s="1">
        <v>0</v>
      </c>
      <c r="EF334" s="1">
        <v>1</v>
      </c>
      <c r="EG334" s="1">
        <v>1</v>
      </c>
      <c r="EH334" t="s">
        <v>160</v>
      </c>
    </row>
    <row r="335" spans="1:138">
      <c r="A335" t="s">
        <v>3877</v>
      </c>
      <c r="B335" t="s">
        <v>135</v>
      </c>
      <c r="D335" t="s">
        <v>3877</v>
      </c>
      <c r="E335" t="s">
        <v>1366</v>
      </c>
      <c r="F335" t="s">
        <v>137</v>
      </c>
      <c r="I335" t="s">
        <v>179</v>
      </c>
      <c r="K335" t="s">
        <v>3878</v>
      </c>
      <c r="L335" t="s">
        <v>3879</v>
      </c>
      <c r="M335" s="1">
        <v>1</v>
      </c>
      <c r="N335" s="1">
        <v>1</v>
      </c>
      <c r="O335" s="1">
        <v>0</v>
      </c>
      <c r="P335" t="s">
        <v>3877</v>
      </c>
      <c r="Q335" t="s">
        <v>3877</v>
      </c>
      <c r="R335" t="s">
        <v>140</v>
      </c>
      <c r="T335" t="s">
        <v>3880</v>
      </c>
      <c r="U335" t="s">
        <v>3881</v>
      </c>
      <c r="V335" t="s">
        <v>3882</v>
      </c>
      <c r="W335" s="1">
        <v>1</v>
      </c>
      <c r="Z335" s="1">
        <v>0</v>
      </c>
      <c r="AA335" s="1">
        <v>1</v>
      </c>
      <c r="AB335" t="s">
        <v>3883</v>
      </c>
      <c r="AC335" t="str">
        <f t="shared" si="35"/>
        <v>DSH</v>
      </c>
      <c r="AD335" t="s">
        <v>377</v>
      </c>
      <c r="AE335" t="str">
        <f t="shared" si="37"/>
        <v>DSH-0837.2</v>
      </c>
      <c r="AF335" t="s">
        <v>145</v>
      </c>
      <c r="AG335" t="s">
        <v>3884</v>
      </c>
      <c r="AH335" t="s">
        <v>147</v>
      </c>
      <c r="AI335" t="s">
        <v>405</v>
      </c>
      <c r="AJ335" t="s">
        <v>149</v>
      </c>
      <c r="AK335" t="s">
        <v>188</v>
      </c>
      <c r="AL335" s="1">
        <v>1</v>
      </c>
      <c r="AM335" s="1">
        <v>0</v>
      </c>
      <c r="AO335" s="1">
        <v>2</v>
      </c>
      <c r="AP335" t="s">
        <v>3522</v>
      </c>
      <c r="AQ335" t="s">
        <v>162</v>
      </c>
      <c r="AR335" t="s">
        <v>3885</v>
      </c>
      <c r="AS335" t="s">
        <v>406</v>
      </c>
      <c r="AT335" t="s">
        <v>3886</v>
      </c>
      <c r="AU335" s="1">
        <v>0</v>
      </c>
      <c r="AV335" s="1">
        <v>1</v>
      </c>
      <c r="AX335" s="1">
        <v>0</v>
      </c>
      <c r="AY335" t="s">
        <v>191</v>
      </c>
      <c r="AZ335" s="1">
        <v>0</v>
      </c>
      <c r="BB335" t="s">
        <v>3887</v>
      </c>
      <c r="BD335" s="1">
        <v>0</v>
      </c>
      <c r="BE335" t="s">
        <v>157</v>
      </c>
      <c r="BG335" s="1">
        <v>1</v>
      </c>
      <c r="BH335" t="s">
        <v>193</v>
      </c>
      <c r="BI335" s="1">
        <v>0</v>
      </c>
      <c r="BJ335" s="1">
        <v>0</v>
      </c>
      <c r="BK335" t="s">
        <v>3878</v>
      </c>
      <c r="BL335" t="s">
        <v>3879</v>
      </c>
      <c r="BM335" s="1">
        <v>0</v>
      </c>
      <c r="BN335" t="s">
        <v>159</v>
      </c>
      <c r="BO335" t="s">
        <v>159</v>
      </c>
      <c r="BP335" t="s">
        <v>159</v>
      </c>
      <c r="BZ335" t="s">
        <v>3887</v>
      </c>
      <c r="CA335" t="s">
        <v>140</v>
      </c>
      <c r="CB335" t="s">
        <v>3877</v>
      </c>
      <c r="CC335" t="s">
        <v>160</v>
      </c>
      <c r="CF335" s="1">
        <v>0</v>
      </c>
      <c r="CG335" s="1">
        <v>0</v>
      </c>
      <c r="CJ335" t="str">
        <f t="shared" si="38"/>
        <v>N</v>
      </c>
      <c r="CL335" t="s">
        <v>3522</v>
      </c>
      <c r="CM335" t="s">
        <v>162</v>
      </c>
      <c r="CN335" t="s">
        <v>3522</v>
      </c>
      <c r="CO335" t="s">
        <v>162</v>
      </c>
      <c r="CQ335" t="s">
        <v>3887</v>
      </c>
      <c r="CR335" t="s">
        <v>3888</v>
      </c>
      <c r="CS335" t="s">
        <v>195</v>
      </c>
      <c r="CT335" t="str">
        <f t="shared" si="39"/>
        <v>y</v>
      </c>
      <c r="CU335" t="s">
        <v>3522</v>
      </c>
      <c r="CW335" t="s">
        <v>166</v>
      </c>
      <c r="CX335" t="s">
        <v>167</v>
      </c>
      <c r="CY335" t="s">
        <v>167</v>
      </c>
      <c r="CZ335" t="s">
        <v>168</v>
      </c>
      <c r="DA335" t="s">
        <v>168</v>
      </c>
      <c r="DB335" t="s">
        <v>152</v>
      </c>
      <c r="DC335" t="s">
        <v>169</v>
      </c>
      <c r="DD335" t="s">
        <v>406</v>
      </c>
      <c r="DE335" t="s">
        <v>411</v>
      </c>
      <c r="DF335" t="s">
        <v>196</v>
      </c>
      <c r="DG335" t="s">
        <v>196</v>
      </c>
      <c r="DH335" t="s">
        <v>1381</v>
      </c>
      <c r="DI335" t="str">
        <f t="shared" si="36"/>
        <v>10</v>
      </c>
      <c r="DJ335" t="str">
        <f t="shared" si="40"/>
        <v>413</v>
      </c>
      <c r="DK335" t="str">
        <f t="shared" si="41"/>
        <v/>
      </c>
      <c r="DL335" t="s">
        <v>1382</v>
      </c>
      <c r="DM335" t="s">
        <v>174</v>
      </c>
      <c r="DN335" t="s">
        <v>174</v>
      </c>
      <c r="DS335" t="s">
        <v>199</v>
      </c>
      <c r="DU335" t="s">
        <v>200</v>
      </c>
      <c r="DX335" s="1">
        <v>1</v>
      </c>
      <c r="DY335" s="1">
        <v>1</v>
      </c>
      <c r="DZ335" s="1">
        <v>1</v>
      </c>
      <c r="EA335" s="1">
        <v>0</v>
      </c>
      <c r="EB335" s="1">
        <v>10</v>
      </c>
      <c r="EC335" s="1">
        <v>4</v>
      </c>
      <c r="ED335" s="1">
        <v>0</v>
      </c>
      <c r="EE335" s="1">
        <v>0</v>
      </c>
      <c r="EF335" s="1">
        <v>1</v>
      </c>
      <c r="EG335" s="1">
        <v>2</v>
      </c>
      <c r="EH335" t="s">
        <v>160</v>
      </c>
    </row>
    <row r="336" spans="1:138">
      <c r="A336" t="s">
        <v>3889</v>
      </c>
      <c r="B336" t="s">
        <v>135</v>
      </c>
      <c r="D336" t="s">
        <v>3889</v>
      </c>
      <c r="E336" t="s">
        <v>1366</v>
      </c>
      <c r="F336" t="s">
        <v>137</v>
      </c>
      <c r="I336" t="s">
        <v>179</v>
      </c>
      <c r="K336" t="s">
        <v>3878</v>
      </c>
      <c r="L336" t="s">
        <v>3890</v>
      </c>
      <c r="M336" s="1">
        <v>1</v>
      </c>
      <c r="N336" s="1">
        <v>1</v>
      </c>
      <c r="O336" s="1">
        <v>0</v>
      </c>
      <c r="P336" t="s">
        <v>3889</v>
      </c>
      <c r="Q336" t="s">
        <v>3889</v>
      </c>
      <c r="R336" t="s">
        <v>140</v>
      </c>
      <c r="T336" t="s">
        <v>3891</v>
      </c>
      <c r="U336" t="s">
        <v>3892</v>
      </c>
      <c r="V336" t="s">
        <v>3893</v>
      </c>
      <c r="W336" s="1">
        <v>1</v>
      </c>
      <c r="Z336" s="1">
        <v>0</v>
      </c>
      <c r="AA336" s="1">
        <v>1</v>
      </c>
      <c r="AB336" t="s">
        <v>3894</v>
      </c>
      <c r="AC336" t="str">
        <f t="shared" si="35"/>
        <v>DSH</v>
      </c>
      <c r="AD336" t="s">
        <v>377</v>
      </c>
      <c r="AE336" t="str">
        <f t="shared" si="37"/>
        <v>DSH-0865.2</v>
      </c>
      <c r="AF336" t="s">
        <v>145</v>
      </c>
      <c r="AG336" t="s">
        <v>3895</v>
      </c>
      <c r="AH336" t="s">
        <v>147</v>
      </c>
      <c r="AI336" t="s">
        <v>405</v>
      </c>
      <c r="AJ336" t="s">
        <v>149</v>
      </c>
      <c r="AK336" t="s">
        <v>188</v>
      </c>
      <c r="AL336" s="1">
        <v>1</v>
      </c>
      <c r="AM336" s="1">
        <v>0</v>
      </c>
      <c r="AO336" s="1">
        <v>2</v>
      </c>
      <c r="AP336" t="s">
        <v>3522</v>
      </c>
      <c r="AQ336" t="s">
        <v>162</v>
      </c>
      <c r="AR336" t="s">
        <v>3885</v>
      </c>
      <c r="AS336" t="s">
        <v>406</v>
      </c>
      <c r="AT336" t="s">
        <v>3896</v>
      </c>
      <c r="AU336" s="1">
        <v>0</v>
      </c>
      <c r="AV336" s="1">
        <v>1</v>
      </c>
      <c r="AX336" s="1">
        <v>0</v>
      </c>
      <c r="AY336" t="s">
        <v>191</v>
      </c>
      <c r="AZ336" s="1">
        <v>0</v>
      </c>
      <c r="BB336" t="s">
        <v>3897</v>
      </c>
      <c r="BD336" s="1">
        <v>0</v>
      </c>
      <c r="BE336" t="s">
        <v>157</v>
      </c>
      <c r="BG336" s="1">
        <v>1</v>
      </c>
      <c r="BH336" t="s">
        <v>193</v>
      </c>
      <c r="BI336" s="1">
        <v>0</v>
      </c>
      <c r="BJ336" s="1">
        <v>0</v>
      </c>
      <c r="BK336" t="s">
        <v>3878</v>
      </c>
      <c r="BL336" t="s">
        <v>3890</v>
      </c>
      <c r="BM336" s="1">
        <v>0</v>
      </c>
      <c r="BN336" t="s">
        <v>159</v>
      </c>
      <c r="BO336" t="s">
        <v>159</v>
      </c>
      <c r="BP336" t="s">
        <v>159</v>
      </c>
      <c r="BZ336" t="s">
        <v>3897</v>
      </c>
      <c r="CA336" t="s">
        <v>140</v>
      </c>
      <c r="CB336" t="s">
        <v>3889</v>
      </c>
      <c r="CC336" t="s">
        <v>160</v>
      </c>
      <c r="CF336" s="1">
        <v>0</v>
      </c>
      <c r="CG336" s="1">
        <v>0</v>
      </c>
      <c r="CJ336" t="str">
        <f t="shared" si="38"/>
        <v>N</v>
      </c>
      <c r="CL336" t="s">
        <v>3522</v>
      </c>
      <c r="CM336" t="s">
        <v>162</v>
      </c>
      <c r="CN336" t="s">
        <v>3522</v>
      </c>
      <c r="CO336" t="s">
        <v>162</v>
      </c>
      <c r="CQ336" t="s">
        <v>3897</v>
      </c>
      <c r="CR336" t="s">
        <v>3898</v>
      </c>
      <c r="CS336" t="s">
        <v>195</v>
      </c>
      <c r="CT336" t="str">
        <f t="shared" si="39"/>
        <v>y</v>
      </c>
      <c r="CU336" t="s">
        <v>3522</v>
      </c>
      <c r="CW336" t="s">
        <v>166</v>
      </c>
      <c r="CX336" t="s">
        <v>167</v>
      </c>
      <c r="CY336" t="s">
        <v>167</v>
      </c>
      <c r="CZ336" t="s">
        <v>168</v>
      </c>
      <c r="DA336" t="s">
        <v>168</v>
      </c>
      <c r="DB336" t="s">
        <v>152</v>
      </c>
      <c r="DC336" t="s">
        <v>169</v>
      </c>
      <c r="DD336" t="s">
        <v>406</v>
      </c>
      <c r="DE336" t="s">
        <v>411</v>
      </c>
      <c r="DF336" t="s">
        <v>196</v>
      </c>
      <c r="DG336" t="s">
        <v>196</v>
      </c>
      <c r="DH336" t="s">
        <v>1381</v>
      </c>
      <c r="DI336" t="str">
        <f t="shared" si="36"/>
        <v>10</v>
      </c>
      <c r="DJ336" t="str">
        <f t="shared" si="40"/>
        <v>413</v>
      </c>
      <c r="DK336" t="str">
        <f t="shared" si="41"/>
        <v/>
      </c>
      <c r="DL336" t="s">
        <v>1382</v>
      </c>
      <c r="DM336" t="s">
        <v>174</v>
      </c>
      <c r="DN336" t="s">
        <v>174</v>
      </c>
      <c r="DS336" t="s">
        <v>199</v>
      </c>
      <c r="DU336" t="s">
        <v>200</v>
      </c>
      <c r="DX336" s="1">
        <v>1</v>
      </c>
      <c r="DY336" s="1">
        <v>1</v>
      </c>
      <c r="DZ336" s="1">
        <v>1</v>
      </c>
      <c r="EA336" s="1">
        <v>0</v>
      </c>
      <c r="EB336" s="1">
        <v>10</v>
      </c>
      <c r="EC336" s="1">
        <v>4</v>
      </c>
      <c r="ED336" s="1">
        <v>0</v>
      </c>
      <c r="EE336" s="1">
        <v>0</v>
      </c>
      <c r="EF336" s="1">
        <v>1</v>
      </c>
      <c r="EG336" s="1">
        <v>2</v>
      </c>
      <c r="EH336" t="s">
        <v>160</v>
      </c>
    </row>
    <row r="337" spans="1:138">
      <c r="A337" t="s">
        <v>3899</v>
      </c>
      <c r="B337" t="s">
        <v>135</v>
      </c>
      <c r="D337" t="s">
        <v>3899</v>
      </c>
      <c r="E337" t="s">
        <v>616</v>
      </c>
      <c r="F337" t="s">
        <v>137</v>
      </c>
      <c r="I337" t="s">
        <v>179</v>
      </c>
      <c r="K337" t="s">
        <v>3900</v>
      </c>
      <c r="L337" t="s">
        <v>3900</v>
      </c>
      <c r="M337" s="1">
        <v>1</v>
      </c>
      <c r="N337" s="1">
        <v>1</v>
      </c>
      <c r="O337" s="1">
        <v>0</v>
      </c>
      <c r="P337" t="s">
        <v>3899</v>
      </c>
      <c r="Q337" t="s">
        <v>3899</v>
      </c>
      <c r="R337" t="s">
        <v>140</v>
      </c>
      <c r="T337" t="s">
        <v>3899</v>
      </c>
      <c r="U337" t="s">
        <v>3901</v>
      </c>
      <c r="V337" t="s">
        <v>3902</v>
      </c>
      <c r="W337" s="1">
        <v>1</v>
      </c>
      <c r="Z337" s="1">
        <v>0</v>
      </c>
      <c r="AA337" s="1">
        <v>1</v>
      </c>
      <c r="AB337" t="s">
        <v>3903</v>
      </c>
      <c r="AC337" t="str">
        <f t="shared" si="35"/>
        <v>DSH</v>
      </c>
      <c r="AD337" t="s">
        <v>144</v>
      </c>
      <c r="AE337" t="str">
        <f t="shared" si="37"/>
        <v>DSH-0867.1</v>
      </c>
      <c r="AF337" t="s">
        <v>145</v>
      </c>
      <c r="AG337" t="s">
        <v>3904</v>
      </c>
      <c r="AH337" t="s">
        <v>147</v>
      </c>
      <c r="AI337" t="s">
        <v>148</v>
      </c>
      <c r="AJ337" t="s">
        <v>149</v>
      </c>
      <c r="AK337" t="s">
        <v>188</v>
      </c>
      <c r="AL337" s="1">
        <v>1</v>
      </c>
      <c r="AM337" s="1">
        <v>0</v>
      </c>
      <c r="AO337" s="1">
        <v>2</v>
      </c>
      <c r="AP337" t="s">
        <v>3522</v>
      </c>
      <c r="AQ337" t="s">
        <v>162</v>
      </c>
      <c r="AR337" t="s">
        <v>139</v>
      </c>
      <c r="AS337" t="s">
        <v>153</v>
      </c>
      <c r="AT337" t="s">
        <v>3905</v>
      </c>
      <c r="AU337" s="1">
        <v>0</v>
      </c>
      <c r="AV337" s="1">
        <v>1</v>
      </c>
      <c r="AX337" s="1">
        <v>0</v>
      </c>
      <c r="AY337" t="s">
        <v>191</v>
      </c>
      <c r="AZ337" s="1">
        <v>0</v>
      </c>
      <c r="BB337" t="s">
        <v>3906</v>
      </c>
      <c r="BD337" s="1">
        <v>0</v>
      </c>
      <c r="BE337" t="s">
        <v>157</v>
      </c>
      <c r="BG337" s="1">
        <v>1</v>
      </c>
      <c r="BH337" t="s">
        <v>193</v>
      </c>
      <c r="BI337" s="1">
        <v>0</v>
      </c>
      <c r="BJ337" s="1">
        <v>0</v>
      </c>
      <c r="BK337" t="s">
        <v>3900</v>
      </c>
      <c r="BL337" t="s">
        <v>3900</v>
      </c>
      <c r="BM337" s="1">
        <v>0</v>
      </c>
      <c r="BN337" t="s">
        <v>159</v>
      </c>
      <c r="BO337" t="s">
        <v>159</v>
      </c>
      <c r="BP337" t="s">
        <v>159</v>
      </c>
      <c r="BZ337" t="s">
        <v>3906</v>
      </c>
      <c r="CA337" t="s">
        <v>140</v>
      </c>
      <c r="CB337" t="s">
        <v>3899</v>
      </c>
      <c r="CC337" t="s">
        <v>160</v>
      </c>
      <c r="CF337" s="1">
        <v>0</v>
      </c>
      <c r="CG337" s="1">
        <v>0</v>
      </c>
      <c r="CJ337" t="str">
        <f t="shared" si="38"/>
        <v>N</v>
      </c>
      <c r="CL337" t="s">
        <v>3522</v>
      </c>
      <c r="CM337" t="s">
        <v>162</v>
      </c>
      <c r="CN337" t="s">
        <v>3522</v>
      </c>
      <c r="CO337" t="s">
        <v>162</v>
      </c>
      <c r="CQ337" t="s">
        <v>3906</v>
      </c>
      <c r="CR337" t="s">
        <v>3907</v>
      </c>
      <c r="CS337" t="s">
        <v>195</v>
      </c>
      <c r="CT337" t="str">
        <f t="shared" si="39"/>
        <v>y</v>
      </c>
      <c r="CU337" t="s">
        <v>3522</v>
      </c>
      <c r="CW337" t="s">
        <v>166</v>
      </c>
      <c r="CX337" t="s">
        <v>167</v>
      </c>
      <c r="CY337" t="s">
        <v>167</v>
      </c>
      <c r="CZ337" t="s">
        <v>168</v>
      </c>
      <c r="DA337" t="s">
        <v>168</v>
      </c>
      <c r="DB337" t="s">
        <v>152</v>
      </c>
      <c r="DC337" t="s">
        <v>169</v>
      </c>
      <c r="DD337" t="s">
        <v>153</v>
      </c>
      <c r="DE337" t="s">
        <v>170</v>
      </c>
      <c r="DF337" t="s">
        <v>196</v>
      </c>
      <c r="DG337" t="s">
        <v>196</v>
      </c>
      <c r="DH337" t="s">
        <v>627</v>
      </c>
      <c r="DI337" t="str">
        <f t="shared" si="36"/>
        <v>10</v>
      </c>
      <c r="DJ337" t="str">
        <f t="shared" si="40"/>
        <v>668</v>
      </c>
      <c r="DK337" t="str">
        <f t="shared" si="41"/>
        <v/>
      </c>
      <c r="DL337" t="s">
        <v>628</v>
      </c>
      <c r="DM337" t="s">
        <v>174</v>
      </c>
      <c r="DN337" t="s">
        <v>174</v>
      </c>
      <c r="DS337" t="s">
        <v>199</v>
      </c>
      <c r="DU337" t="s">
        <v>200</v>
      </c>
      <c r="DX337" s="1">
        <v>1</v>
      </c>
      <c r="DY337" s="1">
        <v>1</v>
      </c>
      <c r="DZ337" s="1">
        <v>1</v>
      </c>
      <c r="EA337" s="1">
        <v>0</v>
      </c>
      <c r="EB337" s="1">
        <v>10</v>
      </c>
      <c r="EC337" s="1">
        <v>4</v>
      </c>
      <c r="ED337" s="1">
        <v>0</v>
      </c>
      <c r="EE337" s="1">
        <v>0</v>
      </c>
      <c r="EF337" s="1">
        <v>1</v>
      </c>
      <c r="EG337" s="1">
        <v>2</v>
      </c>
      <c r="EH337" t="s">
        <v>160</v>
      </c>
    </row>
    <row r="338" spans="1:138">
      <c r="A338" t="s">
        <v>3908</v>
      </c>
      <c r="B338" t="s">
        <v>135</v>
      </c>
      <c r="D338" t="s">
        <v>3908</v>
      </c>
      <c r="E338" t="s">
        <v>2840</v>
      </c>
      <c r="F338" t="s">
        <v>137</v>
      </c>
      <c r="I338" t="s">
        <v>179</v>
      </c>
      <c r="K338" t="s">
        <v>3909</v>
      </c>
      <c r="L338" t="s">
        <v>3910</v>
      </c>
      <c r="M338" s="1">
        <v>1</v>
      </c>
      <c r="N338" s="1">
        <v>1</v>
      </c>
      <c r="O338" s="1">
        <v>0</v>
      </c>
      <c r="P338" t="s">
        <v>3908</v>
      </c>
      <c r="Q338" t="s">
        <v>3908</v>
      </c>
      <c r="R338" t="s">
        <v>140</v>
      </c>
      <c r="T338" t="s">
        <v>3911</v>
      </c>
      <c r="U338" t="s">
        <v>3912</v>
      </c>
      <c r="V338" t="s">
        <v>3913</v>
      </c>
      <c r="W338" s="1">
        <v>1</v>
      </c>
      <c r="Z338" s="1">
        <v>0</v>
      </c>
      <c r="AA338" s="1">
        <v>1</v>
      </c>
      <c r="AB338" t="s">
        <v>3914</v>
      </c>
      <c r="AC338" t="str">
        <f t="shared" si="35"/>
        <v>DSH</v>
      </c>
      <c r="AD338" t="s">
        <v>432</v>
      </c>
      <c r="AE338" t="str">
        <f t="shared" si="37"/>
        <v>DSH-0876.3</v>
      </c>
      <c r="AF338" t="s">
        <v>145</v>
      </c>
      <c r="AG338" t="s">
        <v>3915</v>
      </c>
      <c r="AH338" t="s">
        <v>515</v>
      </c>
      <c r="AI338" t="s">
        <v>757</v>
      </c>
      <c r="AJ338" t="s">
        <v>149</v>
      </c>
      <c r="AK338" t="s">
        <v>188</v>
      </c>
      <c r="AL338" s="1">
        <v>1</v>
      </c>
      <c r="AM338" s="1">
        <v>0</v>
      </c>
      <c r="AO338" s="1">
        <v>2</v>
      </c>
      <c r="AP338" t="s">
        <v>3910</v>
      </c>
      <c r="AQ338" t="s">
        <v>564</v>
      </c>
      <c r="AR338" t="s">
        <v>3714</v>
      </c>
      <c r="AS338" t="s">
        <v>760</v>
      </c>
      <c r="AT338" t="s">
        <v>3916</v>
      </c>
      <c r="AU338" s="1">
        <v>0</v>
      </c>
      <c r="AV338" s="1">
        <v>1</v>
      </c>
      <c r="AX338" s="1">
        <v>0</v>
      </c>
      <c r="AY338" t="s">
        <v>191</v>
      </c>
      <c r="AZ338" s="1">
        <v>0</v>
      </c>
      <c r="BB338" t="s">
        <v>3917</v>
      </c>
      <c r="BD338" s="1">
        <v>0</v>
      </c>
      <c r="BE338" t="s">
        <v>157</v>
      </c>
      <c r="BG338" s="1">
        <v>1</v>
      </c>
      <c r="BH338" t="s">
        <v>193</v>
      </c>
      <c r="BI338" s="1">
        <v>0</v>
      </c>
      <c r="BJ338" s="1">
        <v>0</v>
      </c>
      <c r="BK338" t="s">
        <v>3909</v>
      </c>
      <c r="BL338" t="s">
        <v>3918</v>
      </c>
      <c r="BM338" s="1">
        <v>0</v>
      </c>
      <c r="BN338" t="s">
        <v>159</v>
      </c>
      <c r="BO338" t="s">
        <v>159</v>
      </c>
      <c r="BP338" t="s">
        <v>159</v>
      </c>
      <c r="BZ338" t="s">
        <v>3917</v>
      </c>
      <c r="CA338" t="s">
        <v>140</v>
      </c>
      <c r="CB338" t="s">
        <v>3908</v>
      </c>
      <c r="CC338" t="s">
        <v>160</v>
      </c>
      <c r="CF338" s="1">
        <v>1</v>
      </c>
      <c r="CG338" s="1">
        <v>1</v>
      </c>
      <c r="CH338" t="s">
        <v>3919</v>
      </c>
      <c r="CI338" t="s">
        <v>3920</v>
      </c>
      <c r="CJ338" t="str">
        <f t="shared" si="38"/>
        <v>Y</v>
      </c>
      <c r="CK338" t="s">
        <v>3522</v>
      </c>
      <c r="CL338" t="s">
        <v>3910</v>
      </c>
      <c r="CM338" t="s">
        <v>564</v>
      </c>
      <c r="CN338" t="s">
        <v>3522</v>
      </c>
      <c r="CO338" t="s">
        <v>162</v>
      </c>
      <c r="CQ338" t="s">
        <v>3917</v>
      </c>
      <c r="CR338" t="s">
        <v>3921</v>
      </c>
      <c r="CS338" t="s">
        <v>3922</v>
      </c>
      <c r="CT338" t="str">
        <f t="shared" si="39"/>
        <v>n</v>
      </c>
      <c r="CU338" t="s">
        <v>3522</v>
      </c>
      <c r="CW338" t="s">
        <v>166</v>
      </c>
      <c r="CX338" t="s">
        <v>167</v>
      </c>
      <c r="CY338" t="s">
        <v>167</v>
      </c>
      <c r="CZ338" t="s">
        <v>168</v>
      </c>
      <c r="DA338" t="s">
        <v>168</v>
      </c>
      <c r="DB338" t="s">
        <v>527</v>
      </c>
      <c r="DC338" t="s">
        <v>528</v>
      </c>
      <c r="DD338" t="s">
        <v>760</v>
      </c>
      <c r="DE338" t="s">
        <v>767</v>
      </c>
      <c r="DF338" t="s">
        <v>196</v>
      </c>
      <c r="DG338" t="s">
        <v>196</v>
      </c>
      <c r="DH338" t="s">
        <v>2851</v>
      </c>
      <c r="DI338" t="str">
        <f t="shared" si="36"/>
        <v>10</v>
      </c>
      <c r="DJ338" t="str">
        <f t="shared" si="40"/>
        <v>410</v>
      </c>
      <c r="DK338" t="str">
        <f t="shared" si="41"/>
        <v/>
      </c>
      <c r="DL338" t="s">
        <v>2852</v>
      </c>
      <c r="DM338" t="s">
        <v>174</v>
      </c>
      <c r="DN338" t="s">
        <v>174</v>
      </c>
      <c r="DS338" t="s">
        <v>199</v>
      </c>
      <c r="DU338" t="s">
        <v>200</v>
      </c>
      <c r="DX338" s="1">
        <v>1</v>
      </c>
      <c r="DY338" s="1">
        <v>1</v>
      </c>
      <c r="DZ338" s="1">
        <v>1</v>
      </c>
      <c r="EA338" s="1">
        <v>0</v>
      </c>
      <c r="EB338" s="1">
        <v>10</v>
      </c>
      <c r="EC338" s="1">
        <v>4</v>
      </c>
      <c r="ED338" s="1">
        <v>0</v>
      </c>
      <c r="EE338" s="1">
        <v>0</v>
      </c>
      <c r="EF338" s="1">
        <v>1</v>
      </c>
      <c r="EG338" s="1">
        <v>2</v>
      </c>
      <c r="EH338" t="s">
        <v>160</v>
      </c>
    </row>
    <row r="339" spans="1:138">
      <c r="A339" t="s">
        <v>3923</v>
      </c>
      <c r="B339" t="s">
        <v>135</v>
      </c>
      <c r="D339" t="s">
        <v>3923</v>
      </c>
      <c r="E339" t="s">
        <v>3063</v>
      </c>
      <c r="F339" t="s">
        <v>137</v>
      </c>
      <c r="I339" t="s">
        <v>277</v>
      </c>
      <c r="K339" t="s">
        <v>3924</v>
      </c>
      <c r="L339" t="s">
        <v>3924</v>
      </c>
      <c r="M339" s="1">
        <v>1</v>
      </c>
      <c r="N339" s="1">
        <v>1</v>
      </c>
      <c r="O339" s="1">
        <v>0</v>
      </c>
      <c r="P339" t="s">
        <v>3923</v>
      </c>
      <c r="Q339" t="s">
        <v>3923</v>
      </c>
      <c r="R339" t="s">
        <v>140</v>
      </c>
      <c r="T339" t="s">
        <v>3923</v>
      </c>
      <c r="U339" t="s">
        <v>3925</v>
      </c>
      <c r="V339" t="s">
        <v>3926</v>
      </c>
      <c r="W339" s="1">
        <v>1</v>
      </c>
      <c r="Z339" s="1">
        <v>0</v>
      </c>
      <c r="AA339" s="1">
        <v>1</v>
      </c>
      <c r="AB339" t="s">
        <v>3927</v>
      </c>
      <c r="AC339" t="str">
        <f t="shared" si="35"/>
        <v>FRM</v>
      </c>
      <c r="AD339" t="s">
        <v>144</v>
      </c>
      <c r="AE339" t="str">
        <f t="shared" si="37"/>
        <v>FRM-1249.1</v>
      </c>
      <c r="AF339" t="s">
        <v>145</v>
      </c>
      <c r="AG339" t="s">
        <v>3928</v>
      </c>
      <c r="AH339" t="s">
        <v>147</v>
      </c>
      <c r="AI339" t="s">
        <v>148</v>
      </c>
      <c r="AJ339" t="s">
        <v>149</v>
      </c>
      <c r="AK339" t="s">
        <v>188</v>
      </c>
      <c r="AL339" s="1">
        <v>1</v>
      </c>
      <c r="AM339" s="1">
        <v>0</v>
      </c>
      <c r="AO339" s="1">
        <v>2</v>
      </c>
      <c r="AP339" t="s">
        <v>3522</v>
      </c>
      <c r="AQ339" t="s">
        <v>162</v>
      </c>
      <c r="AR339" t="s">
        <v>139</v>
      </c>
      <c r="AS339" t="s">
        <v>153</v>
      </c>
      <c r="AT339" t="s">
        <v>3929</v>
      </c>
      <c r="AU339" s="1">
        <v>0</v>
      </c>
      <c r="AV339" s="1">
        <v>1</v>
      </c>
      <c r="AX339" s="1">
        <v>0</v>
      </c>
      <c r="AY339" t="s">
        <v>191</v>
      </c>
      <c r="AZ339" s="1">
        <v>0</v>
      </c>
      <c r="BB339" t="s">
        <v>3930</v>
      </c>
      <c r="BD339" s="1">
        <v>0</v>
      </c>
      <c r="BE339" t="s">
        <v>157</v>
      </c>
      <c r="BG339" s="1">
        <v>1</v>
      </c>
      <c r="BH339" t="s">
        <v>193</v>
      </c>
      <c r="BI339" s="1">
        <v>0</v>
      </c>
      <c r="BJ339" s="1">
        <v>0</v>
      </c>
      <c r="BK339" t="s">
        <v>3924</v>
      </c>
      <c r="BL339" t="s">
        <v>3924</v>
      </c>
      <c r="BM339" s="1">
        <v>0</v>
      </c>
      <c r="BN339" t="s">
        <v>159</v>
      </c>
      <c r="BO339" t="s">
        <v>159</v>
      </c>
      <c r="BP339" t="s">
        <v>159</v>
      </c>
      <c r="BZ339" t="s">
        <v>3930</v>
      </c>
      <c r="CA339" t="s">
        <v>140</v>
      </c>
      <c r="CB339" t="s">
        <v>3923</v>
      </c>
      <c r="CC339" t="s">
        <v>160</v>
      </c>
      <c r="CF339" s="1">
        <v>0</v>
      </c>
      <c r="CG339" s="1">
        <v>0</v>
      </c>
      <c r="CJ339" t="str">
        <f t="shared" si="38"/>
        <v>N</v>
      </c>
      <c r="CL339" t="s">
        <v>3522</v>
      </c>
      <c r="CM339" t="s">
        <v>162</v>
      </c>
      <c r="CN339" t="s">
        <v>3522</v>
      </c>
      <c r="CO339" t="s">
        <v>162</v>
      </c>
      <c r="CQ339" t="s">
        <v>3930</v>
      </c>
      <c r="CR339" t="s">
        <v>3931</v>
      </c>
      <c r="CS339" t="s">
        <v>195</v>
      </c>
      <c r="CT339" t="str">
        <f t="shared" si="39"/>
        <v>y</v>
      </c>
      <c r="CU339" t="s">
        <v>3522</v>
      </c>
      <c r="CW339" t="s">
        <v>166</v>
      </c>
      <c r="CX339" t="s">
        <v>167</v>
      </c>
      <c r="CY339" t="s">
        <v>167</v>
      </c>
      <c r="CZ339" t="s">
        <v>168</v>
      </c>
      <c r="DA339" t="s">
        <v>168</v>
      </c>
      <c r="DB339" t="s">
        <v>152</v>
      </c>
      <c r="DC339" t="s">
        <v>169</v>
      </c>
      <c r="DD339" t="s">
        <v>153</v>
      </c>
      <c r="DE339" t="s">
        <v>170</v>
      </c>
      <c r="DF339" t="s">
        <v>196</v>
      </c>
      <c r="DG339" t="s">
        <v>196</v>
      </c>
      <c r="DH339" t="s">
        <v>3074</v>
      </c>
      <c r="DI339" t="str">
        <f t="shared" si="36"/>
        <v>10</v>
      </c>
      <c r="DJ339" t="str">
        <f t="shared" si="40"/>
        <v>411</v>
      </c>
      <c r="DK339" t="str">
        <f t="shared" si="41"/>
        <v/>
      </c>
      <c r="DL339" t="s">
        <v>3075</v>
      </c>
      <c r="DM339" t="s">
        <v>174</v>
      </c>
      <c r="DN339" t="s">
        <v>174</v>
      </c>
      <c r="DS339" t="s">
        <v>295</v>
      </c>
      <c r="DU339" t="s">
        <v>200</v>
      </c>
      <c r="DX339" s="1">
        <v>1</v>
      </c>
      <c r="DY339" s="1">
        <v>1</v>
      </c>
      <c r="DZ339" s="1">
        <v>1</v>
      </c>
      <c r="EA339" s="1">
        <v>0</v>
      </c>
      <c r="EB339" s="1">
        <v>10</v>
      </c>
      <c r="EC339" s="1">
        <v>4</v>
      </c>
      <c r="ED339" s="1">
        <v>0</v>
      </c>
      <c r="EE339" s="1">
        <v>0</v>
      </c>
      <c r="EF339" s="1">
        <v>1</v>
      </c>
      <c r="EG339" s="1">
        <v>1</v>
      </c>
      <c r="EH339" t="s">
        <v>160</v>
      </c>
    </row>
    <row r="340" spans="1:138">
      <c r="A340" t="s">
        <v>3932</v>
      </c>
      <c r="B340" t="s">
        <v>135</v>
      </c>
      <c r="D340" t="s">
        <v>3932</v>
      </c>
      <c r="E340" t="s">
        <v>1366</v>
      </c>
      <c r="F340" t="s">
        <v>137</v>
      </c>
      <c r="I340" t="s">
        <v>277</v>
      </c>
      <c r="K340" t="s">
        <v>3933</v>
      </c>
      <c r="L340" t="s">
        <v>3933</v>
      </c>
      <c r="M340" s="1">
        <v>1</v>
      </c>
      <c r="N340" s="1">
        <v>1</v>
      </c>
      <c r="O340" s="1">
        <v>0</v>
      </c>
      <c r="P340" t="s">
        <v>3932</v>
      </c>
      <c r="Q340" t="s">
        <v>3932</v>
      </c>
      <c r="R340" t="s">
        <v>140</v>
      </c>
      <c r="T340" t="s">
        <v>3932</v>
      </c>
      <c r="U340" t="s">
        <v>3934</v>
      </c>
      <c r="V340" t="s">
        <v>3935</v>
      </c>
      <c r="W340" s="1">
        <v>1</v>
      </c>
      <c r="Z340" s="1">
        <v>0</v>
      </c>
      <c r="AA340" s="1">
        <v>1</v>
      </c>
      <c r="AB340" t="s">
        <v>3936</v>
      </c>
      <c r="AC340" t="str">
        <f t="shared" si="35"/>
        <v>FRM</v>
      </c>
      <c r="AD340" t="s">
        <v>144</v>
      </c>
      <c r="AE340" t="str">
        <f t="shared" si="37"/>
        <v>FRM-1201.1</v>
      </c>
      <c r="AF340" t="s">
        <v>145</v>
      </c>
      <c r="AG340" t="s">
        <v>3937</v>
      </c>
      <c r="AH340" t="s">
        <v>147</v>
      </c>
      <c r="AI340" t="s">
        <v>148</v>
      </c>
      <c r="AJ340" t="s">
        <v>149</v>
      </c>
      <c r="AK340" t="s">
        <v>188</v>
      </c>
      <c r="AL340" s="1">
        <v>1</v>
      </c>
      <c r="AM340" s="1">
        <v>0</v>
      </c>
      <c r="AO340" s="1">
        <v>2</v>
      </c>
      <c r="AP340" t="s">
        <v>3522</v>
      </c>
      <c r="AQ340" t="s">
        <v>162</v>
      </c>
      <c r="AR340" t="s">
        <v>139</v>
      </c>
      <c r="AS340" t="s">
        <v>153</v>
      </c>
      <c r="AT340" t="s">
        <v>3938</v>
      </c>
      <c r="AU340" s="1">
        <v>0</v>
      </c>
      <c r="AV340" s="1">
        <v>1</v>
      </c>
      <c r="AX340" s="1">
        <v>0</v>
      </c>
      <c r="AY340" t="s">
        <v>191</v>
      </c>
      <c r="AZ340" s="1">
        <v>0</v>
      </c>
      <c r="BB340" t="s">
        <v>3939</v>
      </c>
      <c r="BD340" s="1">
        <v>0</v>
      </c>
      <c r="BE340" t="s">
        <v>157</v>
      </c>
      <c r="BG340" s="1">
        <v>1</v>
      </c>
      <c r="BH340" t="s">
        <v>193</v>
      </c>
      <c r="BI340" s="1">
        <v>0</v>
      </c>
      <c r="BJ340" s="1">
        <v>0</v>
      </c>
      <c r="BK340" t="s">
        <v>3933</v>
      </c>
      <c r="BL340" t="s">
        <v>3933</v>
      </c>
      <c r="BM340" s="1">
        <v>0</v>
      </c>
      <c r="BN340" t="s">
        <v>159</v>
      </c>
      <c r="BO340" t="s">
        <v>159</v>
      </c>
      <c r="BP340" t="s">
        <v>159</v>
      </c>
      <c r="BZ340" t="s">
        <v>3939</v>
      </c>
      <c r="CA340" t="s">
        <v>140</v>
      </c>
      <c r="CB340" t="s">
        <v>3932</v>
      </c>
      <c r="CC340" t="s">
        <v>160</v>
      </c>
      <c r="CF340" s="1">
        <v>0</v>
      </c>
      <c r="CG340" s="1">
        <v>0</v>
      </c>
      <c r="CJ340" t="str">
        <f t="shared" si="38"/>
        <v>N</v>
      </c>
      <c r="CL340" t="s">
        <v>3522</v>
      </c>
      <c r="CM340" t="s">
        <v>162</v>
      </c>
      <c r="CN340" t="s">
        <v>3522</v>
      </c>
      <c r="CO340" t="s">
        <v>162</v>
      </c>
      <c r="CQ340" t="s">
        <v>3939</v>
      </c>
      <c r="CR340" t="s">
        <v>3940</v>
      </c>
      <c r="CS340" t="s">
        <v>195</v>
      </c>
      <c r="CT340" t="str">
        <f t="shared" si="39"/>
        <v>y</v>
      </c>
      <c r="CU340" t="s">
        <v>3522</v>
      </c>
      <c r="CW340" t="s">
        <v>166</v>
      </c>
      <c r="CX340" t="s">
        <v>167</v>
      </c>
      <c r="CY340" t="s">
        <v>167</v>
      </c>
      <c r="CZ340" t="s">
        <v>168</v>
      </c>
      <c r="DA340" t="s">
        <v>168</v>
      </c>
      <c r="DB340" t="s">
        <v>152</v>
      </c>
      <c r="DC340" t="s">
        <v>169</v>
      </c>
      <c r="DD340" t="s">
        <v>153</v>
      </c>
      <c r="DE340" t="s">
        <v>170</v>
      </c>
      <c r="DF340" t="s">
        <v>196</v>
      </c>
      <c r="DG340" t="s">
        <v>196</v>
      </c>
      <c r="DH340" t="s">
        <v>1381</v>
      </c>
      <c r="DI340" t="str">
        <f t="shared" si="36"/>
        <v>10</v>
      </c>
      <c r="DJ340" t="str">
        <f t="shared" si="40"/>
        <v>413</v>
      </c>
      <c r="DK340" t="str">
        <f t="shared" si="41"/>
        <v/>
      </c>
      <c r="DL340" t="s">
        <v>1382</v>
      </c>
      <c r="DM340" t="s">
        <v>174</v>
      </c>
      <c r="DN340" t="s">
        <v>174</v>
      </c>
      <c r="DS340" t="s">
        <v>295</v>
      </c>
      <c r="DU340" t="s">
        <v>200</v>
      </c>
      <c r="DX340" s="1">
        <v>1</v>
      </c>
      <c r="DY340" s="1">
        <v>1</v>
      </c>
      <c r="DZ340" s="1">
        <v>1</v>
      </c>
      <c r="EA340" s="1">
        <v>0</v>
      </c>
      <c r="EB340" s="1">
        <v>10</v>
      </c>
      <c r="EC340" s="1">
        <v>4</v>
      </c>
      <c r="ED340" s="1">
        <v>0</v>
      </c>
      <c r="EE340" s="1">
        <v>0</v>
      </c>
      <c r="EF340" s="1">
        <v>1</v>
      </c>
      <c r="EG340" s="1">
        <v>1</v>
      </c>
      <c r="EH340" t="s">
        <v>160</v>
      </c>
    </row>
    <row r="341" spans="1:138">
      <c r="A341" t="s">
        <v>3941</v>
      </c>
      <c r="B341" t="s">
        <v>135</v>
      </c>
      <c r="D341" t="s">
        <v>3941</v>
      </c>
      <c r="E341" t="s">
        <v>178</v>
      </c>
      <c r="F341" t="s">
        <v>137</v>
      </c>
      <c r="I341" t="s">
        <v>277</v>
      </c>
      <c r="K341" t="s">
        <v>3942</v>
      </c>
      <c r="L341" t="s">
        <v>3866</v>
      </c>
      <c r="M341" s="1">
        <v>1</v>
      </c>
      <c r="N341" s="1">
        <v>1</v>
      </c>
      <c r="O341" s="1">
        <v>0</v>
      </c>
      <c r="P341" t="s">
        <v>3941</v>
      </c>
      <c r="Q341" t="s">
        <v>3941</v>
      </c>
      <c r="R341" t="s">
        <v>140</v>
      </c>
      <c r="T341" t="s">
        <v>3943</v>
      </c>
      <c r="U341" t="s">
        <v>3944</v>
      </c>
      <c r="V341" t="s">
        <v>3945</v>
      </c>
      <c r="W341" s="1">
        <v>1</v>
      </c>
      <c r="Z341" s="1">
        <v>0</v>
      </c>
      <c r="AA341" s="1">
        <v>1</v>
      </c>
      <c r="AB341" t="s">
        <v>3946</v>
      </c>
      <c r="AC341" t="str">
        <f t="shared" si="35"/>
        <v>FRM</v>
      </c>
      <c r="AD341" t="s">
        <v>284</v>
      </c>
      <c r="AE341" t="str">
        <f t="shared" si="37"/>
        <v>FRM-1258.7</v>
      </c>
      <c r="AF341" t="s">
        <v>145</v>
      </c>
      <c r="AG341" t="s">
        <v>3947</v>
      </c>
      <c r="AH341" t="s">
        <v>147</v>
      </c>
      <c r="AI341" t="s">
        <v>405</v>
      </c>
      <c r="AJ341" t="s">
        <v>149</v>
      </c>
      <c r="AK341" t="s">
        <v>188</v>
      </c>
      <c r="AL341" s="1">
        <v>1</v>
      </c>
      <c r="AM341" s="1">
        <v>0</v>
      </c>
      <c r="AO341" s="1">
        <v>2</v>
      </c>
      <c r="AP341" t="s">
        <v>3522</v>
      </c>
      <c r="AQ341" t="s">
        <v>162</v>
      </c>
      <c r="AR341" t="s">
        <v>387</v>
      </c>
      <c r="AS341" t="s">
        <v>406</v>
      </c>
      <c r="AT341" t="s">
        <v>3948</v>
      </c>
      <c r="AU341" s="1">
        <v>0</v>
      </c>
      <c r="AV341" s="1">
        <v>1</v>
      </c>
      <c r="AX341" s="1">
        <v>0</v>
      </c>
      <c r="AY341" t="s">
        <v>191</v>
      </c>
      <c r="AZ341" s="1">
        <v>0</v>
      </c>
      <c r="BB341" t="s">
        <v>2252</v>
      </c>
      <c r="BD341" s="1">
        <v>0</v>
      </c>
      <c r="BE341" t="s">
        <v>157</v>
      </c>
      <c r="BG341" s="1">
        <v>1</v>
      </c>
      <c r="BH341" t="s">
        <v>193</v>
      </c>
      <c r="BI341" s="1">
        <v>0</v>
      </c>
      <c r="BJ341" s="1">
        <v>0</v>
      </c>
      <c r="BK341" t="s">
        <v>3942</v>
      </c>
      <c r="BL341" t="s">
        <v>3866</v>
      </c>
      <c r="BM341" s="1">
        <v>0</v>
      </c>
      <c r="BN341" t="s">
        <v>159</v>
      </c>
      <c r="BO341" t="s">
        <v>159</v>
      </c>
      <c r="BP341" t="s">
        <v>159</v>
      </c>
      <c r="BZ341" t="s">
        <v>2252</v>
      </c>
      <c r="CA341" t="s">
        <v>140</v>
      </c>
      <c r="CB341" t="s">
        <v>3941</v>
      </c>
      <c r="CC341" t="s">
        <v>160</v>
      </c>
      <c r="CF341" s="1">
        <v>0</v>
      </c>
      <c r="CG341" s="1">
        <v>0</v>
      </c>
      <c r="CJ341" t="str">
        <f t="shared" si="38"/>
        <v>N</v>
      </c>
      <c r="CL341" t="s">
        <v>3522</v>
      </c>
      <c r="CM341" t="s">
        <v>162</v>
      </c>
      <c r="CN341" t="s">
        <v>3522</v>
      </c>
      <c r="CO341" t="s">
        <v>162</v>
      </c>
      <c r="CQ341" t="s">
        <v>2252</v>
      </c>
      <c r="CR341" t="s">
        <v>3949</v>
      </c>
      <c r="CS341" t="s">
        <v>195</v>
      </c>
      <c r="CT341" t="str">
        <f t="shared" si="39"/>
        <v>y</v>
      </c>
      <c r="CU341" t="s">
        <v>3522</v>
      </c>
      <c r="CW341" t="s">
        <v>166</v>
      </c>
      <c r="CX341" t="s">
        <v>167</v>
      </c>
      <c r="CY341" t="s">
        <v>167</v>
      </c>
      <c r="CZ341" t="s">
        <v>168</v>
      </c>
      <c r="DA341" t="s">
        <v>168</v>
      </c>
      <c r="DB341" t="s">
        <v>152</v>
      </c>
      <c r="DC341" t="s">
        <v>169</v>
      </c>
      <c r="DD341" t="s">
        <v>406</v>
      </c>
      <c r="DE341" t="s">
        <v>411</v>
      </c>
      <c r="DF341" t="s">
        <v>196</v>
      </c>
      <c r="DG341" t="s">
        <v>196</v>
      </c>
      <c r="DH341" t="s">
        <v>197</v>
      </c>
      <c r="DI341" t="str">
        <f t="shared" si="36"/>
        <v>10</v>
      </c>
      <c r="DJ341" t="str">
        <f t="shared" si="40"/>
        <v>401</v>
      </c>
      <c r="DK341" t="str">
        <f t="shared" si="41"/>
        <v/>
      </c>
      <c r="DL341" t="s">
        <v>198</v>
      </c>
      <c r="DM341" t="s">
        <v>174</v>
      </c>
      <c r="DN341" t="s">
        <v>174</v>
      </c>
      <c r="DS341" t="s">
        <v>295</v>
      </c>
      <c r="DU341" t="s">
        <v>200</v>
      </c>
      <c r="DX341" s="1">
        <v>1</v>
      </c>
      <c r="DY341" s="1">
        <v>1</v>
      </c>
      <c r="DZ341" s="1">
        <v>1</v>
      </c>
      <c r="EA341" s="1">
        <v>0</v>
      </c>
      <c r="EB341" s="1">
        <v>10</v>
      </c>
      <c r="EC341" s="1">
        <v>4</v>
      </c>
      <c r="ED341" s="1">
        <v>0</v>
      </c>
      <c r="EE341" s="1">
        <v>0</v>
      </c>
      <c r="EF341" s="1">
        <v>1</v>
      </c>
      <c r="EG341" s="1">
        <v>1</v>
      </c>
      <c r="EH341" t="s">
        <v>160</v>
      </c>
    </row>
    <row r="342" spans="1:138">
      <c r="A342" t="s">
        <v>3950</v>
      </c>
      <c r="B342" t="s">
        <v>135</v>
      </c>
      <c r="D342" t="s">
        <v>3950</v>
      </c>
      <c r="E342" t="s">
        <v>1366</v>
      </c>
      <c r="F342" t="s">
        <v>137</v>
      </c>
      <c r="I342" t="s">
        <v>277</v>
      </c>
      <c r="K342" t="s">
        <v>3951</v>
      </c>
      <c r="L342" t="s">
        <v>3951</v>
      </c>
      <c r="M342" s="1">
        <v>1</v>
      </c>
      <c r="N342" s="1">
        <v>1</v>
      </c>
      <c r="O342" s="1">
        <v>0</v>
      </c>
      <c r="P342" t="s">
        <v>3950</v>
      </c>
      <c r="Q342" t="s">
        <v>3950</v>
      </c>
      <c r="R342" t="s">
        <v>140</v>
      </c>
      <c r="T342" t="s">
        <v>3950</v>
      </c>
      <c r="U342" t="s">
        <v>3952</v>
      </c>
      <c r="V342" t="s">
        <v>3953</v>
      </c>
      <c r="W342" s="1">
        <v>1</v>
      </c>
      <c r="Z342" s="1">
        <v>0</v>
      </c>
      <c r="AA342" s="1">
        <v>1</v>
      </c>
      <c r="AB342" t="s">
        <v>3954</v>
      </c>
      <c r="AC342" t="str">
        <f t="shared" si="35"/>
        <v>FRM</v>
      </c>
      <c r="AD342" t="s">
        <v>144</v>
      </c>
      <c r="AE342" t="str">
        <f t="shared" si="37"/>
        <v>FRM-1259.1</v>
      </c>
      <c r="AF342" t="s">
        <v>145</v>
      </c>
      <c r="AG342" t="s">
        <v>3955</v>
      </c>
      <c r="AH342" t="s">
        <v>147</v>
      </c>
      <c r="AI342" t="s">
        <v>148</v>
      </c>
      <c r="AJ342" t="s">
        <v>149</v>
      </c>
      <c r="AK342" t="s">
        <v>188</v>
      </c>
      <c r="AL342" s="1">
        <v>1</v>
      </c>
      <c r="AM342" s="1">
        <v>0</v>
      </c>
      <c r="AO342" s="1">
        <v>2</v>
      </c>
      <c r="AP342" t="s">
        <v>3522</v>
      </c>
      <c r="AQ342" t="s">
        <v>162</v>
      </c>
      <c r="AR342" t="s">
        <v>139</v>
      </c>
      <c r="AS342" t="s">
        <v>153</v>
      </c>
      <c r="AT342" t="s">
        <v>3956</v>
      </c>
      <c r="AU342" s="1">
        <v>0</v>
      </c>
      <c r="AV342" s="1">
        <v>1</v>
      </c>
      <c r="AX342" s="1">
        <v>0</v>
      </c>
      <c r="AY342" t="s">
        <v>191</v>
      </c>
      <c r="AZ342" s="1">
        <v>0</v>
      </c>
      <c r="BB342" t="s">
        <v>3957</v>
      </c>
      <c r="BD342" s="1">
        <v>0</v>
      </c>
      <c r="BE342" t="s">
        <v>157</v>
      </c>
      <c r="BG342" s="1">
        <v>1</v>
      </c>
      <c r="BH342" t="s">
        <v>193</v>
      </c>
      <c r="BI342" s="1">
        <v>0</v>
      </c>
      <c r="BJ342" s="1">
        <v>0</v>
      </c>
      <c r="BK342" t="s">
        <v>3951</v>
      </c>
      <c r="BL342" t="s">
        <v>3951</v>
      </c>
      <c r="BM342" s="1">
        <v>0</v>
      </c>
      <c r="BN342" t="s">
        <v>159</v>
      </c>
      <c r="BO342" t="s">
        <v>159</v>
      </c>
      <c r="BP342" t="s">
        <v>159</v>
      </c>
      <c r="BZ342" t="s">
        <v>3957</v>
      </c>
      <c r="CA342" t="s">
        <v>140</v>
      </c>
      <c r="CB342" t="s">
        <v>3950</v>
      </c>
      <c r="CC342" t="s">
        <v>160</v>
      </c>
      <c r="CF342" s="1">
        <v>0</v>
      </c>
      <c r="CG342" s="1">
        <v>0</v>
      </c>
      <c r="CJ342" t="str">
        <f t="shared" si="38"/>
        <v>N</v>
      </c>
      <c r="CL342" t="s">
        <v>3522</v>
      </c>
      <c r="CM342" t="s">
        <v>162</v>
      </c>
      <c r="CN342" t="s">
        <v>3522</v>
      </c>
      <c r="CO342" t="s">
        <v>162</v>
      </c>
      <c r="CQ342" t="s">
        <v>3957</v>
      </c>
      <c r="CR342" t="s">
        <v>3958</v>
      </c>
      <c r="CS342" t="s">
        <v>195</v>
      </c>
      <c r="CT342" t="str">
        <f t="shared" si="39"/>
        <v>y</v>
      </c>
      <c r="CU342" t="s">
        <v>3522</v>
      </c>
      <c r="CW342" t="s">
        <v>166</v>
      </c>
      <c r="CX342" t="s">
        <v>167</v>
      </c>
      <c r="CY342" t="s">
        <v>167</v>
      </c>
      <c r="CZ342" t="s">
        <v>168</v>
      </c>
      <c r="DA342" t="s">
        <v>168</v>
      </c>
      <c r="DB342" t="s">
        <v>152</v>
      </c>
      <c r="DC342" t="s">
        <v>169</v>
      </c>
      <c r="DD342" t="s">
        <v>153</v>
      </c>
      <c r="DE342" t="s">
        <v>170</v>
      </c>
      <c r="DF342" t="s">
        <v>196</v>
      </c>
      <c r="DG342" t="s">
        <v>196</v>
      </c>
      <c r="DH342" t="s">
        <v>1381</v>
      </c>
      <c r="DI342" t="str">
        <f t="shared" si="36"/>
        <v>10</v>
      </c>
      <c r="DJ342" t="str">
        <f t="shared" si="40"/>
        <v>413</v>
      </c>
      <c r="DK342" t="str">
        <f t="shared" si="41"/>
        <v/>
      </c>
      <c r="DL342" t="s">
        <v>1382</v>
      </c>
      <c r="DM342" t="s">
        <v>174</v>
      </c>
      <c r="DN342" t="s">
        <v>174</v>
      </c>
      <c r="DS342" t="s">
        <v>295</v>
      </c>
      <c r="DU342" t="s">
        <v>200</v>
      </c>
      <c r="DX342" s="1">
        <v>1</v>
      </c>
      <c r="DY342" s="1">
        <v>1</v>
      </c>
      <c r="DZ342" s="1">
        <v>1</v>
      </c>
      <c r="EA342" s="1">
        <v>0</v>
      </c>
      <c r="EB342" s="1">
        <v>10</v>
      </c>
      <c r="EC342" s="1">
        <v>4</v>
      </c>
      <c r="ED342" s="1">
        <v>0</v>
      </c>
      <c r="EE342" s="1">
        <v>0</v>
      </c>
      <c r="EF342" s="1">
        <v>1</v>
      </c>
      <c r="EG342" s="1">
        <v>1</v>
      </c>
      <c r="EH342" t="s">
        <v>160</v>
      </c>
    </row>
    <row r="343" spans="1:138">
      <c r="A343" t="s">
        <v>3959</v>
      </c>
      <c r="B343" t="s">
        <v>135</v>
      </c>
      <c r="D343" t="s">
        <v>3959</v>
      </c>
      <c r="E343" t="s">
        <v>3063</v>
      </c>
      <c r="F343" t="s">
        <v>137</v>
      </c>
      <c r="I343" t="s">
        <v>277</v>
      </c>
      <c r="K343" t="s">
        <v>1597</v>
      </c>
      <c r="L343" t="s">
        <v>3960</v>
      </c>
      <c r="M343" s="1">
        <v>1</v>
      </c>
      <c r="N343" s="1">
        <v>1</v>
      </c>
      <c r="O343" s="1">
        <v>0</v>
      </c>
      <c r="P343" t="s">
        <v>3959</v>
      </c>
      <c r="Q343" t="s">
        <v>3959</v>
      </c>
      <c r="R343" t="s">
        <v>140</v>
      </c>
      <c r="T343" t="s">
        <v>3961</v>
      </c>
      <c r="U343" t="s">
        <v>3962</v>
      </c>
      <c r="V343" t="s">
        <v>3963</v>
      </c>
      <c r="W343" s="1">
        <v>1</v>
      </c>
      <c r="Z343" s="1">
        <v>0</v>
      </c>
      <c r="AA343" s="1">
        <v>1</v>
      </c>
      <c r="AB343" t="s">
        <v>3964</v>
      </c>
      <c r="AC343" t="str">
        <f t="shared" si="35"/>
        <v>FRM</v>
      </c>
      <c r="AD343" t="s">
        <v>186</v>
      </c>
      <c r="AE343" t="str">
        <f t="shared" si="37"/>
        <v>FRM-1209.6</v>
      </c>
      <c r="AF343" t="s">
        <v>145</v>
      </c>
      <c r="AG343" t="s">
        <v>3965</v>
      </c>
      <c r="AH343" t="s">
        <v>147</v>
      </c>
      <c r="AI343" t="s">
        <v>194</v>
      </c>
      <c r="AJ343" t="s">
        <v>149</v>
      </c>
      <c r="AK343" t="s">
        <v>188</v>
      </c>
      <c r="AL343" s="1">
        <v>1</v>
      </c>
      <c r="AM343" s="1">
        <v>0</v>
      </c>
      <c r="AO343" s="1">
        <v>2</v>
      </c>
      <c r="AP343" t="s">
        <v>3522</v>
      </c>
      <c r="AQ343" t="s">
        <v>162</v>
      </c>
      <c r="AR343" t="s">
        <v>3966</v>
      </c>
      <c r="AS343" t="s">
        <v>3967</v>
      </c>
      <c r="AT343" t="s">
        <v>3968</v>
      </c>
      <c r="AU343" s="1">
        <v>0</v>
      </c>
      <c r="AV343" s="1">
        <v>1</v>
      </c>
      <c r="AX343" s="1">
        <v>0</v>
      </c>
      <c r="AY343" t="s">
        <v>191</v>
      </c>
      <c r="AZ343" s="1">
        <v>0</v>
      </c>
      <c r="BB343" t="s">
        <v>3969</v>
      </c>
      <c r="BD343" s="1">
        <v>0</v>
      </c>
      <c r="BE343" t="s">
        <v>157</v>
      </c>
      <c r="BG343" s="1">
        <v>1</v>
      </c>
      <c r="BH343" t="s">
        <v>193</v>
      </c>
      <c r="BI343" s="1">
        <v>0</v>
      </c>
      <c r="BJ343" s="1">
        <v>0</v>
      </c>
      <c r="BK343" t="s">
        <v>1597</v>
      </c>
      <c r="BL343" t="s">
        <v>3960</v>
      </c>
      <c r="BM343" s="1">
        <v>0</v>
      </c>
      <c r="BN343" t="s">
        <v>159</v>
      </c>
      <c r="BO343" t="s">
        <v>159</v>
      </c>
      <c r="BP343" t="s">
        <v>159</v>
      </c>
      <c r="BZ343" t="s">
        <v>3969</v>
      </c>
      <c r="CA343" t="s">
        <v>140</v>
      </c>
      <c r="CB343" t="s">
        <v>3959</v>
      </c>
      <c r="CC343" t="s">
        <v>160</v>
      </c>
      <c r="CF343" s="1">
        <v>0</v>
      </c>
      <c r="CG343" s="1">
        <v>0</v>
      </c>
      <c r="CJ343" t="str">
        <f t="shared" si="38"/>
        <v>N</v>
      </c>
      <c r="CL343" t="s">
        <v>3522</v>
      </c>
      <c r="CM343" t="s">
        <v>162</v>
      </c>
      <c r="CN343" t="s">
        <v>3522</v>
      </c>
      <c r="CO343" t="s">
        <v>162</v>
      </c>
      <c r="CQ343" t="s">
        <v>3969</v>
      </c>
      <c r="CR343" t="s">
        <v>3970</v>
      </c>
      <c r="CS343" t="s">
        <v>195</v>
      </c>
      <c r="CT343" t="str">
        <f t="shared" si="39"/>
        <v>y</v>
      </c>
      <c r="CU343" t="s">
        <v>3522</v>
      </c>
      <c r="CW343" t="s">
        <v>166</v>
      </c>
      <c r="CX343" t="s">
        <v>167</v>
      </c>
      <c r="CY343" t="s">
        <v>167</v>
      </c>
      <c r="CZ343" t="s">
        <v>168</v>
      </c>
      <c r="DA343" t="s">
        <v>168</v>
      </c>
      <c r="DB343" t="s">
        <v>152</v>
      </c>
      <c r="DC343" t="s">
        <v>169</v>
      </c>
      <c r="DD343" t="s">
        <v>3967</v>
      </c>
      <c r="DE343" t="s">
        <v>3971</v>
      </c>
      <c r="DF343" t="s">
        <v>196</v>
      </c>
      <c r="DG343" t="s">
        <v>196</v>
      </c>
      <c r="DH343" t="s">
        <v>3074</v>
      </c>
      <c r="DI343" t="str">
        <f t="shared" si="36"/>
        <v>10</v>
      </c>
      <c r="DJ343" t="str">
        <f t="shared" si="40"/>
        <v>411</v>
      </c>
      <c r="DK343" t="str">
        <f t="shared" si="41"/>
        <v/>
      </c>
      <c r="DL343" t="s">
        <v>3075</v>
      </c>
      <c r="DM343" t="s">
        <v>174</v>
      </c>
      <c r="DN343" t="s">
        <v>174</v>
      </c>
      <c r="DS343" t="s">
        <v>295</v>
      </c>
      <c r="DU343" t="s">
        <v>200</v>
      </c>
      <c r="DX343" s="1">
        <v>1</v>
      </c>
      <c r="DY343" s="1">
        <v>1</v>
      </c>
      <c r="DZ343" s="1">
        <v>1</v>
      </c>
      <c r="EA343" s="1">
        <v>0</v>
      </c>
      <c r="EB343" s="1">
        <v>10</v>
      </c>
      <c r="EC343" s="1">
        <v>4</v>
      </c>
      <c r="ED343" s="1">
        <v>0</v>
      </c>
      <c r="EE343" s="1">
        <v>0</v>
      </c>
      <c r="EF343" s="1">
        <v>1</v>
      </c>
      <c r="EG343" s="1">
        <v>1</v>
      </c>
      <c r="EH343" t="s">
        <v>160</v>
      </c>
    </row>
    <row r="344" spans="1:138">
      <c r="A344" t="s">
        <v>3972</v>
      </c>
      <c r="B344" t="s">
        <v>135</v>
      </c>
      <c r="D344" t="s">
        <v>3972</v>
      </c>
      <c r="E344" t="s">
        <v>178</v>
      </c>
      <c r="F344" t="s">
        <v>137</v>
      </c>
      <c r="I344" t="s">
        <v>277</v>
      </c>
      <c r="K344" t="s">
        <v>3973</v>
      </c>
      <c r="L344" t="s">
        <v>3974</v>
      </c>
      <c r="M344" s="1">
        <v>1</v>
      </c>
      <c r="N344" s="1">
        <v>1</v>
      </c>
      <c r="O344" s="1">
        <v>0</v>
      </c>
      <c r="P344" t="s">
        <v>3972</v>
      </c>
      <c r="Q344" t="s">
        <v>3972</v>
      </c>
      <c r="R344" t="s">
        <v>140</v>
      </c>
      <c r="T344" t="s">
        <v>3961</v>
      </c>
      <c r="U344" t="s">
        <v>3975</v>
      </c>
      <c r="V344" t="s">
        <v>3976</v>
      </c>
      <c r="W344" s="1">
        <v>1</v>
      </c>
      <c r="Z344" s="1">
        <v>0</v>
      </c>
      <c r="AA344" s="1">
        <v>1</v>
      </c>
      <c r="AB344" t="s">
        <v>3964</v>
      </c>
      <c r="AC344" t="str">
        <f t="shared" si="35"/>
        <v>FRM</v>
      </c>
      <c r="AD344" t="s">
        <v>3056</v>
      </c>
      <c r="AE344" t="str">
        <f t="shared" si="37"/>
        <v>FRM-1209.12</v>
      </c>
      <c r="AF344" t="s">
        <v>145</v>
      </c>
      <c r="AG344" t="s">
        <v>3965</v>
      </c>
      <c r="AH344" t="s">
        <v>147</v>
      </c>
      <c r="AI344" t="s">
        <v>147</v>
      </c>
      <c r="AJ344" t="s">
        <v>149</v>
      </c>
      <c r="AK344" t="s">
        <v>188</v>
      </c>
      <c r="AL344" s="1">
        <v>1</v>
      </c>
      <c r="AM344" s="1">
        <v>0</v>
      </c>
      <c r="AO344" s="1">
        <v>2</v>
      </c>
      <c r="AP344" t="s">
        <v>3974</v>
      </c>
      <c r="AQ344" t="s">
        <v>564</v>
      </c>
      <c r="AR344" t="s">
        <v>3977</v>
      </c>
      <c r="AS344" t="s">
        <v>152</v>
      </c>
      <c r="AT344" t="s">
        <v>3978</v>
      </c>
      <c r="AU344" s="1">
        <v>0</v>
      </c>
      <c r="AV344" s="1">
        <v>1</v>
      </c>
      <c r="AX344" s="1">
        <v>0</v>
      </c>
      <c r="AZ344" s="1">
        <v>0</v>
      </c>
      <c r="BB344" t="s">
        <v>3979</v>
      </c>
      <c r="BD344" s="1">
        <v>0</v>
      </c>
      <c r="BE344" t="s">
        <v>157</v>
      </c>
      <c r="BG344" s="1">
        <v>1</v>
      </c>
      <c r="BH344" t="s">
        <v>193</v>
      </c>
      <c r="BI344" s="1">
        <v>0</v>
      </c>
      <c r="BJ344" s="1">
        <v>0</v>
      </c>
      <c r="BK344" t="s">
        <v>3973</v>
      </c>
      <c r="BL344" t="s">
        <v>3974</v>
      </c>
      <c r="BM344" s="1">
        <v>0</v>
      </c>
      <c r="BN344" t="s">
        <v>159</v>
      </c>
      <c r="BO344" t="s">
        <v>159</v>
      </c>
      <c r="BP344" t="s">
        <v>159</v>
      </c>
      <c r="BZ344" t="s">
        <v>3979</v>
      </c>
      <c r="CA344" t="s">
        <v>140</v>
      </c>
      <c r="CB344" t="s">
        <v>3972</v>
      </c>
      <c r="CC344" t="s">
        <v>160</v>
      </c>
      <c r="CF344" s="1">
        <v>0</v>
      </c>
      <c r="CG344" s="1">
        <v>0</v>
      </c>
      <c r="CJ344" t="str">
        <f t="shared" si="38"/>
        <v>N</v>
      </c>
      <c r="CL344" t="s">
        <v>3974</v>
      </c>
      <c r="CM344" t="s">
        <v>564</v>
      </c>
      <c r="CN344" t="s">
        <v>3522</v>
      </c>
      <c r="CO344" t="s">
        <v>162</v>
      </c>
      <c r="CQ344" t="s">
        <v>3979</v>
      </c>
      <c r="CR344" t="s">
        <v>3980</v>
      </c>
      <c r="CS344" t="s">
        <v>3981</v>
      </c>
      <c r="CT344" t="str">
        <f t="shared" si="39"/>
        <v>n</v>
      </c>
      <c r="CU344" t="s">
        <v>3522</v>
      </c>
      <c r="CW344" t="s">
        <v>166</v>
      </c>
      <c r="CX344" t="s">
        <v>167</v>
      </c>
      <c r="CY344" t="s">
        <v>167</v>
      </c>
      <c r="CZ344" t="s">
        <v>168</v>
      </c>
      <c r="DA344" t="s">
        <v>168</v>
      </c>
      <c r="DB344" t="s">
        <v>152</v>
      </c>
      <c r="DC344" t="s">
        <v>169</v>
      </c>
      <c r="DD344" t="s">
        <v>152</v>
      </c>
      <c r="DE344" t="s">
        <v>169</v>
      </c>
      <c r="DF344" t="s">
        <v>196</v>
      </c>
      <c r="DG344" t="s">
        <v>196</v>
      </c>
      <c r="DH344" t="s">
        <v>197</v>
      </c>
      <c r="DI344" t="str">
        <f t="shared" si="36"/>
        <v>10</v>
      </c>
      <c r="DJ344" t="str">
        <f t="shared" si="40"/>
        <v>401</v>
      </c>
      <c r="DK344" t="str">
        <f t="shared" si="41"/>
        <v/>
      </c>
      <c r="DL344" t="s">
        <v>198</v>
      </c>
      <c r="DM344" t="s">
        <v>174</v>
      </c>
      <c r="DN344" t="s">
        <v>174</v>
      </c>
      <c r="DS344" t="s">
        <v>295</v>
      </c>
      <c r="DX344" s="1">
        <v>1</v>
      </c>
      <c r="DY344" s="1">
        <v>1</v>
      </c>
      <c r="DZ344" s="1">
        <v>1</v>
      </c>
      <c r="EA344" s="1">
        <v>0</v>
      </c>
      <c r="EB344" s="1">
        <v>10</v>
      </c>
      <c r="EC344" s="1">
        <v>4</v>
      </c>
      <c r="ED344" s="1">
        <v>0</v>
      </c>
      <c r="EE344" s="1">
        <v>0</v>
      </c>
      <c r="EF344" s="1">
        <v>1</v>
      </c>
      <c r="EG344" s="1">
        <v>1</v>
      </c>
      <c r="EH344" t="s">
        <v>160</v>
      </c>
    </row>
    <row r="345" spans="1:138">
      <c r="A345" t="s">
        <v>3982</v>
      </c>
      <c r="B345" t="s">
        <v>135</v>
      </c>
      <c r="D345" t="s">
        <v>3982</v>
      </c>
      <c r="E345" t="s">
        <v>346</v>
      </c>
      <c r="F345" t="s">
        <v>137</v>
      </c>
      <c r="I345" t="s">
        <v>277</v>
      </c>
      <c r="K345" t="s">
        <v>3983</v>
      </c>
      <c r="L345" t="s">
        <v>3984</v>
      </c>
      <c r="M345" s="1">
        <v>1</v>
      </c>
      <c r="N345" s="1">
        <v>1</v>
      </c>
      <c r="O345" s="1">
        <v>0</v>
      </c>
      <c r="P345" t="s">
        <v>3982</v>
      </c>
      <c r="Q345" t="s">
        <v>3982</v>
      </c>
      <c r="R345" t="s">
        <v>140</v>
      </c>
      <c r="T345" t="s">
        <v>3985</v>
      </c>
      <c r="U345" t="s">
        <v>3986</v>
      </c>
      <c r="V345" t="s">
        <v>3987</v>
      </c>
      <c r="W345" s="1">
        <v>1</v>
      </c>
      <c r="Z345" s="1">
        <v>0</v>
      </c>
      <c r="AA345" s="1">
        <v>1</v>
      </c>
      <c r="AB345" t="s">
        <v>3988</v>
      </c>
      <c r="AC345" t="str">
        <f t="shared" si="35"/>
        <v>FRM</v>
      </c>
      <c r="AD345" t="s">
        <v>3989</v>
      </c>
      <c r="AE345" t="str">
        <f t="shared" si="37"/>
        <v>FRM-1267.22</v>
      </c>
      <c r="AF345" t="s">
        <v>145</v>
      </c>
      <c r="AG345" t="s">
        <v>3990</v>
      </c>
      <c r="AH345" t="s">
        <v>147</v>
      </c>
      <c r="AI345" t="s">
        <v>207</v>
      </c>
      <c r="AJ345" t="s">
        <v>149</v>
      </c>
      <c r="AK345" t="s">
        <v>188</v>
      </c>
      <c r="AL345" s="1">
        <v>1</v>
      </c>
      <c r="AM345" s="1">
        <v>0</v>
      </c>
      <c r="AO345" s="1">
        <v>2</v>
      </c>
      <c r="AP345" t="s">
        <v>3522</v>
      </c>
      <c r="AQ345" t="s">
        <v>162</v>
      </c>
      <c r="AR345" t="s">
        <v>1145</v>
      </c>
      <c r="AS345" t="s">
        <v>209</v>
      </c>
      <c r="AT345" t="s">
        <v>3991</v>
      </c>
      <c r="AU345" s="1">
        <v>0</v>
      </c>
      <c r="AV345" s="1">
        <v>1</v>
      </c>
      <c r="AX345" s="1">
        <v>0</v>
      </c>
      <c r="AY345" t="s">
        <v>191</v>
      </c>
      <c r="AZ345" s="1">
        <v>0</v>
      </c>
      <c r="BB345" t="s">
        <v>3992</v>
      </c>
      <c r="BD345" s="1">
        <v>0</v>
      </c>
      <c r="BE345" t="s">
        <v>157</v>
      </c>
      <c r="BG345" s="1">
        <v>1</v>
      </c>
      <c r="BH345" t="s">
        <v>193</v>
      </c>
      <c r="BI345" s="1">
        <v>0</v>
      </c>
      <c r="BJ345" s="1">
        <v>0</v>
      </c>
      <c r="BK345" t="s">
        <v>3983</v>
      </c>
      <c r="BL345" t="s">
        <v>3984</v>
      </c>
      <c r="BM345" s="1">
        <v>0</v>
      </c>
      <c r="BN345" t="s">
        <v>159</v>
      </c>
      <c r="BO345" t="s">
        <v>159</v>
      </c>
      <c r="BP345" t="s">
        <v>159</v>
      </c>
      <c r="BZ345" t="s">
        <v>3992</v>
      </c>
      <c r="CA345" t="s">
        <v>140</v>
      </c>
      <c r="CB345" t="s">
        <v>3982</v>
      </c>
      <c r="CC345" t="s">
        <v>160</v>
      </c>
      <c r="CF345" s="1">
        <v>0</v>
      </c>
      <c r="CG345" s="1">
        <v>0</v>
      </c>
      <c r="CJ345" t="str">
        <f t="shared" si="38"/>
        <v>N</v>
      </c>
      <c r="CL345" t="s">
        <v>3522</v>
      </c>
      <c r="CM345" t="s">
        <v>162</v>
      </c>
      <c r="CN345" t="s">
        <v>3522</v>
      </c>
      <c r="CO345" t="s">
        <v>162</v>
      </c>
      <c r="CQ345" t="s">
        <v>3992</v>
      </c>
      <c r="CR345" t="s">
        <v>3993</v>
      </c>
      <c r="CS345" t="s">
        <v>195</v>
      </c>
      <c r="CT345" t="str">
        <f t="shared" si="39"/>
        <v>y</v>
      </c>
      <c r="CU345" t="s">
        <v>3522</v>
      </c>
      <c r="CW345" t="s">
        <v>166</v>
      </c>
      <c r="CX345" t="s">
        <v>167</v>
      </c>
      <c r="CY345" t="s">
        <v>167</v>
      </c>
      <c r="CZ345" t="s">
        <v>168</v>
      </c>
      <c r="DA345" t="s">
        <v>168</v>
      </c>
      <c r="DB345" t="s">
        <v>152</v>
      </c>
      <c r="DC345" t="s">
        <v>169</v>
      </c>
      <c r="DD345" t="s">
        <v>209</v>
      </c>
      <c r="DE345" t="s">
        <v>213</v>
      </c>
      <c r="DF345" t="s">
        <v>196</v>
      </c>
      <c r="DG345" t="s">
        <v>196</v>
      </c>
      <c r="DH345" t="s">
        <v>355</v>
      </c>
      <c r="DI345" t="str">
        <f t="shared" si="36"/>
        <v>10</v>
      </c>
      <c r="DJ345" t="str">
        <f t="shared" si="40"/>
        <v>414</v>
      </c>
      <c r="DK345" t="str">
        <f t="shared" si="41"/>
        <v/>
      </c>
      <c r="DL345" t="s">
        <v>356</v>
      </c>
      <c r="DM345" t="s">
        <v>174</v>
      </c>
      <c r="DN345" t="s">
        <v>174</v>
      </c>
      <c r="DS345" t="s">
        <v>295</v>
      </c>
      <c r="DU345" t="s">
        <v>200</v>
      </c>
      <c r="DX345" s="1">
        <v>1</v>
      </c>
      <c r="DY345" s="1">
        <v>1</v>
      </c>
      <c r="DZ345" s="1">
        <v>1</v>
      </c>
      <c r="EA345" s="1">
        <v>0</v>
      </c>
      <c r="EB345" s="1">
        <v>10</v>
      </c>
      <c r="EC345" s="1">
        <v>4</v>
      </c>
      <c r="ED345" s="1">
        <v>0</v>
      </c>
      <c r="EE345" s="1">
        <v>0</v>
      </c>
      <c r="EF345" s="1">
        <v>1</v>
      </c>
      <c r="EG345" s="1">
        <v>1</v>
      </c>
      <c r="EH345" t="s">
        <v>160</v>
      </c>
    </row>
    <row r="346" spans="1:138">
      <c r="A346" t="s">
        <v>3994</v>
      </c>
      <c r="B346" t="s">
        <v>135</v>
      </c>
      <c r="D346" t="s">
        <v>3994</v>
      </c>
      <c r="E346" t="s">
        <v>3063</v>
      </c>
      <c r="F346" t="s">
        <v>137</v>
      </c>
      <c r="I346" t="s">
        <v>277</v>
      </c>
      <c r="K346" t="s">
        <v>3995</v>
      </c>
      <c r="L346" t="s">
        <v>3996</v>
      </c>
      <c r="M346" s="1">
        <v>1</v>
      </c>
      <c r="N346" s="1">
        <v>1</v>
      </c>
      <c r="O346" s="1">
        <v>0</v>
      </c>
      <c r="P346" t="s">
        <v>3994</v>
      </c>
      <c r="Q346" t="s">
        <v>3994</v>
      </c>
      <c r="R346" t="s">
        <v>140</v>
      </c>
      <c r="T346" t="s">
        <v>3997</v>
      </c>
      <c r="U346" t="s">
        <v>3998</v>
      </c>
      <c r="V346" t="s">
        <v>3999</v>
      </c>
      <c r="W346" s="1">
        <v>1</v>
      </c>
      <c r="Z346" s="1">
        <v>0</v>
      </c>
      <c r="AA346" s="1">
        <v>1</v>
      </c>
      <c r="AB346" t="s">
        <v>4000</v>
      </c>
      <c r="AC346" t="str">
        <f t="shared" si="35"/>
        <v>FRM</v>
      </c>
      <c r="AD346" t="s">
        <v>318</v>
      </c>
      <c r="AE346" t="str">
        <f t="shared" si="37"/>
        <v>FRM-1447.4</v>
      </c>
      <c r="AF346" t="s">
        <v>145</v>
      </c>
      <c r="AG346" t="s">
        <v>4001</v>
      </c>
      <c r="AH346" t="s">
        <v>147</v>
      </c>
      <c r="AI346" t="s">
        <v>148</v>
      </c>
      <c r="AJ346" t="s">
        <v>149</v>
      </c>
      <c r="AK346" t="s">
        <v>188</v>
      </c>
      <c r="AL346" s="1">
        <v>1</v>
      </c>
      <c r="AM346" s="1">
        <v>0</v>
      </c>
      <c r="AO346" s="1">
        <v>2</v>
      </c>
      <c r="AP346" t="s">
        <v>3522</v>
      </c>
      <c r="AQ346" t="s">
        <v>162</v>
      </c>
      <c r="AR346" t="s">
        <v>139</v>
      </c>
      <c r="AS346" t="s">
        <v>153</v>
      </c>
      <c r="AT346" t="s">
        <v>4002</v>
      </c>
      <c r="AU346" s="1">
        <v>0</v>
      </c>
      <c r="AV346" s="1">
        <v>1</v>
      </c>
      <c r="AX346" s="1">
        <v>0</v>
      </c>
      <c r="AY346" t="s">
        <v>191</v>
      </c>
      <c r="AZ346" s="1">
        <v>0</v>
      </c>
      <c r="BB346" t="s">
        <v>4003</v>
      </c>
      <c r="BD346" s="1">
        <v>0</v>
      </c>
      <c r="BE346" t="s">
        <v>157</v>
      </c>
      <c r="BG346" s="1">
        <v>1</v>
      </c>
      <c r="BH346" t="s">
        <v>193</v>
      </c>
      <c r="BI346" s="1">
        <v>0</v>
      </c>
      <c r="BJ346" s="1">
        <v>0</v>
      </c>
      <c r="BK346" t="s">
        <v>3995</v>
      </c>
      <c r="BL346" t="s">
        <v>3996</v>
      </c>
      <c r="BM346" s="1">
        <v>0</v>
      </c>
      <c r="BN346" t="s">
        <v>159</v>
      </c>
      <c r="BO346" t="s">
        <v>159</v>
      </c>
      <c r="BP346" t="s">
        <v>159</v>
      </c>
      <c r="BZ346" t="s">
        <v>4003</v>
      </c>
      <c r="CA346" t="s">
        <v>140</v>
      </c>
      <c r="CB346" t="s">
        <v>3994</v>
      </c>
      <c r="CC346" t="s">
        <v>160</v>
      </c>
      <c r="CF346" s="1">
        <v>0</v>
      </c>
      <c r="CG346" s="1">
        <v>0</v>
      </c>
      <c r="CJ346" t="str">
        <f t="shared" si="38"/>
        <v>N</v>
      </c>
      <c r="CL346" t="s">
        <v>3522</v>
      </c>
      <c r="CM346" t="s">
        <v>162</v>
      </c>
      <c r="CN346" t="s">
        <v>3522</v>
      </c>
      <c r="CO346" t="s">
        <v>162</v>
      </c>
      <c r="CQ346" t="s">
        <v>4003</v>
      </c>
      <c r="CR346" t="s">
        <v>4004</v>
      </c>
      <c r="CS346" t="s">
        <v>195</v>
      </c>
      <c r="CT346" t="str">
        <f t="shared" si="39"/>
        <v>y</v>
      </c>
      <c r="CU346" t="s">
        <v>3522</v>
      </c>
      <c r="CW346" t="s">
        <v>166</v>
      </c>
      <c r="CX346" t="s">
        <v>167</v>
      </c>
      <c r="CY346" t="s">
        <v>167</v>
      </c>
      <c r="CZ346" t="s">
        <v>168</v>
      </c>
      <c r="DA346" t="s">
        <v>168</v>
      </c>
      <c r="DB346" t="s">
        <v>152</v>
      </c>
      <c r="DC346" t="s">
        <v>169</v>
      </c>
      <c r="DD346" t="s">
        <v>153</v>
      </c>
      <c r="DE346" t="s">
        <v>170</v>
      </c>
      <c r="DF346" t="s">
        <v>196</v>
      </c>
      <c r="DG346" t="s">
        <v>196</v>
      </c>
      <c r="DH346" t="s">
        <v>3074</v>
      </c>
      <c r="DI346" t="str">
        <f t="shared" si="36"/>
        <v>10</v>
      </c>
      <c r="DJ346" t="str">
        <f t="shared" si="40"/>
        <v>411</v>
      </c>
      <c r="DK346" t="str">
        <f t="shared" si="41"/>
        <v/>
      </c>
      <c r="DL346" t="s">
        <v>3075</v>
      </c>
      <c r="DM346" t="s">
        <v>174</v>
      </c>
      <c r="DN346" t="s">
        <v>174</v>
      </c>
      <c r="DS346" t="s">
        <v>295</v>
      </c>
      <c r="DU346" t="s">
        <v>200</v>
      </c>
      <c r="DX346" s="1">
        <v>1</v>
      </c>
      <c r="DY346" s="1">
        <v>1</v>
      </c>
      <c r="DZ346" s="1">
        <v>1</v>
      </c>
      <c r="EA346" s="1">
        <v>0</v>
      </c>
      <c r="EB346" s="1">
        <v>10</v>
      </c>
      <c r="EC346" s="1">
        <v>4</v>
      </c>
      <c r="ED346" s="1">
        <v>0</v>
      </c>
      <c r="EE346" s="1">
        <v>0</v>
      </c>
      <c r="EF346" s="1">
        <v>1</v>
      </c>
      <c r="EG346" s="1">
        <v>1</v>
      </c>
      <c r="EH346" t="s">
        <v>160</v>
      </c>
    </row>
    <row r="347" spans="1:138">
      <c r="A347" t="s">
        <v>4005</v>
      </c>
      <c r="B347" t="s">
        <v>135</v>
      </c>
      <c r="D347" t="s">
        <v>4005</v>
      </c>
      <c r="E347" t="s">
        <v>346</v>
      </c>
      <c r="F347" t="s">
        <v>137</v>
      </c>
      <c r="I347" t="s">
        <v>277</v>
      </c>
      <c r="K347" t="s">
        <v>4006</v>
      </c>
      <c r="L347" t="s">
        <v>4007</v>
      </c>
      <c r="M347" s="1">
        <v>1</v>
      </c>
      <c r="N347" s="1">
        <v>1</v>
      </c>
      <c r="O347" s="1">
        <v>0</v>
      </c>
      <c r="P347" t="s">
        <v>4005</v>
      </c>
      <c r="Q347" t="s">
        <v>4005</v>
      </c>
      <c r="R347" t="s">
        <v>140</v>
      </c>
      <c r="T347" t="s">
        <v>4005</v>
      </c>
      <c r="U347" t="s">
        <v>4008</v>
      </c>
      <c r="V347" t="s">
        <v>3765</v>
      </c>
      <c r="W347" s="1">
        <v>1</v>
      </c>
      <c r="Z347" s="1">
        <v>0</v>
      </c>
      <c r="AA347" s="1">
        <v>1</v>
      </c>
      <c r="AB347" t="s">
        <v>4009</v>
      </c>
      <c r="AC347" t="str">
        <f t="shared" si="35"/>
        <v>FRM</v>
      </c>
      <c r="AD347" t="s">
        <v>144</v>
      </c>
      <c r="AE347" t="str">
        <f t="shared" si="37"/>
        <v>FRM-1377.1</v>
      </c>
      <c r="AF347" t="s">
        <v>145</v>
      </c>
      <c r="AG347" t="s">
        <v>4010</v>
      </c>
      <c r="AH347" t="s">
        <v>147</v>
      </c>
      <c r="AI347" t="s">
        <v>148</v>
      </c>
      <c r="AJ347" t="s">
        <v>149</v>
      </c>
      <c r="AK347" t="s">
        <v>188</v>
      </c>
      <c r="AL347" s="1">
        <v>1</v>
      </c>
      <c r="AM347" s="1">
        <v>0</v>
      </c>
      <c r="AO347" s="1">
        <v>2</v>
      </c>
      <c r="AP347" t="s">
        <v>3522</v>
      </c>
      <c r="AQ347" t="s">
        <v>162</v>
      </c>
      <c r="AR347" t="s">
        <v>139</v>
      </c>
      <c r="AS347" t="s">
        <v>153</v>
      </c>
      <c r="AT347" t="s">
        <v>4011</v>
      </c>
      <c r="AU347" s="1">
        <v>0</v>
      </c>
      <c r="AV347" s="1">
        <v>1</v>
      </c>
      <c r="AX347" s="1">
        <v>0</v>
      </c>
      <c r="AY347" t="s">
        <v>191</v>
      </c>
      <c r="AZ347" s="1">
        <v>0</v>
      </c>
      <c r="BB347" t="s">
        <v>3540</v>
      </c>
      <c r="BD347" s="1">
        <v>0</v>
      </c>
      <c r="BE347" t="s">
        <v>157</v>
      </c>
      <c r="BG347" s="1">
        <v>1</v>
      </c>
      <c r="BH347" t="s">
        <v>193</v>
      </c>
      <c r="BI347" s="1">
        <v>0</v>
      </c>
      <c r="BJ347" s="1">
        <v>0</v>
      </c>
      <c r="BK347" t="s">
        <v>4006</v>
      </c>
      <c r="BL347" t="s">
        <v>4007</v>
      </c>
      <c r="BM347" s="1">
        <v>0</v>
      </c>
      <c r="BN347" t="s">
        <v>159</v>
      </c>
      <c r="BO347" t="s">
        <v>159</v>
      </c>
      <c r="BP347" t="s">
        <v>159</v>
      </c>
      <c r="BZ347" t="s">
        <v>3540</v>
      </c>
      <c r="CA347" t="s">
        <v>140</v>
      </c>
      <c r="CB347" t="s">
        <v>4005</v>
      </c>
      <c r="CC347" t="s">
        <v>160</v>
      </c>
      <c r="CF347" s="1">
        <v>0</v>
      </c>
      <c r="CG347" s="1">
        <v>0</v>
      </c>
      <c r="CJ347" t="str">
        <f t="shared" si="38"/>
        <v>N</v>
      </c>
      <c r="CL347" t="s">
        <v>3522</v>
      </c>
      <c r="CM347" t="s">
        <v>162</v>
      </c>
      <c r="CN347" t="s">
        <v>3522</v>
      </c>
      <c r="CO347" t="s">
        <v>162</v>
      </c>
      <c r="CQ347" t="s">
        <v>3540</v>
      </c>
      <c r="CR347" t="s">
        <v>4012</v>
      </c>
      <c r="CS347" t="s">
        <v>195</v>
      </c>
      <c r="CT347" t="str">
        <f t="shared" si="39"/>
        <v>y</v>
      </c>
      <c r="CU347" t="s">
        <v>3522</v>
      </c>
      <c r="CW347" t="s">
        <v>166</v>
      </c>
      <c r="CX347" t="s">
        <v>167</v>
      </c>
      <c r="CY347" t="s">
        <v>167</v>
      </c>
      <c r="CZ347" t="s">
        <v>168</v>
      </c>
      <c r="DA347" t="s">
        <v>168</v>
      </c>
      <c r="DB347" t="s">
        <v>152</v>
      </c>
      <c r="DC347" t="s">
        <v>169</v>
      </c>
      <c r="DD347" t="s">
        <v>153</v>
      </c>
      <c r="DE347" t="s">
        <v>170</v>
      </c>
      <c r="DF347" t="s">
        <v>196</v>
      </c>
      <c r="DG347" t="s">
        <v>196</v>
      </c>
      <c r="DH347" t="s">
        <v>355</v>
      </c>
      <c r="DI347" t="str">
        <f t="shared" si="36"/>
        <v>10</v>
      </c>
      <c r="DJ347" t="str">
        <f t="shared" si="40"/>
        <v>414</v>
      </c>
      <c r="DK347" t="str">
        <f t="shared" si="41"/>
        <v/>
      </c>
      <c r="DL347" t="s">
        <v>356</v>
      </c>
      <c r="DM347" t="s">
        <v>174</v>
      </c>
      <c r="DN347" t="s">
        <v>174</v>
      </c>
      <c r="DS347" t="s">
        <v>295</v>
      </c>
      <c r="DU347" t="s">
        <v>200</v>
      </c>
      <c r="DX347" s="1">
        <v>1</v>
      </c>
      <c r="DY347" s="1">
        <v>1</v>
      </c>
      <c r="DZ347" s="1">
        <v>1</v>
      </c>
      <c r="EA347" s="1">
        <v>0</v>
      </c>
      <c r="EB347" s="1">
        <v>10</v>
      </c>
      <c r="EC347" s="1">
        <v>4</v>
      </c>
      <c r="ED347" s="1">
        <v>0</v>
      </c>
      <c r="EE347" s="1">
        <v>0</v>
      </c>
      <c r="EF347" s="1">
        <v>1</v>
      </c>
      <c r="EG347" s="1">
        <v>1</v>
      </c>
      <c r="EH347" t="s">
        <v>160</v>
      </c>
    </row>
    <row r="348" spans="1:138">
      <c r="A348" t="s">
        <v>4013</v>
      </c>
      <c r="B348" t="s">
        <v>135</v>
      </c>
      <c r="D348" t="s">
        <v>4013</v>
      </c>
      <c r="E348" t="s">
        <v>845</v>
      </c>
      <c r="F348" t="s">
        <v>137</v>
      </c>
      <c r="I348" t="s">
        <v>277</v>
      </c>
      <c r="K348" t="s">
        <v>4014</v>
      </c>
      <c r="L348" t="s">
        <v>4015</v>
      </c>
      <c r="M348" s="1">
        <v>1</v>
      </c>
      <c r="N348" s="1">
        <v>1</v>
      </c>
      <c r="O348" s="1">
        <v>0</v>
      </c>
      <c r="P348" t="s">
        <v>4013</v>
      </c>
      <c r="Q348" t="s">
        <v>4013</v>
      </c>
      <c r="R348" t="s">
        <v>140</v>
      </c>
      <c r="T348" t="s">
        <v>4016</v>
      </c>
      <c r="U348" t="s">
        <v>4017</v>
      </c>
      <c r="V348" t="s">
        <v>4018</v>
      </c>
      <c r="W348" s="1">
        <v>1</v>
      </c>
      <c r="Z348" s="1">
        <v>0</v>
      </c>
      <c r="AA348" s="1">
        <v>1</v>
      </c>
      <c r="AB348" t="s">
        <v>4019</v>
      </c>
      <c r="AC348" t="str">
        <f t="shared" si="35"/>
        <v>FRM</v>
      </c>
      <c r="AD348" t="s">
        <v>318</v>
      </c>
      <c r="AE348" t="str">
        <f t="shared" si="37"/>
        <v>FRM-1331.4</v>
      </c>
      <c r="AF348" t="s">
        <v>145</v>
      </c>
      <c r="AG348" t="s">
        <v>4020</v>
      </c>
      <c r="AH348" t="s">
        <v>147</v>
      </c>
      <c r="AI348" t="s">
        <v>233</v>
      </c>
      <c r="AJ348" t="s">
        <v>149</v>
      </c>
      <c r="AK348" t="s">
        <v>188</v>
      </c>
      <c r="AL348" s="1">
        <v>1</v>
      </c>
      <c r="AM348" s="1">
        <v>0</v>
      </c>
      <c r="AO348" s="1">
        <v>2</v>
      </c>
      <c r="AP348" t="s">
        <v>3522</v>
      </c>
      <c r="AQ348" t="s">
        <v>162</v>
      </c>
      <c r="AR348" t="s">
        <v>4021</v>
      </c>
      <c r="AS348" t="s">
        <v>237</v>
      </c>
      <c r="AT348" t="s">
        <v>4022</v>
      </c>
      <c r="AU348" s="1">
        <v>0</v>
      </c>
      <c r="AV348" s="1">
        <v>1</v>
      </c>
      <c r="AX348" s="1">
        <v>0</v>
      </c>
      <c r="AY348" t="s">
        <v>191</v>
      </c>
      <c r="AZ348" s="1">
        <v>0</v>
      </c>
      <c r="BB348" t="s">
        <v>4023</v>
      </c>
      <c r="BD348" s="1">
        <v>0</v>
      </c>
      <c r="BE348" t="s">
        <v>157</v>
      </c>
      <c r="BG348" s="1">
        <v>1</v>
      </c>
      <c r="BH348" t="s">
        <v>193</v>
      </c>
      <c r="BI348" s="1">
        <v>0</v>
      </c>
      <c r="BJ348" s="1">
        <v>0</v>
      </c>
      <c r="BK348" t="s">
        <v>4014</v>
      </c>
      <c r="BL348" t="s">
        <v>4015</v>
      </c>
      <c r="BM348" s="1">
        <v>0</v>
      </c>
      <c r="BN348" t="s">
        <v>159</v>
      </c>
      <c r="BO348" t="s">
        <v>159</v>
      </c>
      <c r="BP348" t="s">
        <v>159</v>
      </c>
      <c r="BZ348" t="s">
        <v>4023</v>
      </c>
      <c r="CA348" t="s">
        <v>140</v>
      </c>
      <c r="CB348" t="s">
        <v>4013</v>
      </c>
      <c r="CC348" t="s">
        <v>160</v>
      </c>
      <c r="CF348" s="1">
        <v>0</v>
      </c>
      <c r="CG348" s="1">
        <v>0</v>
      </c>
      <c r="CJ348" t="str">
        <f t="shared" si="38"/>
        <v>N</v>
      </c>
      <c r="CL348" t="s">
        <v>3522</v>
      </c>
      <c r="CM348" t="s">
        <v>162</v>
      </c>
      <c r="CN348" t="s">
        <v>3522</v>
      </c>
      <c r="CO348" t="s">
        <v>162</v>
      </c>
      <c r="CQ348" t="s">
        <v>4023</v>
      </c>
      <c r="CR348" t="s">
        <v>4024</v>
      </c>
      <c r="CS348" t="s">
        <v>195</v>
      </c>
      <c r="CT348" t="str">
        <f t="shared" si="39"/>
        <v>y</v>
      </c>
      <c r="CU348" t="s">
        <v>3522</v>
      </c>
      <c r="CW348" t="s">
        <v>166</v>
      </c>
      <c r="CX348" t="s">
        <v>167</v>
      </c>
      <c r="CY348" t="s">
        <v>167</v>
      </c>
      <c r="CZ348" t="s">
        <v>168</v>
      </c>
      <c r="DA348" t="s">
        <v>168</v>
      </c>
      <c r="DB348" t="s">
        <v>152</v>
      </c>
      <c r="DC348" t="s">
        <v>169</v>
      </c>
      <c r="DD348" t="s">
        <v>237</v>
      </c>
      <c r="DE348" t="s">
        <v>241</v>
      </c>
      <c r="DF348" t="s">
        <v>196</v>
      </c>
      <c r="DG348" t="s">
        <v>196</v>
      </c>
      <c r="DH348" t="s">
        <v>853</v>
      </c>
      <c r="DI348" t="str">
        <f t="shared" si="36"/>
        <v>10</v>
      </c>
      <c r="DJ348" t="str">
        <f t="shared" si="40"/>
        <v>851</v>
      </c>
      <c r="DK348" t="str">
        <f t="shared" si="41"/>
        <v/>
      </c>
      <c r="DL348" t="s">
        <v>854</v>
      </c>
      <c r="DM348" t="s">
        <v>174</v>
      </c>
      <c r="DN348" t="s">
        <v>174</v>
      </c>
      <c r="DS348" t="s">
        <v>295</v>
      </c>
      <c r="DU348" t="s">
        <v>200</v>
      </c>
      <c r="DX348" s="1">
        <v>1</v>
      </c>
      <c r="DY348" s="1">
        <v>1</v>
      </c>
      <c r="DZ348" s="1">
        <v>1</v>
      </c>
      <c r="EA348" s="1">
        <v>0</v>
      </c>
      <c r="EB348" s="1">
        <v>10</v>
      </c>
      <c r="EC348" s="1">
        <v>4</v>
      </c>
      <c r="ED348" s="1">
        <v>0</v>
      </c>
      <c r="EE348" s="1">
        <v>0</v>
      </c>
      <c r="EF348" s="1">
        <v>1</v>
      </c>
      <c r="EG348" s="1">
        <v>1</v>
      </c>
      <c r="EH348" t="s">
        <v>160</v>
      </c>
    </row>
    <row r="349" spans="1:138">
      <c r="A349" t="s">
        <v>4025</v>
      </c>
      <c r="B349" t="s">
        <v>135</v>
      </c>
      <c r="D349" t="s">
        <v>4025</v>
      </c>
      <c r="E349" t="s">
        <v>845</v>
      </c>
      <c r="F349" t="s">
        <v>137</v>
      </c>
      <c r="I349" t="s">
        <v>277</v>
      </c>
      <c r="K349" t="s">
        <v>4026</v>
      </c>
      <c r="L349" t="s">
        <v>4026</v>
      </c>
      <c r="M349" s="1">
        <v>1</v>
      </c>
      <c r="N349" s="1">
        <v>1</v>
      </c>
      <c r="O349" s="1">
        <v>0</v>
      </c>
      <c r="P349" t="s">
        <v>4025</v>
      </c>
      <c r="Q349" t="s">
        <v>4025</v>
      </c>
      <c r="R349" t="s">
        <v>140</v>
      </c>
      <c r="T349" t="s">
        <v>4025</v>
      </c>
      <c r="U349" t="s">
        <v>4027</v>
      </c>
      <c r="V349" t="s">
        <v>4028</v>
      </c>
      <c r="W349" s="1">
        <v>1</v>
      </c>
      <c r="Z349" s="1">
        <v>0</v>
      </c>
      <c r="AA349" s="1">
        <v>1</v>
      </c>
      <c r="AB349" t="s">
        <v>4029</v>
      </c>
      <c r="AC349" t="str">
        <f t="shared" si="35"/>
        <v>FRM</v>
      </c>
      <c r="AD349" t="s">
        <v>144</v>
      </c>
      <c r="AE349" t="str">
        <f t="shared" si="37"/>
        <v>FRM-1383.1</v>
      </c>
      <c r="AF349" t="s">
        <v>145</v>
      </c>
      <c r="AG349" t="s">
        <v>4030</v>
      </c>
      <c r="AH349" t="s">
        <v>147</v>
      </c>
      <c r="AI349" t="s">
        <v>148</v>
      </c>
      <c r="AJ349" t="s">
        <v>149</v>
      </c>
      <c r="AK349" t="s">
        <v>188</v>
      </c>
      <c r="AL349" s="1">
        <v>1</v>
      </c>
      <c r="AM349" s="1">
        <v>0</v>
      </c>
      <c r="AO349" s="1">
        <v>2</v>
      </c>
      <c r="AP349" t="s">
        <v>3522</v>
      </c>
      <c r="AQ349" t="s">
        <v>162</v>
      </c>
      <c r="AR349" t="s">
        <v>139</v>
      </c>
      <c r="AS349" t="s">
        <v>153</v>
      </c>
      <c r="AT349" t="s">
        <v>4031</v>
      </c>
      <c r="AU349" s="1">
        <v>0</v>
      </c>
      <c r="AV349" s="1">
        <v>1</v>
      </c>
      <c r="AX349" s="1">
        <v>0</v>
      </c>
      <c r="AY349" t="s">
        <v>191</v>
      </c>
      <c r="AZ349" s="1">
        <v>0</v>
      </c>
      <c r="BB349" t="s">
        <v>4032</v>
      </c>
      <c r="BD349" s="1">
        <v>0</v>
      </c>
      <c r="BE349" t="s">
        <v>157</v>
      </c>
      <c r="BG349" s="1">
        <v>1</v>
      </c>
      <c r="BH349" t="s">
        <v>193</v>
      </c>
      <c r="BI349" s="1">
        <v>0</v>
      </c>
      <c r="BJ349" s="1">
        <v>0</v>
      </c>
      <c r="BK349" t="s">
        <v>4026</v>
      </c>
      <c r="BL349" t="s">
        <v>4026</v>
      </c>
      <c r="BM349" s="1">
        <v>0</v>
      </c>
      <c r="BN349" t="s">
        <v>159</v>
      </c>
      <c r="BO349" t="s">
        <v>159</v>
      </c>
      <c r="BP349" t="s">
        <v>159</v>
      </c>
      <c r="BZ349" t="s">
        <v>4032</v>
      </c>
      <c r="CA349" t="s">
        <v>140</v>
      </c>
      <c r="CB349" t="s">
        <v>4025</v>
      </c>
      <c r="CC349" t="s">
        <v>160</v>
      </c>
      <c r="CF349" s="1">
        <v>0</v>
      </c>
      <c r="CG349" s="1">
        <v>0</v>
      </c>
      <c r="CJ349" t="str">
        <f t="shared" si="38"/>
        <v>N</v>
      </c>
      <c r="CL349" t="s">
        <v>3522</v>
      </c>
      <c r="CM349" t="s">
        <v>162</v>
      </c>
      <c r="CN349" t="s">
        <v>3522</v>
      </c>
      <c r="CO349" t="s">
        <v>162</v>
      </c>
      <c r="CQ349" t="s">
        <v>4032</v>
      </c>
      <c r="CR349" t="s">
        <v>4033</v>
      </c>
      <c r="CS349" t="s">
        <v>195</v>
      </c>
      <c r="CT349" t="str">
        <f t="shared" si="39"/>
        <v>y</v>
      </c>
      <c r="CU349" t="s">
        <v>3522</v>
      </c>
      <c r="CW349" t="s">
        <v>166</v>
      </c>
      <c r="CX349" t="s">
        <v>167</v>
      </c>
      <c r="CY349" t="s">
        <v>167</v>
      </c>
      <c r="CZ349" t="s">
        <v>168</v>
      </c>
      <c r="DA349" t="s">
        <v>168</v>
      </c>
      <c r="DB349" t="s">
        <v>152</v>
      </c>
      <c r="DC349" t="s">
        <v>169</v>
      </c>
      <c r="DD349" t="s">
        <v>153</v>
      </c>
      <c r="DE349" t="s">
        <v>170</v>
      </c>
      <c r="DF349" t="s">
        <v>196</v>
      </c>
      <c r="DG349" t="s">
        <v>196</v>
      </c>
      <c r="DH349" t="s">
        <v>853</v>
      </c>
      <c r="DI349" t="str">
        <f t="shared" si="36"/>
        <v>10</v>
      </c>
      <c r="DJ349" t="str">
        <f t="shared" si="40"/>
        <v>851</v>
      </c>
      <c r="DK349" t="str">
        <f t="shared" si="41"/>
        <v/>
      </c>
      <c r="DL349" t="s">
        <v>854</v>
      </c>
      <c r="DM349" t="s">
        <v>174</v>
      </c>
      <c r="DN349" t="s">
        <v>174</v>
      </c>
      <c r="DS349" t="s">
        <v>295</v>
      </c>
      <c r="DU349" t="s">
        <v>200</v>
      </c>
      <c r="DX349" s="1">
        <v>1</v>
      </c>
      <c r="DY349" s="1">
        <v>1</v>
      </c>
      <c r="DZ349" s="1">
        <v>1</v>
      </c>
      <c r="EA349" s="1">
        <v>0</v>
      </c>
      <c r="EB349" s="1">
        <v>10</v>
      </c>
      <c r="EC349" s="1">
        <v>4</v>
      </c>
      <c r="ED349" s="1">
        <v>0</v>
      </c>
      <c r="EE349" s="1">
        <v>0</v>
      </c>
      <c r="EF349" s="1">
        <v>1</v>
      </c>
      <c r="EG349" s="1">
        <v>1</v>
      </c>
      <c r="EH349" t="s">
        <v>160</v>
      </c>
    </row>
    <row r="350" spans="1:138">
      <c r="A350" t="s">
        <v>4034</v>
      </c>
      <c r="B350" t="s">
        <v>135</v>
      </c>
      <c r="D350" t="s">
        <v>4034</v>
      </c>
      <c r="E350" t="s">
        <v>3063</v>
      </c>
      <c r="F350" t="s">
        <v>137</v>
      </c>
      <c r="I350" t="s">
        <v>277</v>
      </c>
      <c r="K350" t="s">
        <v>4035</v>
      </c>
      <c r="L350" t="s">
        <v>2842</v>
      </c>
      <c r="M350" s="1">
        <v>1</v>
      </c>
      <c r="N350" s="1">
        <v>1</v>
      </c>
      <c r="O350" s="1">
        <v>0</v>
      </c>
      <c r="P350" t="s">
        <v>4034</v>
      </c>
      <c r="Q350" t="s">
        <v>4034</v>
      </c>
      <c r="R350" t="s">
        <v>140</v>
      </c>
      <c r="T350" t="s">
        <v>4036</v>
      </c>
      <c r="U350" t="s">
        <v>4037</v>
      </c>
      <c r="V350" t="s">
        <v>4038</v>
      </c>
      <c r="W350" s="1">
        <v>1</v>
      </c>
      <c r="Z350" s="1">
        <v>0</v>
      </c>
      <c r="AA350" s="1">
        <v>1</v>
      </c>
      <c r="AB350" t="s">
        <v>4039</v>
      </c>
      <c r="AC350" t="str">
        <f t="shared" si="35"/>
        <v>FRM</v>
      </c>
      <c r="AD350" t="s">
        <v>432</v>
      </c>
      <c r="AE350" t="str">
        <f t="shared" si="37"/>
        <v>FRM-1339.3</v>
      </c>
      <c r="AF350" t="s">
        <v>145</v>
      </c>
      <c r="AG350" t="s">
        <v>4040</v>
      </c>
      <c r="AH350" t="s">
        <v>147</v>
      </c>
      <c r="AI350" t="s">
        <v>320</v>
      </c>
      <c r="AJ350" t="s">
        <v>149</v>
      </c>
      <c r="AK350" t="s">
        <v>188</v>
      </c>
      <c r="AL350" s="1">
        <v>1</v>
      </c>
      <c r="AM350" s="1">
        <v>0</v>
      </c>
      <c r="AO350" s="1">
        <v>2</v>
      </c>
      <c r="AP350" t="s">
        <v>3522</v>
      </c>
      <c r="AQ350" t="s">
        <v>162</v>
      </c>
      <c r="AR350" t="s">
        <v>2234</v>
      </c>
      <c r="AS350" t="s">
        <v>322</v>
      </c>
      <c r="AT350" t="s">
        <v>4041</v>
      </c>
      <c r="AU350" s="1">
        <v>0</v>
      </c>
      <c r="AV350" s="1">
        <v>1</v>
      </c>
      <c r="AX350" s="1">
        <v>0</v>
      </c>
      <c r="AY350" t="s">
        <v>191</v>
      </c>
      <c r="AZ350" s="1">
        <v>0</v>
      </c>
      <c r="BB350" t="s">
        <v>4042</v>
      </c>
      <c r="BD350" s="1">
        <v>0</v>
      </c>
      <c r="BE350" t="s">
        <v>157</v>
      </c>
      <c r="BG350" s="1">
        <v>1</v>
      </c>
      <c r="BH350" t="s">
        <v>193</v>
      </c>
      <c r="BI350" s="1">
        <v>0</v>
      </c>
      <c r="BJ350" s="1">
        <v>0</v>
      </c>
      <c r="BK350" t="s">
        <v>4035</v>
      </c>
      <c r="BL350" t="s">
        <v>2842</v>
      </c>
      <c r="BM350" s="1">
        <v>0</v>
      </c>
      <c r="BN350" t="s">
        <v>159</v>
      </c>
      <c r="BO350" t="s">
        <v>159</v>
      </c>
      <c r="BP350" t="s">
        <v>159</v>
      </c>
      <c r="BZ350" t="s">
        <v>4042</v>
      </c>
      <c r="CA350" t="s">
        <v>140</v>
      </c>
      <c r="CB350" t="s">
        <v>4034</v>
      </c>
      <c r="CC350" t="s">
        <v>160</v>
      </c>
      <c r="CF350" s="1">
        <v>0</v>
      </c>
      <c r="CG350" s="1">
        <v>0</v>
      </c>
      <c r="CJ350" t="str">
        <f t="shared" si="38"/>
        <v>N</v>
      </c>
      <c r="CL350" t="s">
        <v>3522</v>
      </c>
      <c r="CM350" t="s">
        <v>162</v>
      </c>
      <c r="CN350" t="s">
        <v>3522</v>
      </c>
      <c r="CO350" t="s">
        <v>162</v>
      </c>
      <c r="CQ350" t="s">
        <v>4042</v>
      </c>
      <c r="CR350" t="s">
        <v>4043</v>
      </c>
      <c r="CS350" t="s">
        <v>195</v>
      </c>
      <c r="CT350" t="str">
        <f t="shared" si="39"/>
        <v>y</v>
      </c>
      <c r="CU350" t="s">
        <v>3522</v>
      </c>
      <c r="CW350" t="s">
        <v>166</v>
      </c>
      <c r="CX350" t="s">
        <v>167</v>
      </c>
      <c r="CY350" t="s">
        <v>167</v>
      </c>
      <c r="CZ350" t="s">
        <v>168</v>
      </c>
      <c r="DA350" t="s">
        <v>168</v>
      </c>
      <c r="DB350" t="s">
        <v>152</v>
      </c>
      <c r="DC350" t="s">
        <v>169</v>
      </c>
      <c r="DD350" t="s">
        <v>322</v>
      </c>
      <c r="DE350" t="s">
        <v>326</v>
      </c>
      <c r="DF350" t="s">
        <v>196</v>
      </c>
      <c r="DG350" t="s">
        <v>196</v>
      </c>
      <c r="DH350" t="s">
        <v>3074</v>
      </c>
      <c r="DI350" t="str">
        <f t="shared" si="36"/>
        <v>10</v>
      </c>
      <c r="DJ350" t="str">
        <f t="shared" si="40"/>
        <v>411</v>
      </c>
      <c r="DK350" t="str">
        <f t="shared" si="41"/>
        <v/>
      </c>
      <c r="DL350" t="s">
        <v>3075</v>
      </c>
      <c r="DM350" t="s">
        <v>174</v>
      </c>
      <c r="DN350" t="s">
        <v>174</v>
      </c>
      <c r="DS350" t="s">
        <v>295</v>
      </c>
      <c r="DU350" t="s">
        <v>200</v>
      </c>
      <c r="DX350" s="1">
        <v>1</v>
      </c>
      <c r="DY350" s="1">
        <v>1</v>
      </c>
      <c r="DZ350" s="1">
        <v>1</v>
      </c>
      <c r="EA350" s="1">
        <v>0</v>
      </c>
      <c r="EB350" s="1">
        <v>10</v>
      </c>
      <c r="EC350" s="1">
        <v>4</v>
      </c>
      <c r="ED350" s="1">
        <v>0</v>
      </c>
      <c r="EE350" s="1">
        <v>0</v>
      </c>
      <c r="EF350" s="1">
        <v>1</v>
      </c>
      <c r="EG350" s="1">
        <v>1</v>
      </c>
      <c r="EH350" t="s">
        <v>160</v>
      </c>
    </row>
    <row r="351" spans="1:138">
      <c r="A351" t="s">
        <v>4044</v>
      </c>
      <c r="B351" t="s">
        <v>135</v>
      </c>
      <c r="D351" t="s">
        <v>4044</v>
      </c>
      <c r="E351" t="s">
        <v>3063</v>
      </c>
      <c r="F351" t="s">
        <v>137</v>
      </c>
      <c r="I351" t="s">
        <v>277</v>
      </c>
      <c r="K351" t="s">
        <v>4045</v>
      </c>
      <c r="L351" t="s">
        <v>4046</v>
      </c>
      <c r="M351" s="1">
        <v>1</v>
      </c>
      <c r="N351" s="1">
        <v>1</v>
      </c>
      <c r="O351" s="1">
        <v>0</v>
      </c>
      <c r="P351" t="s">
        <v>4044</v>
      </c>
      <c r="Q351" t="s">
        <v>4044</v>
      </c>
      <c r="R351" t="s">
        <v>140</v>
      </c>
      <c r="T351" t="s">
        <v>4047</v>
      </c>
      <c r="U351" t="s">
        <v>4048</v>
      </c>
      <c r="V351" t="s">
        <v>4049</v>
      </c>
      <c r="W351" s="1">
        <v>1</v>
      </c>
      <c r="Z351" s="1">
        <v>0</v>
      </c>
      <c r="AA351" s="1">
        <v>1</v>
      </c>
      <c r="AB351" t="s">
        <v>4050</v>
      </c>
      <c r="AC351" t="str">
        <f t="shared" si="35"/>
        <v>FRM</v>
      </c>
      <c r="AD351" t="s">
        <v>393</v>
      </c>
      <c r="AE351" t="str">
        <f t="shared" si="37"/>
        <v>FRM-1388.9</v>
      </c>
      <c r="AF351" t="s">
        <v>145</v>
      </c>
      <c r="AG351" t="s">
        <v>4051</v>
      </c>
      <c r="AH351" t="s">
        <v>147</v>
      </c>
      <c r="AI351" t="s">
        <v>516</v>
      </c>
      <c r="AJ351" t="s">
        <v>149</v>
      </c>
      <c r="AK351" t="s">
        <v>188</v>
      </c>
      <c r="AL351" s="1">
        <v>1</v>
      </c>
      <c r="AM351" s="1">
        <v>0</v>
      </c>
      <c r="AO351" s="1">
        <v>2</v>
      </c>
      <c r="AP351" t="s">
        <v>3522</v>
      </c>
      <c r="AQ351" t="s">
        <v>162</v>
      </c>
      <c r="AR351" t="s">
        <v>4052</v>
      </c>
      <c r="AS351" t="s">
        <v>519</v>
      </c>
      <c r="AT351" t="s">
        <v>4053</v>
      </c>
      <c r="AU351" s="1">
        <v>0</v>
      </c>
      <c r="AV351" s="1">
        <v>1</v>
      </c>
      <c r="AX351" s="1">
        <v>0</v>
      </c>
      <c r="AY351" t="s">
        <v>191</v>
      </c>
      <c r="AZ351" s="1">
        <v>0</v>
      </c>
      <c r="BB351" t="s">
        <v>4054</v>
      </c>
      <c r="BD351" s="1">
        <v>0</v>
      </c>
      <c r="BE351" t="s">
        <v>157</v>
      </c>
      <c r="BG351" s="1">
        <v>1</v>
      </c>
      <c r="BH351" t="s">
        <v>193</v>
      </c>
      <c r="BI351" s="1">
        <v>0</v>
      </c>
      <c r="BJ351" s="1">
        <v>0</v>
      </c>
      <c r="BK351" t="s">
        <v>4045</v>
      </c>
      <c r="BL351" t="s">
        <v>4046</v>
      </c>
      <c r="BM351" s="1">
        <v>0</v>
      </c>
      <c r="BN351" t="s">
        <v>159</v>
      </c>
      <c r="BO351" t="s">
        <v>159</v>
      </c>
      <c r="BP351" t="s">
        <v>159</v>
      </c>
      <c r="BZ351" t="s">
        <v>4054</v>
      </c>
      <c r="CA351" t="s">
        <v>140</v>
      </c>
      <c r="CB351" t="s">
        <v>4044</v>
      </c>
      <c r="CC351" t="s">
        <v>160</v>
      </c>
      <c r="CF351" s="1">
        <v>0</v>
      </c>
      <c r="CG351" s="1">
        <v>0</v>
      </c>
      <c r="CJ351" t="str">
        <f t="shared" si="38"/>
        <v>N</v>
      </c>
      <c r="CL351" t="s">
        <v>3522</v>
      </c>
      <c r="CM351" t="s">
        <v>162</v>
      </c>
      <c r="CN351" t="s">
        <v>3522</v>
      </c>
      <c r="CO351" t="s">
        <v>162</v>
      </c>
      <c r="CQ351" t="s">
        <v>4054</v>
      </c>
      <c r="CR351" t="s">
        <v>4055</v>
      </c>
      <c r="CS351" t="s">
        <v>195</v>
      </c>
      <c r="CT351" t="str">
        <f t="shared" si="39"/>
        <v>y</v>
      </c>
      <c r="CU351" t="s">
        <v>3522</v>
      </c>
      <c r="CW351" t="s">
        <v>166</v>
      </c>
      <c r="CX351" t="s">
        <v>167</v>
      </c>
      <c r="CY351" t="s">
        <v>167</v>
      </c>
      <c r="CZ351" t="s">
        <v>168</v>
      </c>
      <c r="DA351" t="s">
        <v>168</v>
      </c>
      <c r="DB351" t="s">
        <v>152</v>
      </c>
      <c r="DC351" t="s">
        <v>169</v>
      </c>
      <c r="DD351" t="s">
        <v>519</v>
      </c>
      <c r="DE351" t="s">
        <v>529</v>
      </c>
      <c r="DF351" t="s">
        <v>196</v>
      </c>
      <c r="DG351" t="s">
        <v>196</v>
      </c>
      <c r="DH351" t="s">
        <v>3074</v>
      </c>
      <c r="DI351" t="str">
        <f t="shared" si="36"/>
        <v>10</v>
      </c>
      <c r="DJ351" t="str">
        <f t="shared" si="40"/>
        <v>411</v>
      </c>
      <c r="DK351" t="str">
        <f t="shared" si="41"/>
        <v/>
      </c>
      <c r="DL351" t="s">
        <v>3075</v>
      </c>
      <c r="DM351" t="s">
        <v>174</v>
      </c>
      <c r="DN351" t="s">
        <v>174</v>
      </c>
      <c r="DS351" t="s">
        <v>295</v>
      </c>
      <c r="DU351" t="s">
        <v>200</v>
      </c>
      <c r="DX351" s="1">
        <v>1</v>
      </c>
      <c r="DY351" s="1">
        <v>1</v>
      </c>
      <c r="DZ351" s="1">
        <v>1</v>
      </c>
      <c r="EA351" s="1">
        <v>0</v>
      </c>
      <c r="EB351" s="1">
        <v>10</v>
      </c>
      <c r="EC351" s="1">
        <v>4</v>
      </c>
      <c r="ED351" s="1">
        <v>0</v>
      </c>
      <c r="EE351" s="1">
        <v>0</v>
      </c>
      <c r="EF351" s="1">
        <v>1</v>
      </c>
      <c r="EG351" s="1">
        <v>1</v>
      </c>
      <c r="EH351" t="s">
        <v>160</v>
      </c>
    </row>
    <row r="352" spans="1:138">
      <c r="A352" t="s">
        <v>4056</v>
      </c>
      <c r="B352" t="s">
        <v>135</v>
      </c>
      <c r="D352" t="s">
        <v>4056</v>
      </c>
      <c r="E352" t="s">
        <v>3063</v>
      </c>
      <c r="F352" t="s">
        <v>137</v>
      </c>
      <c r="I352" t="s">
        <v>277</v>
      </c>
      <c r="K352" t="s">
        <v>4057</v>
      </c>
      <c r="L352" t="s">
        <v>4058</v>
      </c>
      <c r="M352" s="1">
        <v>1</v>
      </c>
      <c r="N352" s="1">
        <v>1</v>
      </c>
      <c r="O352" s="1">
        <v>0</v>
      </c>
      <c r="P352" t="s">
        <v>4056</v>
      </c>
      <c r="Q352" t="s">
        <v>4056</v>
      </c>
      <c r="R352" t="s">
        <v>140</v>
      </c>
      <c r="T352" t="s">
        <v>4059</v>
      </c>
      <c r="U352" t="s">
        <v>4060</v>
      </c>
      <c r="V352" t="s">
        <v>4061</v>
      </c>
      <c r="W352" s="1">
        <v>1</v>
      </c>
      <c r="Z352" s="1">
        <v>0</v>
      </c>
      <c r="AA352" s="1">
        <v>1</v>
      </c>
      <c r="AB352" t="s">
        <v>4062</v>
      </c>
      <c r="AC352" t="str">
        <f t="shared" si="35"/>
        <v>FRM</v>
      </c>
      <c r="AD352" t="s">
        <v>186</v>
      </c>
      <c r="AE352" t="str">
        <f t="shared" si="37"/>
        <v>FRM-1310.6</v>
      </c>
      <c r="AF352" t="s">
        <v>145</v>
      </c>
      <c r="AG352" t="s">
        <v>4063</v>
      </c>
      <c r="AH352" t="s">
        <v>147</v>
      </c>
      <c r="AI352" t="s">
        <v>233</v>
      </c>
      <c r="AJ352" t="s">
        <v>149</v>
      </c>
      <c r="AK352" t="s">
        <v>188</v>
      </c>
      <c r="AL352" s="1">
        <v>1</v>
      </c>
      <c r="AM352" s="1">
        <v>0</v>
      </c>
      <c r="AO352" s="1">
        <v>2</v>
      </c>
      <c r="AP352" t="s">
        <v>3522</v>
      </c>
      <c r="AQ352" t="s">
        <v>162</v>
      </c>
      <c r="AR352" t="s">
        <v>4064</v>
      </c>
      <c r="AS352" t="s">
        <v>237</v>
      </c>
      <c r="AT352" t="s">
        <v>4065</v>
      </c>
      <c r="AU352" s="1">
        <v>0</v>
      </c>
      <c r="AV352" s="1">
        <v>1</v>
      </c>
      <c r="AX352" s="1">
        <v>0</v>
      </c>
      <c r="AY352" t="s">
        <v>191</v>
      </c>
      <c r="AZ352" s="1">
        <v>0</v>
      </c>
      <c r="BB352" t="s">
        <v>4066</v>
      </c>
      <c r="BD352" s="1">
        <v>0</v>
      </c>
      <c r="BE352" t="s">
        <v>157</v>
      </c>
      <c r="BG352" s="1">
        <v>1</v>
      </c>
      <c r="BH352" t="s">
        <v>193</v>
      </c>
      <c r="BI352" s="1">
        <v>0</v>
      </c>
      <c r="BJ352" s="1">
        <v>0</v>
      </c>
      <c r="BK352" t="s">
        <v>4057</v>
      </c>
      <c r="BL352" t="s">
        <v>4058</v>
      </c>
      <c r="BM352" s="1">
        <v>0</v>
      </c>
      <c r="BN352" t="s">
        <v>159</v>
      </c>
      <c r="BO352" t="s">
        <v>159</v>
      </c>
      <c r="BP352" t="s">
        <v>159</v>
      </c>
      <c r="BZ352" t="s">
        <v>4066</v>
      </c>
      <c r="CA352" t="s">
        <v>140</v>
      </c>
      <c r="CB352" t="s">
        <v>4056</v>
      </c>
      <c r="CC352" t="s">
        <v>160</v>
      </c>
      <c r="CF352" s="1">
        <v>0</v>
      </c>
      <c r="CG352" s="1">
        <v>0</v>
      </c>
      <c r="CJ352" t="str">
        <f t="shared" si="38"/>
        <v>N</v>
      </c>
      <c r="CL352" t="s">
        <v>3522</v>
      </c>
      <c r="CM352" t="s">
        <v>162</v>
      </c>
      <c r="CN352" t="s">
        <v>3522</v>
      </c>
      <c r="CO352" t="s">
        <v>162</v>
      </c>
      <c r="CQ352" t="s">
        <v>4066</v>
      </c>
      <c r="CR352" t="s">
        <v>4067</v>
      </c>
      <c r="CS352" t="s">
        <v>195</v>
      </c>
      <c r="CT352" t="str">
        <f t="shared" si="39"/>
        <v>y</v>
      </c>
      <c r="CU352" t="s">
        <v>3522</v>
      </c>
      <c r="CW352" t="s">
        <v>166</v>
      </c>
      <c r="CX352" t="s">
        <v>167</v>
      </c>
      <c r="CY352" t="s">
        <v>167</v>
      </c>
      <c r="CZ352" t="s">
        <v>168</v>
      </c>
      <c r="DA352" t="s">
        <v>168</v>
      </c>
      <c r="DB352" t="s">
        <v>152</v>
      </c>
      <c r="DC352" t="s">
        <v>169</v>
      </c>
      <c r="DD352" t="s">
        <v>237</v>
      </c>
      <c r="DE352" t="s">
        <v>241</v>
      </c>
      <c r="DF352" t="s">
        <v>196</v>
      </c>
      <c r="DG352" t="s">
        <v>196</v>
      </c>
      <c r="DH352" t="s">
        <v>3074</v>
      </c>
      <c r="DI352" t="str">
        <f t="shared" si="36"/>
        <v>10</v>
      </c>
      <c r="DJ352" t="str">
        <f t="shared" si="40"/>
        <v>411</v>
      </c>
      <c r="DK352" t="str">
        <f t="shared" si="41"/>
        <v/>
      </c>
      <c r="DL352" t="s">
        <v>3075</v>
      </c>
      <c r="DM352" t="s">
        <v>174</v>
      </c>
      <c r="DN352" t="s">
        <v>174</v>
      </c>
      <c r="DS352" t="s">
        <v>295</v>
      </c>
      <c r="DU352" t="s">
        <v>200</v>
      </c>
      <c r="DX352" s="1">
        <v>1</v>
      </c>
      <c r="DY352" s="1">
        <v>1</v>
      </c>
      <c r="DZ352" s="1">
        <v>1</v>
      </c>
      <c r="EA352" s="1">
        <v>0</v>
      </c>
      <c r="EB352" s="1">
        <v>10</v>
      </c>
      <c r="EC352" s="1">
        <v>4</v>
      </c>
      <c r="ED352" s="1">
        <v>0</v>
      </c>
      <c r="EE352" s="1">
        <v>0</v>
      </c>
      <c r="EF352" s="1">
        <v>1</v>
      </c>
      <c r="EG352" s="1">
        <v>1</v>
      </c>
      <c r="EH352" t="s">
        <v>160</v>
      </c>
    </row>
    <row r="353" spans="1:138">
      <c r="A353" t="s">
        <v>4068</v>
      </c>
      <c r="B353" t="s">
        <v>135</v>
      </c>
      <c r="D353" t="s">
        <v>4068</v>
      </c>
      <c r="E353" t="s">
        <v>3063</v>
      </c>
      <c r="F353" t="s">
        <v>137</v>
      </c>
      <c r="I353" t="s">
        <v>277</v>
      </c>
      <c r="K353" t="s">
        <v>4069</v>
      </c>
      <c r="L353" t="s">
        <v>1168</v>
      </c>
      <c r="M353" s="1">
        <v>1</v>
      </c>
      <c r="N353" s="1">
        <v>1</v>
      </c>
      <c r="O353" s="1">
        <v>0</v>
      </c>
      <c r="P353" t="s">
        <v>4068</v>
      </c>
      <c r="Q353" t="s">
        <v>4068</v>
      </c>
      <c r="R353" t="s">
        <v>140</v>
      </c>
      <c r="T353" t="s">
        <v>4070</v>
      </c>
      <c r="U353" t="s">
        <v>4071</v>
      </c>
      <c r="V353" t="s">
        <v>4072</v>
      </c>
      <c r="W353" s="1">
        <v>1</v>
      </c>
      <c r="Z353" s="1">
        <v>0</v>
      </c>
      <c r="AA353" s="1">
        <v>1</v>
      </c>
      <c r="AB353" t="s">
        <v>4073</v>
      </c>
      <c r="AC353" t="str">
        <f t="shared" si="35"/>
        <v>FRM</v>
      </c>
      <c r="AD353" t="s">
        <v>318</v>
      </c>
      <c r="AE353" t="str">
        <f t="shared" si="37"/>
        <v>FRM-1312.4</v>
      </c>
      <c r="AF353" t="s">
        <v>145</v>
      </c>
      <c r="AG353" t="s">
        <v>4074</v>
      </c>
      <c r="AH353" t="s">
        <v>147</v>
      </c>
      <c r="AI353" t="s">
        <v>148</v>
      </c>
      <c r="AJ353" t="s">
        <v>149</v>
      </c>
      <c r="AK353" t="s">
        <v>188</v>
      </c>
      <c r="AL353" s="1">
        <v>1</v>
      </c>
      <c r="AM353" s="1">
        <v>0</v>
      </c>
      <c r="AO353" s="1">
        <v>2</v>
      </c>
      <c r="AP353" t="s">
        <v>3522</v>
      </c>
      <c r="AQ353" t="s">
        <v>162</v>
      </c>
      <c r="AR353" t="s">
        <v>139</v>
      </c>
      <c r="AS353" t="s">
        <v>153</v>
      </c>
      <c r="AT353" t="s">
        <v>4075</v>
      </c>
      <c r="AU353" s="1">
        <v>0</v>
      </c>
      <c r="AV353" s="1">
        <v>1</v>
      </c>
      <c r="AX353" s="1">
        <v>0</v>
      </c>
      <c r="AY353" t="s">
        <v>191</v>
      </c>
      <c r="AZ353" s="1">
        <v>0</v>
      </c>
      <c r="BB353" t="s">
        <v>4076</v>
      </c>
      <c r="BD353" s="1">
        <v>0</v>
      </c>
      <c r="BE353" t="s">
        <v>157</v>
      </c>
      <c r="BG353" s="1">
        <v>1</v>
      </c>
      <c r="BH353" t="s">
        <v>193</v>
      </c>
      <c r="BI353" s="1">
        <v>0</v>
      </c>
      <c r="BJ353" s="1">
        <v>0</v>
      </c>
      <c r="BK353" t="s">
        <v>4069</v>
      </c>
      <c r="BL353" t="s">
        <v>1168</v>
      </c>
      <c r="BM353" s="1">
        <v>0</v>
      </c>
      <c r="BN353" t="s">
        <v>159</v>
      </c>
      <c r="BO353" t="s">
        <v>159</v>
      </c>
      <c r="BP353" t="s">
        <v>159</v>
      </c>
      <c r="BZ353" t="s">
        <v>4076</v>
      </c>
      <c r="CA353" t="s">
        <v>140</v>
      </c>
      <c r="CB353" t="s">
        <v>4068</v>
      </c>
      <c r="CC353" t="s">
        <v>160</v>
      </c>
      <c r="CF353" s="1">
        <v>0</v>
      </c>
      <c r="CG353" s="1">
        <v>0</v>
      </c>
      <c r="CJ353" t="str">
        <f t="shared" si="38"/>
        <v>N</v>
      </c>
      <c r="CL353" t="s">
        <v>3522</v>
      </c>
      <c r="CM353" t="s">
        <v>162</v>
      </c>
      <c r="CN353" t="s">
        <v>3522</v>
      </c>
      <c r="CO353" t="s">
        <v>162</v>
      </c>
      <c r="CQ353" t="s">
        <v>4076</v>
      </c>
      <c r="CR353" t="s">
        <v>4077</v>
      </c>
      <c r="CS353" t="s">
        <v>195</v>
      </c>
      <c r="CT353" t="str">
        <f t="shared" si="39"/>
        <v>y</v>
      </c>
      <c r="CU353" t="s">
        <v>3522</v>
      </c>
      <c r="CW353" t="s">
        <v>166</v>
      </c>
      <c r="CX353" t="s">
        <v>167</v>
      </c>
      <c r="CY353" t="s">
        <v>167</v>
      </c>
      <c r="CZ353" t="s">
        <v>168</v>
      </c>
      <c r="DA353" t="s">
        <v>168</v>
      </c>
      <c r="DB353" t="s">
        <v>152</v>
      </c>
      <c r="DC353" t="s">
        <v>169</v>
      </c>
      <c r="DD353" t="s">
        <v>153</v>
      </c>
      <c r="DE353" t="s">
        <v>170</v>
      </c>
      <c r="DF353" t="s">
        <v>196</v>
      </c>
      <c r="DG353" t="s">
        <v>196</v>
      </c>
      <c r="DH353" t="s">
        <v>3074</v>
      </c>
      <c r="DI353" t="str">
        <f t="shared" si="36"/>
        <v>10</v>
      </c>
      <c r="DJ353" t="str">
        <f t="shared" si="40"/>
        <v>411</v>
      </c>
      <c r="DK353" t="str">
        <f t="shared" si="41"/>
        <v/>
      </c>
      <c r="DL353" t="s">
        <v>3075</v>
      </c>
      <c r="DM353" t="s">
        <v>174</v>
      </c>
      <c r="DN353" t="s">
        <v>174</v>
      </c>
      <c r="DS353" t="s">
        <v>295</v>
      </c>
      <c r="DU353" t="s">
        <v>200</v>
      </c>
      <c r="DX353" s="1">
        <v>1</v>
      </c>
      <c r="DY353" s="1">
        <v>1</v>
      </c>
      <c r="DZ353" s="1">
        <v>1</v>
      </c>
      <c r="EA353" s="1">
        <v>0</v>
      </c>
      <c r="EB353" s="1">
        <v>10</v>
      </c>
      <c r="EC353" s="1">
        <v>4</v>
      </c>
      <c r="ED353" s="1">
        <v>0</v>
      </c>
      <c r="EE353" s="1">
        <v>0</v>
      </c>
      <c r="EF353" s="1">
        <v>1</v>
      </c>
      <c r="EG353" s="1">
        <v>1</v>
      </c>
      <c r="EH353" t="s">
        <v>160</v>
      </c>
    </row>
    <row r="354" spans="1:138">
      <c r="A354" t="s">
        <v>4078</v>
      </c>
      <c r="B354" t="s">
        <v>135</v>
      </c>
      <c r="D354" t="s">
        <v>4078</v>
      </c>
      <c r="E354" t="s">
        <v>3063</v>
      </c>
      <c r="F354" t="s">
        <v>137</v>
      </c>
      <c r="I354" t="s">
        <v>277</v>
      </c>
      <c r="K354" t="s">
        <v>4079</v>
      </c>
      <c r="L354" t="s">
        <v>4080</v>
      </c>
      <c r="M354" s="1">
        <v>1</v>
      </c>
      <c r="N354" s="1">
        <v>1</v>
      </c>
      <c r="O354" s="1">
        <v>0</v>
      </c>
      <c r="P354" t="s">
        <v>4078</v>
      </c>
      <c r="Q354" t="s">
        <v>4078</v>
      </c>
      <c r="R354" t="s">
        <v>140</v>
      </c>
      <c r="T354" t="s">
        <v>4081</v>
      </c>
      <c r="U354" t="s">
        <v>4082</v>
      </c>
      <c r="V354" t="s">
        <v>4083</v>
      </c>
      <c r="W354" s="1">
        <v>1</v>
      </c>
      <c r="Z354" s="1">
        <v>0</v>
      </c>
      <c r="AA354" s="1">
        <v>1</v>
      </c>
      <c r="AB354" t="s">
        <v>4084</v>
      </c>
      <c r="AC354" t="str">
        <f t="shared" si="35"/>
        <v>FRM</v>
      </c>
      <c r="AD354" t="s">
        <v>377</v>
      </c>
      <c r="AE354" t="str">
        <f t="shared" si="37"/>
        <v>FRM-1425.2</v>
      </c>
      <c r="AF354" t="s">
        <v>145</v>
      </c>
      <c r="AG354" t="s">
        <v>4085</v>
      </c>
      <c r="AH354" t="s">
        <v>147</v>
      </c>
      <c r="AI354" t="s">
        <v>148</v>
      </c>
      <c r="AJ354" t="s">
        <v>149</v>
      </c>
      <c r="AK354" t="s">
        <v>188</v>
      </c>
      <c r="AL354" s="1">
        <v>1</v>
      </c>
      <c r="AM354" s="1">
        <v>0</v>
      </c>
      <c r="AO354" s="1">
        <v>2</v>
      </c>
      <c r="AP354" t="s">
        <v>3522</v>
      </c>
      <c r="AQ354" t="s">
        <v>162</v>
      </c>
      <c r="AR354" t="s">
        <v>139</v>
      </c>
      <c r="AS354" t="s">
        <v>153</v>
      </c>
      <c r="AT354" t="s">
        <v>4086</v>
      </c>
      <c r="AU354" s="1">
        <v>0</v>
      </c>
      <c r="AV354" s="1">
        <v>1</v>
      </c>
      <c r="AX354" s="1">
        <v>0</v>
      </c>
      <c r="AY354" t="s">
        <v>191</v>
      </c>
      <c r="AZ354" s="1">
        <v>0</v>
      </c>
      <c r="BB354" t="s">
        <v>4087</v>
      </c>
      <c r="BD354" s="1">
        <v>0</v>
      </c>
      <c r="BE354" t="s">
        <v>157</v>
      </c>
      <c r="BG354" s="1">
        <v>1</v>
      </c>
      <c r="BH354" t="s">
        <v>193</v>
      </c>
      <c r="BI354" s="1">
        <v>0</v>
      </c>
      <c r="BJ354" s="1">
        <v>0</v>
      </c>
      <c r="BK354" t="s">
        <v>4079</v>
      </c>
      <c r="BL354" t="s">
        <v>4080</v>
      </c>
      <c r="BM354" s="1">
        <v>0</v>
      </c>
      <c r="BN354" t="s">
        <v>159</v>
      </c>
      <c r="BO354" t="s">
        <v>159</v>
      </c>
      <c r="BP354" t="s">
        <v>159</v>
      </c>
      <c r="BZ354" t="s">
        <v>4087</v>
      </c>
      <c r="CA354" t="s">
        <v>140</v>
      </c>
      <c r="CB354" t="s">
        <v>4078</v>
      </c>
      <c r="CC354" t="s">
        <v>160</v>
      </c>
      <c r="CF354" s="1">
        <v>0</v>
      </c>
      <c r="CG354" s="1">
        <v>0</v>
      </c>
      <c r="CJ354" t="str">
        <f t="shared" si="38"/>
        <v>N</v>
      </c>
      <c r="CL354" t="s">
        <v>3522</v>
      </c>
      <c r="CM354" t="s">
        <v>162</v>
      </c>
      <c r="CN354" t="s">
        <v>3522</v>
      </c>
      <c r="CO354" t="s">
        <v>162</v>
      </c>
      <c r="CQ354" t="s">
        <v>4087</v>
      </c>
      <c r="CR354" t="s">
        <v>4088</v>
      </c>
      <c r="CS354" t="s">
        <v>195</v>
      </c>
      <c r="CT354" t="str">
        <f t="shared" si="39"/>
        <v>y</v>
      </c>
      <c r="CU354" t="s">
        <v>3522</v>
      </c>
      <c r="CW354" t="s">
        <v>166</v>
      </c>
      <c r="CX354" t="s">
        <v>167</v>
      </c>
      <c r="CY354" t="s">
        <v>167</v>
      </c>
      <c r="CZ354" t="s">
        <v>168</v>
      </c>
      <c r="DA354" t="s">
        <v>168</v>
      </c>
      <c r="DB354" t="s">
        <v>152</v>
      </c>
      <c r="DC354" t="s">
        <v>169</v>
      </c>
      <c r="DD354" t="s">
        <v>153</v>
      </c>
      <c r="DE354" t="s">
        <v>170</v>
      </c>
      <c r="DF354" t="s">
        <v>196</v>
      </c>
      <c r="DG354" t="s">
        <v>196</v>
      </c>
      <c r="DH354" t="s">
        <v>3074</v>
      </c>
      <c r="DI354" t="str">
        <f t="shared" si="36"/>
        <v>10</v>
      </c>
      <c r="DJ354" t="str">
        <f t="shared" si="40"/>
        <v>411</v>
      </c>
      <c r="DK354" t="str">
        <f t="shared" si="41"/>
        <v/>
      </c>
      <c r="DL354" t="s">
        <v>3075</v>
      </c>
      <c r="DM354" t="s">
        <v>174</v>
      </c>
      <c r="DN354" t="s">
        <v>174</v>
      </c>
      <c r="DS354" t="s">
        <v>295</v>
      </c>
      <c r="DU354" t="s">
        <v>200</v>
      </c>
      <c r="DX354" s="1">
        <v>1</v>
      </c>
      <c r="DY354" s="1">
        <v>1</v>
      </c>
      <c r="DZ354" s="1">
        <v>1</v>
      </c>
      <c r="EA354" s="1">
        <v>0</v>
      </c>
      <c r="EB354" s="1">
        <v>10</v>
      </c>
      <c r="EC354" s="1">
        <v>4</v>
      </c>
      <c r="ED354" s="1">
        <v>0</v>
      </c>
      <c r="EE354" s="1">
        <v>0</v>
      </c>
      <c r="EF354" s="1">
        <v>1</v>
      </c>
      <c r="EG354" s="1">
        <v>1</v>
      </c>
      <c r="EH354" t="s">
        <v>160</v>
      </c>
    </row>
    <row r="355" spans="1:138">
      <c r="A355" t="s">
        <v>4089</v>
      </c>
      <c r="B355" t="s">
        <v>135</v>
      </c>
      <c r="D355" t="s">
        <v>4089</v>
      </c>
      <c r="E355" t="s">
        <v>3063</v>
      </c>
      <c r="F355" t="s">
        <v>137</v>
      </c>
      <c r="I355" t="s">
        <v>277</v>
      </c>
      <c r="K355" t="s">
        <v>4090</v>
      </c>
      <c r="L355" t="s">
        <v>4090</v>
      </c>
      <c r="M355" s="1">
        <v>1</v>
      </c>
      <c r="N355" s="1">
        <v>1</v>
      </c>
      <c r="O355" s="1">
        <v>0</v>
      </c>
      <c r="P355" t="s">
        <v>4089</v>
      </c>
      <c r="Q355" t="s">
        <v>4089</v>
      </c>
      <c r="R355" t="s">
        <v>140</v>
      </c>
      <c r="T355" t="s">
        <v>4089</v>
      </c>
      <c r="U355" t="s">
        <v>4091</v>
      </c>
      <c r="V355" t="s">
        <v>4092</v>
      </c>
      <c r="W355" s="1">
        <v>1</v>
      </c>
      <c r="Z355" s="1">
        <v>0</v>
      </c>
      <c r="AA355" s="1">
        <v>1</v>
      </c>
      <c r="AB355" t="s">
        <v>4093</v>
      </c>
      <c r="AC355" t="str">
        <f t="shared" si="35"/>
        <v>FRM</v>
      </c>
      <c r="AD355" t="s">
        <v>144</v>
      </c>
      <c r="AE355" t="str">
        <f t="shared" si="37"/>
        <v>FRM-1358.1</v>
      </c>
      <c r="AF355" t="s">
        <v>145</v>
      </c>
      <c r="AG355" t="s">
        <v>4094</v>
      </c>
      <c r="AH355" t="s">
        <v>147</v>
      </c>
      <c r="AI355" t="s">
        <v>148</v>
      </c>
      <c r="AJ355" t="s">
        <v>149</v>
      </c>
      <c r="AK355" t="s">
        <v>188</v>
      </c>
      <c r="AL355" s="1">
        <v>1</v>
      </c>
      <c r="AM355" s="1">
        <v>0</v>
      </c>
      <c r="AO355" s="1">
        <v>2</v>
      </c>
      <c r="AP355" t="s">
        <v>3522</v>
      </c>
      <c r="AQ355" t="s">
        <v>162</v>
      </c>
      <c r="AR355" t="s">
        <v>139</v>
      </c>
      <c r="AS355" t="s">
        <v>153</v>
      </c>
      <c r="AT355" t="s">
        <v>4095</v>
      </c>
      <c r="AU355" s="1">
        <v>0</v>
      </c>
      <c r="AV355" s="1">
        <v>1</v>
      </c>
      <c r="AX355" s="1">
        <v>0</v>
      </c>
      <c r="AY355" t="s">
        <v>191</v>
      </c>
      <c r="AZ355" s="1">
        <v>0</v>
      </c>
      <c r="BB355" t="s">
        <v>4096</v>
      </c>
      <c r="BD355" s="1">
        <v>0</v>
      </c>
      <c r="BE355" t="s">
        <v>157</v>
      </c>
      <c r="BG355" s="1">
        <v>1</v>
      </c>
      <c r="BH355" t="s">
        <v>193</v>
      </c>
      <c r="BI355" s="1">
        <v>0</v>
      </c>
      <c r="BJ355" s="1">
        <v>0</v>
      </c>
      <c r="BK355" t="s">
        <v>4090</v>
      </c>
      <c r="BL355" t="s">
        <v>4090</v>
      </c>
      <c r="BM355" s="1">
        <v>0</v>
      </c>
      <c r="BN355" t="s">
        <v>159</v>
      </c>
      <c r="BO355" t="s">
        <v>159</v>
      </c>
      <c r="BP355" t="s">
        <v>159</v>
      </c>
      <c r="BZ355" t="s">
        <v>4096</v>
      </c>
      <c r="CA355" t="s">
        <v>140</v>
      </c>
      <c r="CB355" t="s">
        <v>4089</v>
      </c>
      <c r="CC355" t="s">
        <v>160</v>
      </c>
      <c r="CF355" s="1">
        <v>0</v>
      </c>
      <c r="CG355" s="1">
        <v>0</v>
      </c>
      <c r="CJ355" t="str">
        <f t="shared" si="38"/>
        <v>N</v>
      </c>
      <c r="CL355" t="s">
        <v>3522</v>
      </c>
      <c r="CM355" t="s">
        <v>162</v>
      </c>
      <c r="CN355" t="s">
        <v>3522</v>
      </c>
      <c r="CO355" t="s">
        <v>162</v>
      </c>
      <c r="CQ355" t="s">
        <v>4096</v>
      </c>
      <c r="CR355" t="s">
        <v>4097</v>
      </c>
      <c r="CS355" t="s">
        <v>195</v>
      </c>
      <c r="CT355" t="str">
        <f t="shared" si="39"/>
        <v>y</v>
      </c>
      <c r="CU355" t="s">
        <v>3522</v>
      </c>
      <c r="CW355" t="s">
        <v>166</v>
      </c>
      <c r="CX355" t="s">
        <v>167</v>
      </c>
      <c r="CY355" t="s">
        <v>167</v>
      </c>
      <c r="CZ355" t="s">
        <v>168</v>
      </c>
      <c r="DA355" t="s">
        <v>168</v>
      </c>
      <c r="DB355" t="s">
        <v>152</v>
      </c>
      <c r="DC355" t="s">
        <v>169</v>
      </c>
      <c r="DD355" t="s">
        <v>153</v>
      </c>
      <c r="DE355" t="s">
        <v>170</v>
      </c>
      <c r="DF355" t="s">
        <v>196</v>
      </c>
      <c r="DG355" t="s">
        <v>196</v>
      </c>
      <c r="DH355" t="s">
        <v>3074</v>
      </c>
      <c r="DI355" t="str">
        <f t="shared" si="36"/>
        <v>10</v>
      </c>
      <c r="DJ355" t="str">
        <f t="shared" si="40"/>
        <v>411</v>
      </c>
      <c r="DK355" t="str">
        <f t="shared" si="41"/>
        <v/>
      </c>
      <c r="DL355" t="s">
        <v>3075</v>
      </c>
      <c r="DM355" t="s">
        <v>174</v>
      </c>
      <c r="DN355" t="s">
        <v>174</v>
      </c>
      <c r="DS355" t="s">
        <v>295</v>
      </c>
      <c r="DU355" t="s">
        <v>200</v>
      </c>
      <c r="DX355" s="1">
        <v>1</v>
      </c>
      <c r="DY355" s="1">
        <v>1</v>
      </c>
      <c r="DZ355" s="1">
        <v>1</v>
      </c>
      <c r="EA355" s="1">
        <v>0</v>
      </c>
      <c r="EB355" s="1">
        <v>10</v>
      </c>
      <c r="EC355" s="1">
        <v>4</v>
      </c>
      <c r="ED355" s="1">
        <v>0</v>
      </c>
      <c r="EE355" s="1">
        <v>0</v>
      </c>
      <c r="EF355" s="1">
        <v>1</v>
      </c>
      <c r="EG355" s="1">
        <v>1</v>
      </c>
      <c r="EH355" t="s">
        <v>160</v>
      </c>
    </row>
    <row r="356" spans="1:138">
      <c r="A356" t="s">
        <v>4098</v>
      </c>
      <c r="B356" t="s">
        <v>135</v>
      </c>
      <c r="D356" t="s">
        <v>4098</v>
      </c>
      <c r="E356" t="s">
        <v>346</v>
      </c>
      <c r="F356" t="s">
        <v>137</v>
      </c>
      <c r="I356" t="s">
        <v>277</v>
      </c>
      <c r="K356" t="s">
        <v>3812</v>
      </c>
      <c r="L356" t="s">
        <v>4099</v>
      </c>
      <c r="M356" s="1">
        <v>1</v>
      </c>
      <c r="N356" s="1">
        <v>1</v>
      </c>
      <c r="O356" s="1">
        <v>0</v>
      </c>
      <c r="P356" t="s">
        <v>4098</v>
      </c>
      <c r="Q356" t="s">
        <v>4098</v>
      </c>
      <c r="R356" t="s">
        <v>140</v>
      </c>
      <c r="T356" t="s">
        <v>4100</v>
      </c>
      <c r="U356" t="s">
        <v>4101</v>
      </c>
      <c r="V356" t="s">
        <v>4102</v>
      </c>
      <c r="W356" s="1">
        <v>1</v>
      </c>
      <c r="Z356" s="1">
        <v>0</v>
      </c>
      <c r="AA356" s="1">
        <v>1</v>
      </c>
      <c r="AB356" t="s">
        <v>4103</v>
      </c>
      <c r="AC356" t="str">
        <f t="shared" si="35"/>
        <v>FRM</v>
      </c>
      <c r="AD356" t="s">
        <v>3416</v>
      </c>
      <c r="AE356" t="str">
        <f t="shared" si="37"/>
        <v>FRM-1293.11</v>
      </c>
      <c r="AF356" t="s">
        <v>145</v>
      </c>
      <c r="AG356" t="s">
        <v>4104</v>
      </c>
      <c r="AH356" t="s">
        <v>147</v>
      </c>
      <c r="AI356" t="s">
        <v>757</v>
      </c>
      <c r="AJ356" t="s">
        <v>149</v>
      </c>
      <c r="AK356" t="s">
        <v>188</v>
      </c>
      <c r="AL356" s="1">
        <v>1</v>
      </c>
      <c r="AM356" s="1">
        <v>0</v>
      </c>
      <c r="AO356" s="1">
        <v>2</v>
      </c>
      <c r="AP356" t="s">
        <v>4099</v>
      </c>
      <c r="AQ356" t="s">
        <v>564</v>
      </c>
      <c r="AR356" t="s">
        <v>4105</v>
      </c>
      <c r="AS356" t="s">
        <v>760</v>
      </c>
      <c r="AT356" t="s">
        <v>4106</v>
      </c>
      <c r="AU356" s="1">
        <v>0</v>
      </c>
      <c r="AV356" s="1">
        <v>1</v>
      </c>
      <c r="AX356" s="1">
        <v>0</v>
      </c>
      <c r="AZ356" s="1">
        <v>0</v>
      </c>
      <c r="BB356" t="s">
        <v>4107</v>
      </c>
      <c r="BD356" s="1">
        <v>0</v>
      </c>
      <c r="BE356" t="s">
        <v>157</v>
      </c>
      <c r="BG356" s="1">
        <v>1</v>
      </c>
      <c r="BH356" t="s">
        <v>193</v>
      </c>
      <c r="BI356" s="1">
        <v>0</v>
      </c>
      <c r="BJ356" s="1">
        <v>0</v>
      </c>
      <c r="BK356" t="s">
        <v>3812</v>
      </c>
      <c r="BL356" t="s">
        <v>4108</v>
      </c>
      <c r="BM356" s="1">
        <v>0</v>
      </c>
      <c r="BN356" t="s">
        <v>159</v>
      </c>
      <c r="BO356" t="s">
        <v>159</v>
      </c>
      <c r="BP356" t="s">
        <v>159</v>
      </c>
      <c r="BZ356" t="s">
        <v>4107</v>
      </c>
      <c r="CA356" t="s">
        <v>140</v>
      </c>
      <c r="CB356" t="s">
        <v>4098</v>
      </c>
      <c r="CC356" t="s">
        <v>160</v>
      </c>
      <c r="CF356" s="1">
        <v>0</v>
      </c>
      <c r="CG356" s="1">
        <v>0</v>
      </c>
      <c r="CJ356" t="str">
        <f t="shared" si="38"/>
        <v>N</v>
      </c>
      <c r="CL356" t="s">
        <v>4099</v>
      </c>
      <c r="CM356" t="s">
        <v>564</v>
      </c>
      <c r="CN356" t="s">
        <v>3522</v>
      </c>
      <c r="CO356" t="s">
        <v>162</v>
      </c>
      <c r="CQ356" t="s">
        <v>4107</v>
      </c>
      <c r="CR356" t="s">
        <v>4109</v>
      </c>
      <c r="CS356" t="s">
        <v>4110</v>
      </c>
      <c r="CT356" t="str">
        <f t="shared" si="39"/>
        <v>n</v>
      </c>
      <c r="CU356" t="s">
        <v>3522</v>
      </c>
      <c r="CW356" t="s">
        <v>166</v>
      </c>
      <c r="CX356" t="s">
        <v>167</v>
      </c>
      <c r="CY356" t="s">
        <v>167</v>
      </c>
      <c r="CZ356" t="s">
        <v>168</v>
      </c>
      <c r="DA356" t="s">
        <v>168</v>
      </c>
      <c r="DB356" t="s">
        <v>152</v>
      </c>
      <c r="DC356" t="s">
        <v>169</v>
      </c>
      <c r="DD356" t="s">
        <v>760</v>
      </c>
      <c r="DE356" t="s">
        <v>767</v>
      </c>
      <c r="DF356" t="s">
        <v>196</v>
      </c>
      <c r="DG356" t="s">
        <v>196</v>
      </c>
      <c r="DH356" t="s">
        <v>355</v>
      </c>
      <c r="DI356" t="str">
        <f t="shared" si="36"/>
        <v>10</v>
      </c>
      <c r="DJ356" t="str">
        <f t="shared" si="40"/>
        <v>414</v>
      </c>
      <c r="DK356" t="str">
        <f t="shared" si="41"/>
        <v/>
      </c>
      <c r="DL356" t="s">
        <v>356</v>
      </c>
      <c r="DM356" t="s">
        <v>174</v>
      </c>
      <c r="DN356" t="s">
        <v>174</v>
      </c>
      <c r="DS356" t="s">
        <v>295</v>
      </c>
      <c r="DX356" s="1">
        <v>1</v>
      </c>
      <c r="DY356" s="1">
        <v>1</v>
      </c>
      <c r="DZ356" s="1">
        <v>1</v>
      </c>
      <c r="EA356" s="1">
        <v>0</v>
      </c>
      <c r="EB356" s="1">
        <v>10</v>
      </c>
      <c r="EC356" s="1">
        <v>4</v>
      </c>
      <c r="ED356" s="1">
        <v>0</v>
      </c>
      <c r="EE356" s="1">
        <v>0</v>
      </c>
      <c r="EF356" s="1">
        <v>1</v>
      </c>
      <c r="EG356" s="1">
        <v>1</v>
      </c>
      <c r="EH356" t="s">
        <v>160</v>
      </c>
    </row>
    <row r="357" spans="1:138">
      <c r="A357" t="s">
        <v>4111</v>
      </c>
      <c r="B357" t="s">
        <v>135</v>
      </c>
      <c r="D357" t="s">
        <v>4111</v>
      </c>
      <c r="E357" t="s">
        <v>1366</v>
      </c>
      <c r="F357" t="s">
        <v>137</v>
      </c>
      <c r="I357" t="s">
        <v>277</v>
      </c>
      <c r="K357" t="s">
        <v>3933</v>
      </c>
      <c r="L357" t="s">
        <v>3933</v>
      </c>
      <c r="M357" s="1">
        <v>1</v>
      </c>
      <c r="N357" s="1">
        <v>1</v>
      </c>
      <c r="O357" s="1">
        <v>0</v>
      </c>
      <c r="P357" t="s">
        <v>4111</v>
      </c>
      <c r="Q357" t="s">
        <v>4111</v>
      </c>
      <c r="R357" t="s">
        <v>140</v>
      </c>
      <c r="T357" t="s">
        <v>4111</v>
      </c>
      <c r="U357" t="s">
        <v>2723</v>
      </c>
      <c r="V357" t="s">
        <v>4112</v>
      </c>
      <c r="W357" s="1">
        <v>1</v>
      </c>
      <c r="Z357" s="1">
        <v>0</v>
      </c>
      <c r="AA357" s="1">
        <v>1</v>
      </c>
      <c r="AB357" t="s">
        <v>4113</v>
      </c>
      <c r="AC357" t="str">
        <f t="shared" si="35"/>
        <v>FRM</v>
      </c>
      <c r="AD357" t="s">
        <v>144</v>
      </c>
      <c r="AE357" t="str">
        <f t="shared" si="37"/>
        <v>FRM-1427.1</v>
      </c>
      <c r="AF357" t="s">
        <v>145</v>
      </c>
      <c r="AG357" t="s">
        <v>4114</v>
      </c>
      <c r="AH357" t="s">
        <v>147</v>
      </c>
      <c r="AI357" t="s">
        <v>148</v>
      </c>
      <c r="AJ357" t="s">
        <v>149</v>
      </c>
      <c r="AK357" t="s">
        <v>188</v>
      </c>
      <c r="AL357" s="1">
        <v>1</v>
      </c>
      <c r="AM357" s="1">
        <v>0</v>
      </c>
      <c r="AO357" s="1">
        <v>2</v>
      </c>
      <c r="AP357" t="s">
        <v>3522</v>
      </c>
      <c r="AQ357" t="s">
        <v>162</v>
      </c>
      <c r="AR357" t="s">
        <v>139</v>
      </c>
      <c r="AS357" t="s">
        <v>153</v>
      </c>
      <c r="AT357" t="s">
        <v>4115</v>
      </c>
      <c r="AU357" s="1">
        <v>0</v>
      </c>
      <c r="AV357" s="1">
        <v>1</v>
      </c>
      <c r="AX357" s="1">
        <v>0</v>
      </c>
      <c r="AY357" t="s">
        <v>191</v>
      </c>
      <c r="AZ357" s="1">
        <v>0</v>
      </c>
      <c r="BB357" t="s">
        <v>4116</v>
      </c>
      <c r="BD357" s="1">
        <v>0</v>
      </c>
      <c r="BE357" t="s">
        <v>157</v>
      </c>
      <c r="BG357" s="1">
        <v>1</v>
      </c>
      <c r="BH357" t="s">
        <v>193</v>
      </c>
      <c r="BI357" s="1">
        <v>0</v>
      </c>
      <c r="BJ357" s="1">
        <v>0</v>
      </c>
      <c r="BK357" t="s">
        <v>3933</v>
      </c>
      <c r="BL357" t="s">
        <v>3933</v>
      </c>
      <c r="BM357" s="1">
        <v>0</v>
      </c>
      <c r="BN357" t="s">
        <v>159</v>
      </c>
      <c r="BO357" t="s">
        <v>159</v>
      </c>
      <c r="BP357" t="s">
        <v>159</v>
      </c>
      <c r="BZ357" t="s">
        <v>4116</v>
      </c>
      <c r="CA357" t="s">
        <v>140</v>
      </c>
      <c r="CB357" t="s">
        <v>4111</v>
      </c>
      <c r="CC357" t="s">
        <v>160</v>
      </c>
      <c r="CF357" s="1">
        <v>0</v>
      </c>
      <c r="CG357" s="1">
        <v>0</v>
      </c>
      <c r="CJ357" t="str">
        <f t="shared" si="38"/>
        <v>N</v>
      </c>
      <c r="CL357" t="s">
        <v>3522</v>
      </c>
      <c r="CM357" t="s">
        <v>162</v>
      </c>
      <c r="CN357" t="s">
        <v>3522</v>
      </c>
      <c r="CO357" t="s">
        <v>162</v>
      </c>
      <c r="CQ357" t="s">
        <v>4116</v>
      </c>
      <c r="CR357" t="s">
        <v>4117</v>
      </c>
      <c r="CS357" t="s">
        <v>195</v>
      </c>
      <c r="CT357" t="str">
        <f t="shared" si="39"/>
        <v>y</v>
      </c>
      <c r="CU357" t="s">
        <v>3522</v>
      </c>
      <c r="CW357" t="s">
        <v>166</v>
      </c>
      <c r="CX357" t="s">
        <v>167</v>
      </c>
      <c r="CY357" t="s">
        <v>167</v>
      </c>
      <c r="CZ357" t="s">
        <v>168</v>
      </c>
      <c r="DA357" t="s">
        <v>168</v>
      </c>
      <c r="DB357" t="s">
        <v>152</v>
      </c>
      <c r="DC357" t="s">
        <v>169</v>
      </c>
      <c r="DD357" t="s">
        <v>153</v>
      </c>
      <c r="DE357" t="s">
        <v>170</v>
      </c>
      <c r="DF357" t="s">
        <v>196</v>
      </c>
      <c r="DG357" t="s">
        <v>196</v>
      </c>
      <c r="DH357" t="s">
        <v>1381</v>
      </c>
      <c r="DI357" t="str">
        <f t="shared" si="36"/>
        <v>10</v>
      </c>
      <c r="DJ357" t="str">
        <f t="shared" si="40"/>
        <v>413</v>
      </c>
      <c r="DK357" t="str">
        <f t="shared" si="41"/>
        <v/>
      </c>
      <c r="DL357" t="s">
        <v>1382</v>
      </c>
      <c r="DM357" t="s">
        <v>174</v>
      </c>
      <c r="DN357" t="s">
        <v>174</v>
      </c>
      <c r="DS357" t="s">
        <v>295</v>
      </c>
      <c r="DU357" t="s">
        <v>200</v>
      </c>
      <c r="DX357" s="1">
        <v>1</v>
      </c>
      <c r="DY357" s="1">
        <v>1</v>
      </c>
      <c r="DZ357" s="1">
        <v>1</v>
      </c>
      <c r="EA357" s="1">
        <v>0</v>
      </c>
      <c r="EB357" s="1">
        <v>10</v>
      </c>
      <c r="EC357" s="1">
        <v>4</v>
      </c>
      <c r="ED357" s="1">
        <v>0</v>
      </c>
      <c r="EE357" s="1">
        <v>0</v>
      </c>
      <c r="EF357" s="1">
        <v>1</v>
      </c>
      <c r="EG357" s="1">
        <v>1</v>
      </c>
      <c r="EH357" t="s">
        <v>160</v>
      </c>
    </row>
    <row r="358" spans="1:138">
      <c r="A358" t="s">
        <v>4118</v>
      </c>
      <c r="B358" t="s">
        <v>135</v>
      </c>
      <c r="D358" t="s">
        <v>4118</v>
      </c>
      <c r="E358" t="s">
        <v>749</v>
      </c>
      <c r="F358" t="s">
        <v>137</v>
      </c>
      <c r="I358" t="s">
        <v>277</v>
      </c>
      <c r="K358" t="s">
        <v>4119</v>
      </c>
      <c r="L358" t="s">
        <v>4119</v>
      </c>
      <c r="M358" s="1">
        <v>1</v>
      </c>
      <c r="N358" s="1">
        <v>1</v>
      </c>
      <c r="O358" s="1">
        <v>0</v>
      </c>
      <c r="P358" t="s">
        <v>4118</v>
      </c>
      <c r="Q358" t="s">
        <v>4118</v>
      </c>
      <c r="R358" t="s">
        <v>140</v>
      </c>
      <c r="T358" t="s">
        <v>4118</v>
      </c>
      <c r="U358" t="s">
        <v>4120</v>
      </c>
      <c r="V358" t="s">
        <v>4121</v>
      </c>
      <c r="W358" s="1">
        <v>1</v>
      </c>
      <c r="Z358" s="1">
        <v>0</v>
      </c>
      <c r="AA358" s="1">
        <v>1</v>
      </c>
      <c r="AB358" t="s">
        <v>4122</v>
      </c>
      <c r="AC358" t="str">
        <f t="shared" si="35"/>
        <v>FRM</v>
      </c>
      <c r="AD358" t="s">
        <v>144</v>
      </c>
      <c r="AE358" t="str">
        <f t="shared" si="37"/>
        <v>FRM-1369.1</v>
      </c>
      <c r="AF358" t="s">
        <v>145</v>
      </c>
      <c r="AG358" t="s">
        <v>4123</v>
      </c>
      <c r="AH358" t="s">
        <v>147</v>
      </c>
      <c r="AI358" t="s">
        <v>148</v>
      </c>
      <c r="AJ358" t="s">
        <v>149</v>
      </c>
      <c r="AK358" t="s">
        <v>188</v>
      </c>
      <c r="AL358" s="1">
        <v>1</v>
      </c>
      <c r="AM358" s="1">
        <v>0</v>
      </c>
      <c r="AO358" s="1">
        <v>2</v>
      </c>
      <c r="AP358" t="s">
        <v>3522</v>
      </c>
      <c r="AQ358" t="s">
        <v>162</v>
      </c>
      <c r="AR358" t="s">
        <v>139</v>
      </c>
      <c r="AS358" t="s">
        <v>153</v>
      </c>
      <c r="AT358" t="s">
        <v>4124</v>
      </c>
      <c r="AU358" s="1">
        <v>0</v>
      </c>
      <c r="AV358" s="1">
        <v>1</v>
      </c>
      <c r="AX358" s="1">
        <v>0</v>
      </c>
      <c r="AY358" t="s">
        <v>191</v>
      </c>
      <c r="AZ358" s="1">
        <v>0</v>
      </c>
      <c r="BB358" t="s">
        <v>4125</v>
      </c>
      <c r="BD358" s="1">
        <v>0</v>
      </c>
      <c r="BE358" t="s">
        <v>157</v>
      </c>
      <c r="BG358" s="1">
        <v>1</v>
      </c>
      <c r="BH358" t="s">
        <v>193</v>
      </c>
      <c r="BI358" s="1">
        <v>0</v>
      </c>
      <c r="BJ358" s="1">
        <v>0</v>
      </c>
      <c r="BK358" t="s">
        <v>4119</v>
      </c>
      <c r="BL358" t="s">
        <v>4119</v>
      </c>
      <c r="BM358" s="1">
        <v>0</v>
      </c>
      <c r="BN358" t="s">
        <v>159</v>
      </c>
      <c r="BO358" t="s">
        <v>159</v>
      </c>
      <c r="BP358" t="s">
        <v>159</v>
      </c>
      <c r="BZ358" t="s">
        <v>4125</v>
      </c>
      <c r="CA358" t="s">
        <v>140</v>
      </c>
      <c r="CB358" t="s">
        <v>4118</v>
      </c>
      <c r="CC358" t="s">
        <v>160</v>
      </c>
      <c r="CF358" s="1">
        <v>0</v>
      </c>
      <c r="CG358" s="1">
        <v>0</v>
      </c>
      <c r="CJ358" t="str">
        <f t="shared" si="38"/>
        <v>N</v>
      </c>
      <c r="CL358" t="s">
        <v>3522</v>
      </c>
      <c r="CM358" t="s">
        <v>162</v>
      </c>
      <c r="CN358" t="s">
        <v>3522</v>
      </c>
      <c r="CO358" t="s">
        <v>162</v>
      </c>
      <c r="CQ358" t="s">
        <v>4125</v>
      </c>
      <c r="CR358" t="s">
        <v>4126</v>
      </c>
      <c r="CS358" t="s">
        <v>195</v>
      </c>
      <c r="CT358" t="str">
        <f t="shared" si="39"/>
        <v>y</v>
      </c>
      <c r="CU358" t="s">
        <v>3522</v>
      </c>
      <c r="CW358" t="s">
        <v>166</v>
      </c>
      <c r="CX358" t="s">
        <v>167</v>
      </c>
      <c r="CY358" t="s">
        <v>167</v>
      </c>
      <c r="CZ358" t="s">
        <v>168</v>
      </c>
      <c r="DA358" t="s">
        <v>168</v>
      </c>
      <c r="DB358" t="s">
        <v>152</v>
      </c>
      <c r="DC358" t="s">
        <v>169</v>
      </c>
      <c r="DD358" t="s">
        <v>153</v>
      </c>
      <c r="DE358" t="s">
        <v>170</v>
      </c>
      <c r="DF358" t="s">
        <v>196</v>
      </c>
      <c r="DG358" t="s">
        <v>196</v>
      </c>
      <c r="DH358" t="s">
        <v>768</v>
      </c>
      <c r="DI358" t="str">
        <f t="shared" si="36"/>
        <v>10</v>
      </c>
      <c r="DJ358" t="str">
        <f t="shared" si="40"/>
        <v>671</v>
      </c>
      <c r="DK358" t="str">
        <f t="shared" si="41"/>
        <v/>
      </c>
      <c r="DL358" t="s">
        <v>769</v>
      </c>
      <c r="DM358" t="s">
        <v>174</v>
      </c>
      <c r="DN358" t="s">
        <v>174</v>
      </c>
      <c r="DS358" t="s">
        <v>295</v>
      </c>
      <c r="DU358" t="s">
        <v>200</v>
      </c>
      <c r="DX358" s="1">
        <v>1</v>
      </c>
      <c r="DY358" s="1">
        <v>1</v>
      </c>
      <c r="DZ358" s="1">
        <v>1</v>
      </c>
      <c r="EA358" s="1">
        <v>0</v>
      </c>
      <c r="EB358" s="1">
        <v>10</v>
      </c>
      <c r="EC358" s="1">
        <v>4</v>
      </c>
      <c r="ED358" s="1">
        <v>0</v>
      </c>
      <c r="EE358" s="1">
        <v>0</v>
      </c>
      <c r="EF358" s="1">
        <v>1</v>
      </c>
      <c r="EG358" s="1">
        <v>1</v>
      </c>
      <c r="EH358" t="s">
        <v>160</v>
      </c>
    </row>
    <row r="359" spans="1:138">
      <c r="A359" t="s">
        <v>4127</v>
      </c>
      <c r="B359" t="s">
        <v>135</v>
      </c>
      <c r="D359" t="s">
        <v>4127</v>
      </c>
      <c r="E359" t="s">
        <v>3063</v>
      </c>
      <c r="F359" t="s">
        <v>137</v>
      </c>
      <c r="I359" t="s">
        <v>277</v>
      </c>
      <c r="K359" t="s">
        <v>4128</v>
      </c>
      <c r="L359" t="s">
        <v>4129</v>
      </c>
      <c r="M359" s="1">
        <v>1</v>
      </c>
      <c r="N359" s="1">
        <v>1</v>
      </c>
      <c r="O359" s="1">
        <v>0</v>
      </c>
      <c r="P359" t="s">
        <v>4127</v>
      </c>
      <c r="Q359" t="s">
        <v>4127</v>
      </c>
      <c r="R359" t="s">
        <v>140</v>
      </c>
      <c r="T359" t="s">
        <v>4130</v>
      </c>
      <c r="U359" t="s">
        <v>4131</v>
      </c>
      <c r="V359" t="s">
        <v>4132</v>
      </c>
      <c r="W359" s="1">
        <v>1</v>
      </c>
      <c r="Z359" s="1">
        <v>0</v>
      </c>
      <c r="AA359" s="1">
        <v>1</v>
      </c>
      <c r="AB359" t="s">
        <v>4133</v>
      </c>
      <c r="AC359" t="str">
        <f t="shared" si="35"/>
        <v>FRM</v>
      </c>
      <c r="AD359" t="s">
        <v>318</v>
      </c>
      <c r="AE359" t="str">
        <f t="shared" si="37"/>
        <v>FRM-1433.4</v>
      </c>
      <c r="AF359" t="s">
        <v>145</v>
      </c>
      <c r="AG359" t="s">
        <v>4134</v>
      </c>
      <c r="AH359" t="s">
        <v>147</v>
      </c>
      <c r="AI359" t="s">
        <v>320</v>
      </c>
      <c r="AJ359" t="s">
        <v>149</v>
      </c>
      <c r="AK359" t="s">
        <v>188</v>
      </c>
      <c r="AL359" s="1">
        <v>1</v>
      </c>
      <c r="AM359" s="1">
        <v>0</v>
      </c>
      <c r="AO359" s="1">
        <v>2</v>
      </c>
      <c r="AP359" t="s">
        <v>3522</v>
      </c>
      <c r="AQ359" t="s">
        <v>162</v>
      </c>
      <c r="AR359" t="s">
        <v>4135</v>
      </c>
      <c r="AS359" t="s">
        <v>322</v>
      </c>
      <c r="AT359" t="s">
        <v>4136</v>
      </c>
      <c r="AU359" s="1">
        <v>0</v>
      </c>
      <c r="AV359" s="1">
        <v>1</v>
      </c>
      <c r="AX359" s="1">
        <v>0</v>
      </c>
      <c r="AY359" t="s">
        <v>191</v>
      </c>
      <c r="AZ359" s="1">
        <v>0</v>
      </c>
      <c r="BB359" t="s">
        <v>4137</v>
      </c>
      <c r="BD359" s="1">
        <v>0</v>
      </c>
      <c r="BE359" t="s">
        <v>157</v>
      </c>
      <c r="BG359" s="1">
        <v>1</v>
      </c>
      <c r="BH359" t="s">
        <v>193</v>
      </c>
      <c r="BI359" s="1">
        <v>0</v>
      </c>
      <c r="BJ359" s="1">
        <v>0</v>
      </c>
      <c r="BK359" t="s">
        <v>4128</v>
      </c>
      <c r="BL359" t="s">
        <v>4129</v>
      </c>
      <c r="BM359" s="1">
        <v>0</v>
      </c>
      <c r="BN359" t="s">
        <v>159</v>
      </c>
      <c r="BO359" t="s">
        <v>159</v>
      </c>
      <c r="BP359" t="s">
        <v>159</v>
      </c>
      <c r="BZ359" t="s">
        <v>4137</v>
      </c>
      <c r="CA359" t="s">
        <v>140</v>
      </c>
      <c r="CB359" t="s">
        <v>4127</v>
      </c>
      <c r="CC359" t="s">
        <v>160</v>
      </c>
      <c r="CF359" s="1">
        <v>0</v>
      </c>
      <c r="CG359" s="1">
        <v>0</v>
      </c>
      <c r="CJ359" t="str">
        <f t="shared" si="38"/>
        <v>N</v>
      </c>
      <c r="CL359" t="s">
        <v>3522</v>
      </c>
      <c r="CM359" t="s">
        <v>162</v>
      </c>
      <c r="CN359" t="s">
        <v>3522</v>
      </c>
      <c r="CO359" t="s">
        <v>162</v>
      </c>
      <c r="CQ359" t="s">
        <v>4137</v>
      </c>
      <c r="CR359" t="s">
        <v>4138</v>
      </c>
      <c r="CS359" t="s">
        <v>195</v>
      </c>
      <c r="CT359" t="str">
        <f t="shared" si="39"/>
        <v>y</v>
      </c>
      <c r="CU359" t="s">
        <v>3522</v>
      </c>
      <c r="CW359" t="s">
        <v>166</v>
      </c>
      <c r="CX359" t="s">
        <v>167</v>
      </c>
      <c r="CY359" t="s">
        <v>167</v>
      </c>
      <c r="CZ359" t="s">
        <v>168</v>
      </c>
      <c r="DA359" t="s">
        <v>168</v>
      </c>
      <c r="DB359" t="s">
        <v>152</v>
      </c>
      <c r="DC359" t="s">
        <v>169</v>
      </c>
      <c r="DD359" t="s">
        <v>322</v>
      </c>
      <c r="DE359" t="s">
        <v>326</v>
      </c>
      <c r="DF359" t="s">
        <v>196</v>
      </c>
      <c r="DG359" t="s">
        <v>196</v>
      </c>
      <c r="DH359" t="s">
        <v>3074</v>
      </c>
      <c r="DI359" t="str">
        <f t="shared" si="36"/>
        <v>10</v>
      </c>
      <c r="DJ359" t="str">
        <f t="shared" si="40"/>
        <v>411</v>
      </c>
      <c r="DK359" t="str">
        <f t="shared" si="41"/>
        <v/>
      </c>
      <c r="DL359" t="s">
        <v>3075</v>
      </c>
      <c r="DM359" t="s">
        <v>174</v>
      </c>
      <c r="DN359" t="s">
        <v>174</v>
      </c>
      <c r="DS359" t="s">
        <v>295</v>
      </c>
      <c r="DU359" t="s">
        <v>200</v>
      </c>
      <c r="DX359" s="1">
        <v>1</v>
      </c>
      <c r="DY359" s="1">
        <v>1</v>
      </c>
      <c r="DZ359" s="1">
        <v>1</v>
      </c>
      <c r="EA359" s="1">
        <v>0</v>
      </c>
      <c r="EB359" s="1">
        <v>10</v>
      </c>
      <c r="EC359" s="1">
        <v>4</v>
      </c>
      <c r="ED359" s="1">
        <v>0</v>
      </c>
      <c r="EE359" s="1">
        <v>0</v>
      </c>
      <c r="EF359" s="1">
        <v>1</v>
      </c>
      <c r="EG359" s="1">
        <v>1</v>
      </c>
      <c r="EH359" t="s">
        <v>160</v>
      </c>
    </row>
    <row r="360" spans="1:138">
      <c r="A360" t="s">
        <v>4139</v>
      </c>
      <c r="B360" t="s">
        <v>135</v>
      </c>
      <c r="D360" t="s">
        <v>4139</v>
      </c>
      <c r="E360" t="s">
        <v>3063</v>
      </c>
      <c r="F360" t="s">
        <v>137</v>
      </c>
      <c r="I360" t="s">
        <v>179</v>
      </c>
      <c r="K360" t="s">
        <v>4064</v>
      </c>
      <c r="L360" t="s">
        <v>1830</v>
      </c>
      <c r="M360" s="1">
        <v>1</v>
      </c>
      <c r="N360" s="1">
        <v>1</v>
      </c>
      <c r="O360" s="1">
        <v>0</v>
      </c>
      <c r="P360" t="s">
        <v>4139</v>
      </c>
      <c r="Q360" t="s">
        <v>4139</v>
      </c>
      <c r="R360" t="s">
        <v>140</v>
      </c>
      <c r="T360" t="s">
        <v>4140</v>
      </c>
      <c r="U360" t="s">
        <v>4141</v>
      </c>
      <c r="V360" t="s">
        <v>4142</v>
      </c>
      <c r="W360" s="1">
        <v>1</v>
      </c>
      <c r="Z360" s="1">
        <v>0</v>
      </c>
      <c r="AA360" s="1">
        <v>1</v>
      </c>
      <c r="AB360" t="s">
        <v>4143</v>
      </c>
      <c r="AC360" t="str">
        <f t="shared" si="35"/>
        <v>DSH</v>
      </c>
      <c r="AD360" t="s">
        <v>474</v>
      </c>
      <c r="AE360" t="str">
        <f t="shared" si="37"/>
        <v>DSH-0884.5</v>
      </c>
      <c r="AF360" t="s">
        <v>145</v>
      </c>
      <c r="AG360" t="s">
        <v>4144</v>
      </c>
      <c r="AH360" t="s">
        <v>147</v>
      </c>
      <c r="AI360" t="s">
        <v>233</v>
      </c>
      <c r="AJ360" t="s">
        <v>149</v>
      </c>
      <c r="AK360" t="s">
        <v>188</v>
      </c>
      <c r="AL360" s="1">
        <v>1</v>
      </c>
      <c r="AM360" s="1">
        <v>0</v>
      </c>
      <c r="AO360" s="1">
        <v>2</v>
      </c>
      <c r="AP360" t="s">
        <v>3522</v>
      </c>
      <c r="AQ360" t="s">
        <v>162</v>
      </c>
      <c r="AR360" t="s">
        <v>4145</v>
      </c>
      <c r="AS360" t="s">
        <v>237</v>
      </c>
      <c r="AT360" t="s">
        <v>4146</v>
      </c>
      <c r="AU360" s="1">
        <v>0</v>
      </c>
      <c r="AV360" s="1">
        <v>1</v>
      </c>
      <c r="AX360" s="1">
        <v>0</v>
      </c>
      <c r="AY360" t="s">
        <v>191</v>
      </c>
      <c r="AZ360" s="1">
        <v>0</v>
      </c>
      <c r="BB360" t="s">
        <v>4147</v>
      </c>
      <c r="BD360" s="1">
        <v>0</v>
      </c>
      <c r="BE360" t="s">
        <v>157</v>
      </c>
      <c r="BG360" s="1">
        <v>1</v>
      </c>
      <c r="BH360" t="s">
        <v>193</v>
      </c>
      <c r="BI360" s="1">
        <v>0</v>
      </c>
      <c r="BJ360" s="1">
        <v>0</v>
      </c>
      <c r="BK360" t="s">
        <v>4064</v>
      </c>
      <c r="BL360" t="s">
        <v>1830</v>
      </c>
      <c r="BM360" s="1">
        <v>0</v>
      </c>
      <c r="BN360" t="s">
        <v>159</v>
      </c>
      <c r="BO360" t="s">
        <v>159</v>
      </c>
      <c r="BP360" t="s">
        <v>159</v>
      </c>
      <c r="BZ360" t="s">
        <v>4147</v>
      </c>
      <c r="CA360" t="s">
        <v>140</v>
      </c>
      <c r="CB360" t="s">
        <v>4139</v>
      </c>
      <c r="CC360" t="s">
        <v>160</v>
      </c>
      <c r="CF360" s="1">
        <v>0</v>
      </c>
      <c r="CG360" s="1">
        <v>0</v>
      </c>
      <c r="CJ360" t="str">
        <f t="shared" si="38"/>
        <v>N</v>
      </c>
      <c r="CL360" t="s">
        <v>3522</v>
      </c>
      <c r="CM360" t="s">
        <v>162</v>
      </c>
      <c r="CN360" t="s">
        <v>3522</v>
      </c>
      <c r="CO360" t="s">
        <v>162</v>
      </c>
      <c r="CQ360" t="s">
        <v>4147</v>
      </c>
      <c r="CR360" t="s">
        <v>4148</v>
      </c>
      <c r="CS360" t="s">
        <v>195</v>
      </c>
      <c r="CT360" t="str">
        <f t="shared" si="39"/>
        <v>y</v>
      </c>
      <c r="CU360" t="s">
        <v>3522</v>
      </c>
      <c r="CW360" t="s">
        <v>166</v>
      </c>
      <c r="CX360" t="s">
        <v>167</v>
      </c>
      <c r="CY360" t="s">
        <v>167</v>
      </c>
      <c r="CZ360" t="s">
        <v>168</v>
      </c>
      <c r="DA360" t="s">
        <v>168</v>
      </c>
      <c r="DB360" t="s">
        <v>152</v>
      </c>
      <c r="DC360" t="s">
        <v>169</v>
      </c>
      <c r="DD360" t="s">
        <v>237</v>
      </c>
      <c r="DE360" t="s">
        <v>241</v>
      </c>
      <c r="DF360" t="s">
        <v>196</v>
      </c>
      <c r="DG360" t="s">
        <v>196</v>
      </c>
      <c r="DH360" t="s">
        <v>3074</v>
      </c>
      <c r="DI360" t="str">
        <f t="shared" si="36"/>
        <v>10</v>
      </c>
      <c r="DJ360" t="str">
        <f t="shared" si="40"/>
        <v>411</v>
      </c>
      <c r="DK360" t="str">
        <f t="shared" si="41"/>
        <v/>
      </c>
      <c r="DL360" t="s">
        <v>3075</v>
      </c>
      <c r="DM360" t="s">
        <v>174</v>
      </c>
      <c r="DN360" t="s">
        <v>174</v>
      </c>
      <c r="DS360" t="s">
        <v>199</v>
      </c>
      <c r="DU360" t="s">
        <v>200</v>
      </c>
      <c r="DX360" s="1">
        <v>1</v>
      </c>
      <c r="DY360" s="1">
        <v>1</v>
      </c>
      <c r="DZ360" s="1">
        <v>1</v>
      </c>
      <c r="EA360" s="1">
        <v>0</v>
      </c>
      <c r="EB360" s="1">
        <v>10</v>
      </c>
      <c r="EC360" s="1">
        <v>4</v>
      </c>
      <c r="ED360" s="1">
        <v>0</v>
      </c>
      <c r="EE360" s="1">
        <v>0</v>
      </c>
      <c r="EF360" s="1">
        <v>1</v>
      </c>
      <c r="EG360" s="1">
        <v>2</v>
      </c>
      <c r="EH360" t="s">
        <v>160</v>
      </c>
    </row>
    <row r="361" spans="1:138">
      <c r="A361" t="s">
        <v>4149</v>
      </c>
      <c r="B361" t="s">
        <v>135</v>
      </c>
      <c r="D361" t="s">
        <v>4149</v>
      </c>
      <c r="E361" t="s">
        <v>3063</v>
      </c>
      <c r="F361" t="s">
        <v>137</v>
      </c>
      <c r="I361" t="s">
        <v>277</v>
      </c>
      <c r="K361" t="s">
        <v>4128</v>
      </c>
      <c r="L361" t="s">
        <v>2643</v>
      </c>
      <c r="M361" s="1">
        <v>1</v>
      </c>
      <c r="N361" s="1">
        <v>1</v>
      </c>
      <c r="O361" s="1">
        <v>0</v>
      </c>
      <c r="P361" t="s">
        <v>4149</v>
      </c>
      <c r="Q361" t="s">
        <v>4149</v>
      </c>
      <c r="R361" t="s">
        <v>140</v>
      </c>
      <c r="T361" t="s">
        <v>4150</v>
      </c>
      <c r="U361" t="s">
        <v>4151</v>
      </c>
      <c r="V361" t="s">
        <v>4152</v>
      </c>
      <c r="W361" s="1">
        <v>1</v>
      </c>
      <c r="Z361" s="1">
        <v>0</v>
      </c>
      <c r="AA361" s="1">
        <v>1</v>
      </c>
      <c r="AB361" t="s">
        <v>4153</v>
      </c>
      <c r="AC361" t="str">
        <f t="shared" si="35"/>
        <v>FRM</v>
      </c>
      <c r="AD361" t="s">
        <v>432</v>
      </c>
      <c r="AE361" t="str">
        <f t="shared" si="37"/>
        <v>FRM-1397.3</v>
      </c>
      <c r="AF361" t="s">
        <v>145</v>
      </c>
      <c r="AG361" t="s">
        <v>4154</v>
      </c>
      <c r="AH361" t="s">
        <v>147</v>
      </c>
      <c r="AI361" t="s">
        <v>320</v>
      </c>
      <c r="AJ361" t="s">
        <v>149</v>
      </c>
      <c r="AK361" t="s">
        <v>188</v>
      </c>
      <c r="AL361" s="1">
        <v>1</v>
      </c>
      <c r="AM361" s="1">
        <v>0</v>
      </c>
      <c r="AO361" s="1">
        <v>2</v>
      </c>
      <c r="AP361" t="s">
        <v>3522</v>
      </c>
      <c r="AQ361" t="s">
        <v>162</v>
      </c>
      <c r="AR361" t="s">
        <v>4135</v>
      </c>
      <c r="AS361" t="s">
        <v>322</v>
      </c>
      <c r="AT361" t="s">
        <v>4155</v>
      </c>
      <c r="AU361" s="1">
        <v>0</v>
      </c>
      <c r="AV361" s="1">
        <v>1</v>
      </c>
      <c r="AX361" s="1">
        <v>0</v>
      </c>
      <c r="AY361" t="s">
        <v>191</v>
      </c>
      <c r="AZ361" s="1">
        <v>0</v>
      </c>
      <c r="BB361" t="s">
        <v>4156</v>
      </c>
      <c r="BD361" s="1">
        <v>0</v>
      </c>
      <c r="BE361" t="s">
        <v>157</v>
      </c>
      <c r="BG361" s="1">
        <v>1</v>
      </c>
      <c r="BH361" t="s">
        <v>193</v>
      </c>
      <c r="BI361" s="1">
        <v>0</v>
      </c>
      <c r="BJ361" s="1">
        <v>0</v>
      </c>
      <c r="BK361" t="s">
        <v>4128</v>
      </c>
      <c r="BL361" t="s">
        <v>2643</v>
      </c>
      <c r="BM361" s="1">
        <v>0</v>
      </c>
      <c r="BN361" t="s">
        <v>159</v>
      </c>
      <c r="BO361" t="s">
        <v>159</v>
      </c>
      <c r="BP361" t="s">
        <v>159</v>
      </c>
      <c r="BZ361" t="s">
        <v>4156</v>
      </c>
      <c r="CA361" t="s">
        <v>140</v>
      </c>
      <c r="CB361" t="s">
        <v>4149</v>
      </c>
      <c r="CC361" t="s">
        <v>160</v>
      </c>
      <c r="CF361" s="1">
        <v>0</v>
      </c>
      <c r="CG361" s="1">
        <v>0</v>
      </c>
      <c r="CJ361" t="str">
        <f t="shared" si="38"/>
        <v>N</v>
      </c>
      <c r="CL361" t="s">
        <v>3522</v>
      </c>
      <c r="CM361" t="s">
        <v>162</v>
      </c>
      <c r="CN361" t="s">
        <v>3522</v>
      </c>
      <c r="CO361" t="s">
        <v>162</v>
      </c>
      <c r="CQ361" t="s">
        <v>4156</v>
      </c>
      <c r="CR361" t="s">
        <v>4157</v>
      </c>
      <c r="CS361" t="s">
        <v>195</v>
      </c>
      <c r="CT361" t="str">
        <f t="shared" si="39"/>
        <v>y</v>
      </c>
      <c r="CU361" t="s">
        <v>3522</v>
      </c>
      <c r="CW361" t="s">
        <v>166</v>
      </c>
      <c r="CX361" t="s">
        <v>167</v>
      </c>
      <c r="CY361" t="s">
        <v>167</v>
      </c>
      <c r="CZ361" t="s">
        <v>168</v>
      </c>
      <c r="DA361" t="s">
        <v>168</v>
      </c>
      <c r="DB361" t="s">
        <v>152</v>
      </c>
      <c r="DC361" t="s">
        <v>169</v>
      </c>
      <c r="DD361" t="s">
        <v>322</v>
      </c>
      <c r="DE361" t="s">
        <v>326</v>
      </c>
      <c r="DF361" t="s">
        <v>196</v>
      </c>
      <c r="DG361" t="s">
        <v>196</v>
      </c>
      <c r="DH361" t="s">
        <v>3074</v>
      </c>
      <c r="DI361" t="str">
        <f t="shared" si="36"/>
        <v>10</v>
      </c>
      <c r="DJ361" t="str">
        <f t="shared" si="40"/>
        <v>411</v>
      </c>
      <c r="DK361" t="str">
        <f t="shared" si="41"/>
        <v/>
      </c>
      <c r="DL361" t="s">
        <v>3075</v>
      </c>
      <c r="DM361" t="s">
        <v>174</v>
      </c>
      <c r="DN361" t="s">
        <v>174</v>
      </c>
      <c r="DS361" t="s">
        <v>295</v>
      </c>
      <c r="DU361" t="s">
        <v>200</v>
      </c>
      <c r="DX361" s="1">
        <v>1</v>
      </c>
      <c r="DY361" s="1">
        <v>1</v>
      </c>
      <c r="DZ361" s="1">
        <v>1</v>
      </c>
      <c r="EA361" s="1">
        <v>0</v>
      </c>
      <c r="EB361" s="1">
        <v>10</v>
      </c>
      <c r="EC361" s="1">
        <v>4</v>
      </c>
      <c r="ED361" s="1">
        <v>0</v>
      </c>
      <c r="EE361" s="1">
        <v>0</v>
      </c>
      <c r="EF361" s="1">
        <v>1</v>
      </c>
      <c r="EG361" s="1">
        <v>1</v>
      </c>
      <c r="EH361" t="s">
        <v>160</v>
      </c>
    </row>
    <row r="362" spans="1:138">
      <c r="A362" t="s">
        <v>4158</v>
      </c>
      <c r="B362" t="s">
        <v>135</v>
      </c>
      <c r="D362" t="s">
        <v>4158</v>
      </c>
      <c r="E362" t="s">
        <v>178</v>
      </c>
      <c r="F362" t="s">
        <v>137</v>
      </c>
      <c r="I362" t="s">
        <v>277</v>
      </c>
      <c r="K362" t="s">
        <v>4159</v>
      </c>
      <c r="L362" t="s">
        <v>3503</v>
      </c>
      <c r="M362" s="1">
        <v>1</v>
      </c>
      <c r="N362" s="1">
        <v>1</v>
      </c>
      <c r="O362" s="1">
        <v>0</v>
      </c>
      <c r="P362" t="s">
        <v>4158</v>
      </c>
      <c r="Q362" t="s">
        <v>4158</v>
      </c>
      <c r="R362" t="s">
        <v>140</v>
      </c>
      <c r="T362" t="s">
        <v>4160</v>
      </c>
      <c r="U362" t="s">
        <v>4161</v>
      </c>
      <c r="V362" t="s">
        <v>4162</v>
      </c>
      <c r="W362" s="1">
        <v>1</v>
      </c>
      <c r="Z362" s="1">
        <v>0</v>
      </c>
      <c r="AA362" s="1">
        <v>1</v>
      </c>
      <c r="AB362" t="s">
        <v>4163</v>
      </c>
      <c r="AC362" t="str">
        <f t="shared" si="35"/>
        <v>FRM</v>
      </c>
      <c r="AD362" t="s">
        <v>3352</v>
      </c>
      <c r="AE362" t="str">
        <f t="shared" si="37"/>
        <v>FRM-1565.14</v>
      </c>
      <c r="AF362" t="s">
        <v>145</v>
      </c>
      <c r="AG362" t="s">
        <v>4164</v>
      </c>
      <c r="AH362" t="s">
        <v>147</v>
      </c>
      <c r="AI362" t="s">
        <v>516</v>
      </c>
      <c r="AJ362" t="s">
        <v>149</v>
      </c>
      <c r="AK362" t="s">
        <v>188</v>
      </c>
      <c r="AL362" s="1">
        <v>1</v>
      </c>
      <c r="AM362" s="1">
        <v>0</v>
      </c>
      <c r="AO362" s="1">
        <v>2</v>
      </c>
      <c r="AP362" t="s">
        <v>3522</v>
      </c>
      <c r="AQ362" t="s">
        <v>162</v>
      </c>
      <c r="AR362" t="s">
        <v>3600</v>
      </c>
      <c r="AS362" t="s">
        <v>519</v>
      </c>
      <c r="AT362" t="s">
        <v>4165</v>
      </c>
      <c r="AU362" s="1">
        <v>0</v>
      </c>
      <c r="AV362" s="1">
        <v>1</v>
      </c>
      <c r="AX362" s="1">
        <v>0</v>
      </c>
      <c r="AY362" t="s">
        <v>191</v>
      </c>
      <c r="AZ362" s="1">
        <v>0</v>
      </c>
      <c r="BB362" t="s">
        <v>4166</v>
      </c>
      <c r="BD362" s="1">
        <v>0</v>
      </c>
      <c r="BE362" t="s">
        <v>157</v>
      </c>
      <c r="BG362" s="1">
        <v>1</v>
      </c>
      <c r="BH362" t="s">
        <v>193</v>
      </c>
      <c r="BI362" s="1">
        <v>0</v>
      </c>
      <c r="BJ362" s="1">
        <v>0</v>
      </c>
      <c r="BK362" t="s">
        <v>4159</v>
      </c>
      <c r="BL362" t="s">
        <v>3503</v>
      </c>
      <c r="BM362" s="1">
        <v>0</v>
      </c>
      <c r="BN362" t="s">
        <v>159</v>
      </c>
      <c r="BO362" t="s">
        <v>159</v>
      </c>
      <c r="BP362" t="s">
        <v>159</v>
      </c>
      <c r="BZ362" t="s">
        <v>4166</v>
      </c>
      <c r="CA362" t="s">
        <v>140</v>
      </c>
      <c r="CB362" t="s">
        <v>4158</v>
      </c>
      <c r="CC362" t="s">
        <v>160</v>
      </c>
      <c r="CF362" s="1">
        <v>0</v>
      </c>
      <c r="CG362" s="1">
        <v>0</v>
      </c>
      <c r="CJ362" t="str">
        <f t="shared" si="38"/>
        <v>N</v>
      </c>
      <c r="CL362" t="s">
        <v>3522</v>
      </c>
      <c r="CM362" t="s">
        <v>162</v>
      </c>
      <c r="CN362" t="s">
        <v>3522</v>
      </c>
      <c r="CO362" t="s">
        <v>162</v>
      </c>
      <c r="CQ362" t="s">
        <v>4166</v>
      </c>
      <c r="CR362" t="s">
        <v>4167</v>
      </c>
      <c r="CS362" t="s">
        <v>195</v>
      </c>
      <c r="CT362" t="str">
        <f t="shared" si="39"/>
        <v>y</v>
      </c>
      <c r="CU362" t="s">
        <v>3522</v>
      </c>
      <c r="CW362" t="s">
        <v>166</v>
      </c>
      <c r="CX362" t="s">
        <v>167</v>
      </c>
      <c r="CY362" t="s">
        <v>167</v>
      </c>
      <c r="CZ362" t="s">
        <v>168</v>
      </c>
      <c r="DA362" t="s">
        <v>168</v>
      </c>
      <c r="DB362" t="s">
        <v>152</v>
      </c>
      <c r="DC362" t="s">
        <v>169</v>
      </c>
      <c r="DD362" t="s">
        <v>519</v>
      </c>
      <c r="DE362" t="s">
        <v>529</v>
      </c>
      <c r="DF362" t="s">
        <v>196</v>
      </c>
      <c r="DG362" t="s">
        <v>196</v>
      </c>
      <c r="DH362" t="s">
        <v>197</v>
      </c>
      <c r="DI362" t="str">
        <f t="shared" si="36"/>
        <v>10</v>
      </c>
      <c r="DJ362" t="str">
        <f t="shared" si="40"/>
        <v>401</v>
      </c>
      <c r="DK362" t="str">
        <f t="shared" si="41"/>
        <v/>
      </c>
      <c r="DL362" t="s">
        <v>198</v>
      </c>
      <c r="DM362" t="s">
        <v>174</v>
      </c>
      <c r="DN362" t="s">
        <v>174</v>
      </c>
      <c r="DS362" t="s">
        <v>295</v>
      </c>
      <c r="DU362" t="s">
        <v>200</v>
      </c>
      <c r="DX362" s="1">
        <v>1</v>
      </c>
      <c r="DY362" s="1">
        <v>1</v>
      </c>
      <c r="DZ362" s="1">
        <v>1</v>
      </c>
      <c r="EA362" s="1">
        <v>0</v>
      </c>
      <c r="EB362" s="1">
        <v>10</v>
      </c>
      <c r="EC362" s="1">
        <v>4</v>
      </c>
      <c r="ED362" s="1">
        <v>0</v>
      </c>
      <c r="EE362" s="1">
        <v>0</v>
      </c>
      <c r="EF362" s="1">
        <v>1</v>
      </c>
      <c r="EG362" s="1">
        <v>1</v>
      </c>
      <c r="EH362" t="s">
        <v>160</v>
      </c>
    </row>
    <row r="363" spans="1:138">
      <c r="A363" t="s">
        <v>4168</v>
      </c>
      <c r="B363" t="s">
        <v>135</v>
      </c>
      <c r="D363" t="s">
        <v>4168</v>
      </c>
      <c r="E363" t="s">
        <v>3063</v>
      </c>
      <c r="F363" t="s">
        <v>137</v>
      </c>
      <c r="I363" t="s">
        <v>277</v>
      </c>
      <c r="K363" t="s">
        <v>4169</v>
      </c>
      <c r="L363" t="s">
        <v>4170</v>
      </c>
      <c r="M363" s="1">
        <v>1</v>
      </c>
      <c r="N363" s="1">
        <v>1</v>
      </c>
      <c r="O363" s="1">
        <v>0</v>
      </c>
      <c r="P363" t="s">
        <v>4168</v>
      </c>
      <c r="Q363" t="s">
        <v>4168</v>
      </c>
      <c r="R363" t="s">
        <v>140</v>
      </c>
      <c r="T363" t="s">
        <v>4171</v>
      </c>
      <c r="U363" t="s">
        <v>4172</v>
      </c>
      <c r="V363" t="s">
        <v>4173</v>
      </c>
      <c r="W363" s="1">
        <v>1</v>
      </c>
      <c r="Z363" s="1">
        <v>0</v>
      </c>
      <c r="AA363" s="1">
        <v>1</v>
      </c>
      <c r="AB363" t="s">
        <v>4174</v>
      </c>
      <c r="AC363" t="str">
        <f t="shared" si="35"/>
        <v>FRM</v>
      </c>
      <c r="AD363" t="s">
        <v>3416</v>
      </c>
      <c r="AE363" t="str">
        <f t="shared" si="37"/>
        <v>FRM-1575.11</v>
      </c>
      <c r="AF363" t="s">
        <v>145</v>
      </c>
      <c r="AG363" t="s">
        <v>4175</v>
      </c>
      <c r="AH363" t="s">
        <v>147</v>
      </c>
      <c r="AI363" t="s">
        <v>516</v>
      </c>
      <c r="AJ363" t="s">
        <v>149</v>
      </c>
      <c r="AK363" t="s">
        <v>188</v>
      </c>
      <c r="AL363" s="1">
        <v>1</v>
      </c>
      <c r="AM363" s="1">
        <v>0</v>
      </c>
      <c r="AO363" s="1">
        <v>2</v>
      </c>
      <c r="AP363" t="s">
        <v>3522</v>
      </c>
      <c r="AQ363" t="s">
        <v>162</v>
      </c>
      <c r="AR363" t="s">
        <v>4176</v>
      </c>
      <c r="AS363" t="s">
        <v>519</v>
      </c>
      <c r="AT363" t="s">
        <v>4177</v>
      </c>
      <c r="AU363" s="1">
        <v>0</v>
      </c>
      <c r="AV363" s="1">
        <v>1</v>
      </c>
      <c r="AX363" s="1">
        <v>0</v>
      </c>
      <c r="AY363" t="s">
        <v>191</v>
      </c>
      <c r="AZ363" s="1">
        <v>0</v>
      </c>
      <c r="BB363" t="s">
        <v>4178</v>
      </c>
      <c r="BD363" s="1">
        <v>0</v>
      </c>
      <c r="BE363" t="s">
        <v>157</v>
      </c>
      <c r="BG363" s="1">
        <v>1</v>
      </c>
      <c r="BH363" t="s">
        <v>193</v>
      </c>
      <c r="BI363" s="1">
        <v>0</v>
      </c>
      <c r="BJ363" s="1">
        <v>0</v>
      </c>
      <c r="BK363" t="s">
        <v>4169</v>
      </c>
      <c r="BL363" t="s">
        <v>4170</v>
      </c>
      <c r="BM363" s="1">
        <v>0</v>
      </c>
      <c r="BN363" t="s">
        <v>159</v>
      </c>
      <c r="BO363" t="s">
        <v>159</v>
      </c>
      <c r="BP363" t="s">
        <v>159</v>
      </c>
      <c r="BZ363" t="s">
        <v>4178</v>
      </c>
      <c r="CA363" t="s">
        <v>140</v>
      </c>
      <c r="CB363" t="s">
        <v>4168</v>
      </c>
      <c r="CC363" t="s">
        <v>160</v>
      </c>
      <c r="CF363" s="1">
        <v>0</v>
      </c>
      <c r="CG363" s="1">
        <v>0</v>
      </c>
      <c r="CJ363" t="str">
        <f t="shared" si="38"/>
        <v>N</v>
      </c>
      <c r="CL363" t="s">
        <v>3522</v>
      </c>
      <c r="CM363" t="s">
        <v>162</v>
      </c>
      <c r="CN363" t="s">
        <v>3522</v>
      </c>
      <c r="CO363" t="s">
        <v>162</v>
      </c>
      <c r="CQ363" t="s">
        <v>4178</v>
      </c>
      <c r="CR363" t="s">
        <v>4179</v>
      </c>
      <c r="CS363" t="s">
        <v>195</v>
      </c>
      <c r="CT363" t="str">
        <f t="shared" si="39"/>
        <v>y</v>
      </c>
      <c r="CU363" t="s">
        <v>3522</v>
      </c>
      <c r="CW363" t="s">
        <v>166</v>
      </c>
      <c r="CX363" t="s">
        <v>167</v>
      </c>
      <c r="CY363" t="s">
        <v>167</v>
      </c>
      <c r="CZ363" t="s">
        <v>168</v>
      </c>
      <c r="DA363" t="s">
        <v>168</v>
      </c>
      <c r="DB363" t="s">
        <v>152</v>
      </c>
      <c r="DC363" t="s">
        <v>169</v>
      </c>
      <c r="DD363" t="s">
        <v>519</v>
      </c>
      <c r="DE363" t="s">
        <v>529</v>
      </c>
      <c r="DF363" t="s">
        <v>196</v>
      </c>
      <c r="DG363" t="s">
        <v>196</v>
      </c>
      <c r="DH363" t="s">
        <v>3074</v>
      </c>
      <c r="DI363" t="str">
        <f t="shared" si="36"/>
        <v>10</v>
      </c>
      <c r="DJ363" t="str">
        <f t="shared" si="40"/>
        <v>411</v>
      </c>
      <c r="DK363" t="str">
        <f t="shared" si="41"/>
        <v/>
      </c>
      <c r="DL363" t="s">
        <v>3075</v>
      </c>
      <c r="DM363" t="s">
        <v>174</v>
      </c>
      <c r="DN363" t="s">
        <v>174</v>
      </c>
      <c r="DS363" t="s">
        <v>295</v>
      </c>
      <c r="DU363" t="s">
        <v>200</v>
      </c>
      <c r="DX363" s="1">
        <v>1</v>
      </c>
      <c r="DY363" s="1">
        <v>1</v>
      </c>
      <c r="DZ363" s="1">
        <v>1</v>
      </c>
      <c r="EA363" s="1">
        <v>0</v>
      </c>
      <c r="EB363" s="1">
        <v>10</v>
      </c>
      <c r="EC363" s="1">
        <v>4</v>
      </c>
      <c r="ED363" s="1">
        <v>0</v>
      </c>
      <c r="EE363" s="1">
        <v>0</v>
      </c>
      <c r="EF363" s="1">
        <v>1</v>
      </c>
      <c r="EG363" s="1">
        <v>1</v>
      </c>
      <c r="EH363" t="s">
        <v>160</v>
      </c>
    </row>
    <row r="364" spans="1:138">
      <c r="A364" t="s">
        <v>4180</v>
      </c>
      <c r="B364" t="s">
        <v>135</v>
      </c>
      <c r="D364" t="s">
        <v>4180</v>
      </c>
      <c r="E364" t="s">
        <v>1366</v>
      </c>
      <c r="F364" t="s">
        <v>137</v>
      </c>
      <c r="I364" t="s">
        <v>277</v>
      </c>
      <c r="K364" t="s">
        <v>4181</v>
      </c>
      <c r="L364" t="s">
        <v>4182</v>
      </c>
      <c r="M364" s="1">
        <v>1</v>
      </c>
      <c r="N364" s="1">
        <v>1</v>
      </c>
      <c r="O364" s="1">
        <v>0</v>
      </c>
      <c r="P364" t="s">
        <v>4180</v>
      </c>
      <c r="Q364" t="s">
        <v>4180</v>
      </c>
      <c r="R364" t="s">
        <v>140</v>
      </c>
      <c r="T364" t="s">
        <v>4183</v>
      </c>
      <c r="U364" t="s">
        <v>4184</v>
      </c>
      <c r="V364" t="s">
        <v>4185</v>
      </c>
      <c r="W364" s="1">
        <v>1</v>
      </c>
      <c r="Z364" s="1">
        <v>0</v>
      </c>
      <c r="AA364" s="1">
        <v>1</v>
      </c>
      <c r="AB364" t="s">
        <v>4186</v>
      </c>
      <c r="AC364" t="str">
        <f t="shared" si="35"/>
        <v>FRM</v>
      </c>
      <c r="AD364" t="s">
        <v>318</v>
      </c>
      <c r="AE364" t="str">
        <f t="shared" si="37"/>
        <v>FRM-1658.4</v>
      </c>
      <c r="AF364" t="s">
        <v>145</v>
      </c>
      <c r="AG364" t="s">
        <v>4187</v>
      </c>
      <c r="AH364" t="s">
        <v>147</v>
      </c>
      <c r="AI364" t="s">
        <v>148</v>
      </c>
      <c r="AJ364" t="s">
        <v>149</v>
      </c>
      <c r="AK364" t="s">
        <v>188</v>
      </c>
      <c r="AL364" s="1">
        <v>1</v>
      </c>
      <c r="AM364" s="1">
        <v>0</v>
      </c>
      <c r="AO364" s="1">
        <v>2</v>
      </c>
      <c r="AP364" t="s">
        <v>3522</v>
      </c>
      <c r="AQ364" t="s">
        <v>162</v>
      </c>
      <c r="AR364" t="s">
        <v>139</v>
      </c>
      <c r="AS364" t="s">
        <v>153</v>
      </c>
      <c r="AT364" t="s">
        <v>4188</v>
      </c>
      <c r="AU364" s="1">
        <v>0</v>
      </c>
      <c r="AV364" s="1">
        <v>1</v>
      </c>
      <c r="AX364" s="1">
        <v>0</v>
      </c>
      <c r="AY364" t="s">
        <v>191</v>
      </c>
      <c r="AZ364" s="1">
        <v>0</v>
      </c>
      <c r="BB364" t="s">
        <v>4189</v>
      </c>
      <c r="BD364" s="1">
        <v>0</v>
      </c>
      <c r="BE364" t="s">
        <v>157</v>
      </c>
      <c r="BG364" s="1">
        <v>1</v>
      </c>
      <c r="BH364" t="s">
        <v>193</v>
      </c>
      <c r="BI364" s="1">
        <v>0</v>
      </c>
      <c r="BJ364" s="1">
        <v>0</v>
      </c>
      <c r="BK364" t="s">
        <v>4181</v>
      </c>
      <c r="BL364" t="s">
        <v>4182</v>
      </c>
      <c r="BM364" s="1">
        <v>0</v>
      </c>
      <c r="BN364" t="s">
        <v>159</v>
      </c>
      <c r="BO364" t="s">
        <v>159</v>
      </c>
      <c r="BP364" t="s">
        <v>159</v>
      </c>
      <c r="BZ364" t="s">
        <v>4189</v>
      </c>
      <c r="CA364" t="s">
        <v>140</v>
      </c>
      <c r="CB364" t="s">
        <v>4180</v>
      </c>
      <c r="CC364" t="s">
        <v>160</v>
      </c>
      <c r="CF364" s="1">
        <v>0</v>
      </c>
      <c r="CG364" s="1">
        <v>0</v>
      </c>
      <c r="CJ364" t="str">
        <f t="shared" si="38"/>
        <v>N</v>
      </c>
      <c r="CL364" t="s">
        <v>3522</v>
      </c>
      <c r="CM364" t="s">
        <v>162</v>
      </c>
      <c r="CN364" t="s">
        <v>3522</v>
      </c>
      <c r="CO364" t="s">
        <v>162</v>
      </c>
      <c r="CQ364" t="s">
        <v>4189</v>
      </c>
      <c r="CR364" t="s">
        <v>4190</v>
      </c>
      <c r="CS364" t="s">
        <v>195</v>
      </c>
      <c r="CT364" t="str">
        <f t="shared" si="39"/>
        <v>y</v>
      </c>
      <c r="CU364" t="s">
        <v>3522</v>
      </c>
      <c r="CW364" t="s">
        <v>166</v>
      </c>
      <c r="CX364" t="s">
        <v>167</v>
      </c>
      <c r="CY364" t="s">
        <v>167</v>
      </c>
      <c r="CZ364" t="s">
        <v>168</v>
      </c>
      <c r="DA364" t="s">
        <v>168</v>
      </c>
      <c r="DB364" t="s">
        <v>152</v>
      </c>
      <c r="DC364" t="s">
        <v>169</v>
      </c>
      <c r="DD364" t="s">
        <v>153</v>
      </c>
      <c r="DE364" t="s">
        <v>170</v>
      </c>
      <c r="DF364" t="s">
        <v>196</v>
      </c>
      <c r="DG364" t="s">
        <v>196</v>
      </c>
      <c r="DH364" t="s">
        <v>1381</v>
      </c>
      <c r="DI364" t="str">
        <f t="shared" si="36"/>
        <v>10</v>
      </c>
      <c r="DJ364" t="str">
        <f t="shared" si="40"/>
        <v>413</v>
      </c>
      <c r="DK364" t="str">
        <f t="shared" si="41"/>
        <v/>
      </c>
      <c r="DL364" t="s">
        <v>1382</v>
      </c>
      <c r="DM364" t="s">
        <v>174</v>
      </c>
      <c r="DN364" t="s">
        <v>174</v>
      </c>
      <c r="DS364" t="s">
        <v>295</v>
      </c>
      <c r="DU364" t="s">
        <v>200</v>
      </c>
      <c r="DX364" s="1">
        <v>1</v>
      </c>
      <c r="DY364" s="1">
        <v>1</v>
      </c>
      <c r="DZ364" s="1">
        <v>1</v>
      </c>
      <c r="EA364" s="1">
        <v>0</v>
      </c>
      <c r="EB364" s="1">
        <v>10</v>
      </c>
      <c r="EC364" s="1">
        <v>4</v>
      </c>
      <c r="ED364" s="1">
        <v>0</v>
      </c>
      <c r="EE364" s="1">
        <v>0</v>
      </c>
      <c r="EF364" s="1">
        <v>1</v>
      </c>
      <c r="EG364" s="1">
        <v>1</v>
      </c>
      <c r="EH364" t="s">
        <v>160</v>
      </c>
    </row>
    <row r="365" spans="1:138">
      <c r="A365" t="s">
        <v>4191</v>
      </c>
      <c r="B365" t="s">
        <v>135</v>
      </c>
      <c r="D365" t="s">
        <v>4191</v>
      </c>
      <c r="E365" t="s">
        <v>346</v>
      </c>
      <c r="F365" t="s">
        <v>137</v>
      </c>
      <c r="I365" t="s">
        <v>277</v>
      </c>
      <c r="K365" t="s">
        <v>3861</v>
      </c>
      <c r="L365" t="s">
        <v>4192</v>
      </c>
      <c r="M365" s="1">
        <v>1</v>
      </c>
      <c r="N365" s="1">
        <v>1</v>
      </c>
      <c r="O365" s="1">
        <v>0</v>
      </c>
      <c r="P365" t="s">
        <v>4191</v>
      </c>
      <c r="Q365" t="s">
        <v>4191</v>
      </c>
      <c r="R365" t="s">
        <v>140</v>
      </c>
      <c r="T365" t="s">
        <v>4193</v>
      </c>
      <c r="U365" t="s">
        <v>4194</v>
      </c>
      <c r="V365" t="s">
        <v>4195</v>
      </c>
      <c r="W365" s="1">
        <v>1</v>
      </c>
      <c r="Z365" s="1">
        <v>0</v>
      </c>
      <c r="AA365" s="1">
        <v>1</v>
      </c>
      <c r="AB365" t="s">
        <v>4196</v>
      </c>
      <c r="AC365" t="str">
        <f t="shared" si="35"/>
        <v>FRM</v>
      </c>
      <c r="AD365" t="s">
        <v>219</v>
      </c>
      <c r="AE365" t="str">
        <f t="shared" si="37"/>
        <v>FRM-1528.20</v>
      </c>
      <c r="AF365" t="s">
        <v>145</v>
      </c>
      <c r="AG365" t="s">
        <v>4197</v>
      </c>
      <c r="AH365" t="s">
        <v>147</v>
      </c>
      <c r="AI365" t="s">
        <v>757</v>
      </c>
      <c r="AJ365" t="s">
        <v>149</v>
      </c>
      <c r="AK365" t="s">
        <v>188</v>
      </c>
      <c r="AL365" s="1">
        <v>1</v>
      </c>
      <c r="AM365" s="1">
        <v>0</v>
      </c>
      <c r="AO365" s="1">
        <v>2</v>
      </c>
      <c r="AP365" t="s">
        <v>3522</v>
      </c>
      <c r="AQ365" t="s">
        <v>162</v>
      </c>
      <c r="AR365" t="s">
        <v>3708</v>
      </c>
      <c r="AS365" t="s">
        <v>760</v>
      </c>
      <c r="AT365" t="s">
        <v>4198</v>
      </c>
      <c r="AU365" s="1">
        <v>0</v>
      </c>
      <c r="AV365" s="1">
        <v>1</v>
      </c>
      <c r="AX365" s="1">
        <v>0</v>
      </c>
      <c r="AY365" t="s">
        <v>191</v>
      </c>
      <c r="AZ365" s="1">
        <v>0</v>
      </c>
      <c r="BB365" t="s">
        <v>4199</v>
      </c>
      <c r="BD365" s="1">
        <v>0</v>
      </c>
      <c r="BE365" t="s">
        <v>157</v>
      </c>
      <c r="BG365" s="1">
        <v>1</v>
      </c>
      <c r="BH365" t="s">
        <v>193</v>
      </c>
      <c r="BI365" s="1">
        <v>0</v>
      </c>
      <c r="BJ365" s="1">
        <v>0</v>
      </c>
      <c r="BK365" t="s">
        <v>3861</v>
      </c>
      <c r="BL365" t="s">
        <v>4192</v>
      </c>
      <c r="BM365" s="1">
        <v>0</v>
      </c>
      <c r="BN365" t="s">
        <v>159</v>
      </c>
      <c r="BO365" t="s">
        <v>159</v>
      </c>
      <c r="BP365" t="s">
        <v>159</v>
      </c>
      <c r="BZ365" t="s">
        <v>4199</v>
      </c>
      <c r="CA365" t="s">
        <v>140</v>
      </c>
      <c r="CB365" t="s">
        <v>4191</v>
      </c>
      <c r="CC365" t="s">
        <v>160</v>
      </c>
      <c r="CF365" s="1">
        <v>0</v>
      </c>
      <c r="CG365" s="1">
        <v>0</v>
      </c>
      <c r="CJ365" t="str">
        <f t="shared" si="38"/>
        <v>N</v>
      </c>
      <c r="CL365" t="s">
        <v>3522</v>
      </c>
      <c r="CM365" t="s">
        <v>162</v>
      </c>
      <c r="CN365" t="s">
        <v>3522</v>
      </c>
      <c r="CO365" t="s">
        <v>162</v>
      </c>
      <c r="CQ365" t="s">
        <v>4199</v>
      </c>
      <c r="CR365" t="s">
        <v>4200</v>
      </c>
      <c r="CS365" t="s">
        <v>195</v>
      </c>
      <c r="CT365" t="str">
        <f t="shared" si="39"/>
        <v>y</v>
      </c>
      <c r="CU365" t="s">
        <v>3522</v>
      </c>
      <c r="CW365" t="s">
        <v>166</v>
      </c>
      <c r="CX365" t="s">
        <v>167</v>
      </c>
      <c r="CY365" t="s">
        <v>167</v>
      </c>
      <c r="CZ365" t="s">
        <v>168</v>
      </c>
      <c r="DA365" t="s">
        <v>168</v>
      </c>
      <c r="DB365" t="s">
        <v>152</v>
      </c>
      <c r="DC365" t="s">
        <v>169</v>
      </c>
      <c r="DD365" t="s">
        <v>760</v>
      </c>
      <c r="DE365" t="s">
        <v>767</v>
      </c>
      <c r="DF365" t="s">
        <v>196</v>
      </c>
      <c r="DG365" t="s">
        <v>196</v>
      </c>
      <c r="DH365" t="s">
        <v>355</v>
      </c>
      <c r="DI365" t="str">
        <f t="shared" si="36"/>
        <v>10</v>
      </c>
      <c r="DJ365" t="str">
        <f t="shared" si="40"/>
        <v>414</v>
      </c>
      <c r="DK365" t="str">
        <f t="shared" si="41"/>
        <v/>
      </c>
      <c r="DL365" t="s">
        <v>356</v>
      </c>
      <c r="DM365" t="s">
        <v>174</v>
      </c>
      <c r="DN365" t="s">
        <v>174</v>
      </c>
      <c r="DS365" t="s">
        <v>295</v>
      </c>
      <c r="DU365" t="s">
        <v>200</v>
      </c>
      <c r="DX365" s="1">
        <v>1</v>
      </c>
      <c r="DY365" s="1">
        <v>1</v>
      </c>
      <c r="DZ365" s="1">
        <v>1</v>
      </c>
      <c r="EA365" s="1">
        <v>0</v>
      </c>
      <c r="EB365" s="1">
        <v>10</v>
      </c>
      <c r="EC365" s="1">
        <v>4</v>
      </c>
      <c r="ED365" s="1">
        <v>0</v>
      </c>
      <c r="EE365" s="1">
        <v>0</v>
      </c>
      <c r="EF365" s="1">
        <v>1</v>
      </c>
      <c r="EG365" s="1">
        <v>1</v>
      </c>
      <c r="EH365" t="s">
        <v>160</v>
      </c>
    </row>
    <row r="366" spans="1:138">
      <c r="A366" t="s">
        <v>4201</v>
      </c>
      <c r="B366" t="s">
        <v>135</v>
      </c>
      <c r="D366" t="s">
        <v>4201</v>
      </c>
      <c r="E366" t="s">
        <v>346</v>
      </c>
      <c r="F366" t="s">
        <v>137</v>
      </c>
      <c r="I366" t="s">
        <v>277</v>
      </c>
      <c r="K366" t="s">
        <v>4192</v>
      </c>
      <c r="L366" t="s">
        <v>4202</v>
      </c>
      <c r="M366" s="1">
        <v>1</v>
      </c>
      <c r="N366" s="1">
        <v>1</v>
      </c>
      <c r="O366" s="1">
        <v>0</v>
      </c>
      <c r="P366" t="s">
        <v>4201</v>
      </c>
      <c r="Q366" t="s">
        <v>4201</v>
      </c>
      <c r="R366" t="s">
        <v>140</v>
      </c>
      <c r="T366" t="s">
        <v>4193</v>
      </c>
      <c r="U366" t="s">
        <v>4203</v>
      </c>
      <c r="V366" t="s">
        <v>4204</v>
      </c>
      <c r="W366" s="1">
        <v>1</v>
      </c>
      <c r="Z366" s="1">
        <v>0</v>
      </c>
      <c r="AA366" s="1">
        <v>1</v>
      </c>
      <c r="AB366" t="s">
        <v>4196</v>
      </c>
      <c r="AC366" t="str">
        <f t="shared" si="35"/>
        <v>FRM</v>
      </c>
      <c r="AD366" t="s">
        <v>3755</v>
      </c>
      <c r="AE366" t="str">
        <f t="shared" si="37"/>
        <v>FRM-1528.21</v>
      </c>
      <c r="AF366" t="s">
        <v>145</v>
      </c>
      <c r="AG366" t="s">
        <v>4197</v>
      </c>
      <c r="AH366" t="s">
        <v>147</v>
      </c>
      <c r="AI366" t="s">
        <v>757</v>
      </c>
      <c r="AJ366" t="s">
        <v>149</v>
      </c>
      <c r="AK366" t="s">
        <v>188</v>
      </c>
      <c r="AL366" s="1">
        <v>1</v>
      </c>
      <c r="AM366" s="1">
        <v>0</v>
      </c>
      <c r="AO366" s="1">
        <v>2</v>
      </c>
      <c r="AP366" t="s">
        <v>3522</v>
      </c>
      <c r="AQ366" t="s">
        <v>162</v>
      </c>
      <c r="AR366" t="s">
        <v>1580</v>
      </c>
      <c r="AS366" t="s">
        <v>760</v>
      </c>
      <c r="AT366" t="s">
        <v>4205</v>
      </c>
      <c r="AU366" s="1">
        <v>0</v>
      </c>
      <c r="AV366" s="1">
        <v>1</v>
      </c>
      <c r="AX366" s="1">
        <v>0</v>
      </c>
      <c r="AY366" t="s">
        <v>191</v>
      </c>
      <c r="AZ366" s="1">
        <v>0</v>
      </c>
      <c r="BB366" t="s">
        <v>4206</v>
      </c>
      <c r="BD366" s="1">
        <v>0</v>
      </c>
      <c r="BE366" t="s">
        <v>157</v>
      </c>
      <c r="BG366" s="1">
        <v>1</v>
      </c>
      <c r="BH366" t="s">
        <v>193</v>
      </c>
      <c r="BI366" s="1">
        <v>0</v>
      </c>
      <c r="BJ366" s="1">
        <v>0</v>
      </c>
      <c r="BK366" t="s">
        <v>4192</v>
      </c>
      <c r="BL366" t="s">
        <v>4202</v>
      </c>
      <c r="BM366" s="1">
        <v>0</v>
      </c>
      <c r="BN366" t="s">
        <v>159</v>
      </c>
      <c r="BO366" t="s">
        <v>159</v>
      </c>
      <c r="BP366" t="s">
        <v>159</v>
      </c>
      <c r="BZ366" t="s">
        <v>4206</v>
      </c>
      <c r="CA366" t="s">
        <v>140</v>
      </c>
      <c r="CB366" t="s">
        <v>4201</v>
      </c>
      <c r="CC366" t="s">
        <v>160</v>
      </c>
      <c r="CF366" s="1">
        <v>0</v>
      </c>
      <c r="CG366" s="1">
        <v>0</v>
      </c>
      <c r="CJ366" t="str">
        <f t="shared" si="38"/>
        <v>N</v>
      </c>
      <c r="CL366" t="s">
        <v>3522</v>
      </c>
      <c r="CM366" t="s">
        <v>162</v>
      </c>
      <c r="CN366" t="s">
        <v>3522</v>
      </c>
      <c r="CO366" t="s">
        <v>162</v>
      </c>
      <c r="CQ366" t="s">
        <v>4206</v>
      </c>
      <c r="CR366" t="s">
        <v>4207</v>
      </c>
      <c r="CS366" t="s">
        <v>195</v>
      </c>
      <c r="CT366" t="str">
        <f t="shared" si="39"/>
        <v>y</v>
      </c>
      <c r="CU366" t="s">
        <v>3522</v>
      </c>
      <c r="CW366" t="s">
        <v>166</v>
      </c>
      <c r="CX366" t="s">
        <v>167</v>
      </c>
      <c r="CY366" t="s">
        <v>167</v>
      </c>
      <c r="CZ366" t="s">
        <v>168</v>
      </c>
      <c r="DA366" t="s">
        <v>168</v>
      </c>
      <c r="DB366" t="s">
        <v>152</v>
      </c>
      <c r="DC366" t="s">
        <v>169</v>
      </c>
      <c r="DD366" t="s">
        <v>760</v>
      </c>
      <c r="DE366" t="s">
        <v>767</v>
      </c>
      <c r="DF366" t="s">
        <v>196</v>
      </c>
      <c r="DG366" t="s">
        <v>196</v>
      </c>
      <c r="DH366" t="s">
        <v>355</v>
      </c>
      <c r="DI366" t="str">
        <f t="shared" si="36"/>
        <v>10</v>
      </c>
      <c r="DJ366" t="str">
        <f t="shared" si="40"/>
        <v>414</v>
      </c>
      <c r="DK366" t="str">
        <f t="shared" si="41"/>
        <v/>
      </c>
      <c r="DL366" t="s">
        <v>356</v>
      </c>
      <c r="DM366" t="s">
        <v>174</v>
      </c>
      <c r="DN366" t="s">
        <v>174</v>
      </c>
      <c r="DS366" t="s">
        <v>295</v>
      </c>
      <c r="DU366" t="s">
        <v>200</v>
      </c>
      <c r="DX366" s="1">
        <v>1</v>
      </c>
      <c r="DY366" s="1">
        <v>1</v>
      </c>
      <c r="DZ366" s="1">
        <v>1</v>
      </c>
      <c r="EA366" s="1">
        <v>0</v>
      </c>
      <c r="EB366" s="1">
        <v>10</v>
      </c>
      <c r="EC366" s="1">
        <v>4</v>
      </c>
      <c r="ED366" s="1">
        <v>0</v>
      </c>
      <c r="EE366" s="1">
        <v>0</v>
      </c>
      <c r="EF366" s="1">
        <v>1</v>
      </c>
      <c r="EG366" s="1">
        <v>1</v>
      </c>
      <c r="EH366" t="s">
        <v>160</v>
      </c>
    </row>
    <row r="367" spans="1:138">
      <c r="A367" t="s">
        <v>4208</v>
      </c>
      <c r="B367" t="s">
        <v>135</v>
      </c>
      <c r="D367" t="s">
        <v>4208</v>
      </c>
      <c r="E367" t="s">
        <v>3063</v>
      </c>
      <c r="F367" t="s">
        <v>137</v>
      </c>
      <c r="I367" t="s">
        <v>277</v>
      </c>
      <c r="K367" t="s">
        <v>4209</v>
      </c>
      <c r="L367" t="s">
        <v>4209</v>
      </c>
      <c r="M367" s="1">
        <v>1</v>
      </c>
      <c r="N367" s="1">
        <v>1</v>
      </c>
      <c r="O367" s="1">
        <v>0</v>
      </c>
      <c r="P367" t="s">
        <v>4208</v>
      </c>
      <c r="Q367" t="s">
        <v>4208</v>
      </c>
      <c r="R367" t="s">
        <v>140</v>
      </c>
      <c r="T367" t="s">
        <v>4208</v>
      </c>
      <c r="U367" t="s">
        <v>4210</v>
      </c>
      <c r="V367" t="s">
        <v>4211</v>
      </c>
      <c r="W367" s="1">
        <v>1</v>
      </c>
      <c r="Z367" s="1">
        <v>0</v>
      </c>
      <c r="AA367" s="1">
        <v>1</v>
      </c>
      <c r="AB367" t="s">
        <v>4212</v>
      </c>
      <c r="AC367" t="str">
        <f t="shared" si="35"/>
        <v>FRM</v>
      </c>
      <c r="AD367" t="s">
        <v>144</v>
      </c>
      <c r="AE367" t="str">
        <f t="shared" si="37"/>
        <v>FRM-1503.1</v>
      </c>
      <c r="AF367" t="s">
        <v>145</v>
      </c>
      <c r="AG367" t="s">
        <v>4213</v>
      </c>
      <c r="AH367" t="s">
        <v>147</v>
      </c>
      <c r="AI367" t="s">
        <v>148</v>
      </c>
      <c r="AJ367" t="s">
        <v>149</v>
      </c>
      <c r="AK367" t="s">
        <v>188</v>
      </c>
      <c r="AL367" s="1">
        <v>1</v>
      </c>
      <c r="AM367" s="1">
        <v>0</v>
      </c>
      <c r="AO367" s="1">
        <v>2</v>
      </c>
      <c r="AP367" t="s">
        <v>3522</v>
      </c>
      <c r="AQ367" t="s">
        <v>162</v>
      </c>
      <c r="AR367" t="s">
        <v>139</v>
      </c>
      <c r="AS367" t="s">
        <v>153</v>
      </c>
      <c r="AT367" t="s">
        <v>4214</v>
      </c>
      <c r="AU367" s="1">
        <v>0</v>
      </c>
      <c r="AV367" s="1">
        <v>1</v>
      </c>
      <c r="AX367" s="1">
        <v>0</v>
      </c>
      <c r="AY367" t="s">
        <v>191</v>
      </c>
      <c r="AZ367" s="1">
        <v>0</v>
      </c>
      <c r="BB367" t="s">
        <v>4215</v>
      </c>
      <c r="BD367" s="1">
        <v>0</v>
      </c>
      <c r="BE367" t="s">
        <v>157</v>
      </c>
      <c r="BG367" s="1">
        <v>1</v>
      </c>
      <c r="BH367" t="s">
        <v>193</v>
      </c>
      <c r="BI367" s="1">
        <v>0</v>
      </c>
      <c r="BJ367" s="1">
        <v>0</v>
      </c>
      <c r="BK367" t="s">
        <v>4209</v>
      </c>
      <c r="BL367" t="s">
        <v>4209</v>
      </c>
      <c r="BM367" s="1">
        <v>0</v>
      </c>
      <c r="BN367" t="s">
        <v>159</v>
      </c>
      <c r="BO367" t="s">
        <v>159</v>
      </c>
      <c r="BP367" t="s">
        <v>159</v>
      </c>
      <c r="BZ367" t="s">
        <v>4215</v>
      </c>
      <c r="CA367" t="s">
        <v>140</v>
      </c>
      <c r="CB367" t="s">
        <v>4208</v>
      </c>
      <c r="CC367" t="s">
        <v>160</v>
      </c>
      <c r="CF367" s="1">
        <v>0</v>
      </c>
      <c r="CG367" s="1">
        <v>0</v>
      </c>
      <c r="CJ367" t="str">
        <f t="shared" si="38"/>
        <v>N</v>
      </c>
      <c r="CL367" t="s">
        <v>3522</v>
      </c>
      <c r="CM367" t="s">
        <v>162</v>
      </c>
      <c r="CN367" t="s">
        <v>3522</v>
      </c>
      <c r="CO367" t="s">
        <v>162</v>
      </c>
      <c r="CQ367" t="s">
        <v>4215</v>
      </c>
      <c r="CR367" t="s">
        <v>4216</v>
      </c>
      <c r="CS367" t="s">
        <v>195</v>
      </c>
      <c r="CT367" t="str">
        <f t="shared" si="39"/>
        <v>y</v>
      </c>
      <c r="CU367" t="s">
        <v>3522</v>
      </c>
      <c r="CW367" t="s">
        <v>166</v>
      </c>
      <c r="CX367" t="s">
        <v>167</v>
      </c>
      <c r="CY367" t="s">
        <v>167</v>
      </c>
      <c r="CZ367" t="s">
        <v>168</v>
      </c>
      <c r="DA367" t="s">
        <v>168</v>
      </c>
      <c r="DB367" t="s">
        <v>152</v>
      </c>
      <c r="DC367" t="s">
        <v>169</v>
      </c>
      <c r="DD367" t="s">
        <v>153</v>
      </c>
      <c r="DE367" t="s">
        <v>170</v>
      </c>
      <c r="DF367" t="s">
        <v>196</v>
      </c>
      <c r="DG367" t="s">
        <v>196</v>
      </c>
      <c r="DH367" t="s">
        <v>3074</v>
      </c>
      <c r="DI367" t="str">
        <f t="shared" si="36"/>
        <v>10</v>
      </c>
      <c r="DJ367" t="str">
        <f t="shared" si="40"/>
        <v>411</v>
      </c>
      <c r="DK367" t="str">
        <f t="shared" si="41"/>
        <v/>
      </c>
      <c r="DL367" t="s">
        <v>3075</v>
      </c>
      <c r="DM367" t="s">
        <v>174</v>
      </c>
      <c r="DN367" t="s">
        <v>174</v>
      </c>
      <c r="DS367" t="s">
        <v>295</v>
      </c>
      <c r="DU367" t="s">
        <v>200</v>
      </c>
      <c r="DX367" s="1">
        <v>1</v>
      </c>
      <c r="DY367" s="1">
        <v>1</v>
      </c>
      <c r="DZ367" s="1">
        <v>1</v>
      </c>
      <c r="EA367" s="1">
        <v>0</v>
      </c>
      <c r="EB367" s="1">
        <v>10</v>
      </c>
      <c r="EC367" s="1">
        <v>4</v>
      </c>
      <c r="ED367" s="1">
        <v>0</v>
      </c>
      <c r="EE367" s="1">
        <v>0</v>
      </c>
      <c r="EF367" s="1">
        <v>1</v>
      </c>
      <c r="EG367" s="1">
        <v>1</v>
      </c>
      <c r="EH367" t="s">
        <v>160</v>
      </c>
    </row>
    <row r="368" spans="1:138">
      <c r="A368" t="s">
        <v>4217</v>
      </c>
      <c r="B368" t="s">
        <v>135</v>
      </c>
      <c r="D368" t="s">
        <v>4217</v>
      </c>
      <c r="E368" t="s">
        <v>3063</v>
      </c>
      <c r="F368" t="s">
        <v>137</v>
      </c>
      <c r="I368" t="s">
        <v>277</v>
      </c>
      <c r="K368" t="s">
        <v>4218</v>
      </c>
      <c r="L368" t="s">
        <v>4219</v>
      </c>
      <c r="M368" s="1">
        <v>1</v>
      </c>
      <c r="N368" s="1">
        <v>1</v>
      </c>
      <c r="O368" s="1">
        <v>0</v>
      </c>
      <c r="P368" t="s">
        <v>4217</v>
      </c>
      <c r="Q368" t="s">
        <v>4217</v>
      </c>
      <c r="R368" t="s">
        <v>140</v>
      </c>
      <c r="T368" t="s">
        <v>4220</v>
      </c>
      <c r="U368" t="s">
        <v>4221</v>
      </c>
      <c r="V368" t="s">
        <v>4222</v>
      </c>
      <c r="W368" s="1">
        <v>1</v>
      </c>
      <c r="Z368" s="1">
        <v>0</v>
      </c>
      <c r="AA368" s="1">
        <v>1</v>
      </c>
      <c r="AB368" t="s">
        <v>4223</v>
      </c>
      <c r="AC368" t="str">
        <f t="shared" si="35"/>
        <v>FRM</v>
      </c>
      <c r="AD368" t="s">
        <v>1542</v>
      </c>
      <c r="AE368" t="str">
        <f t="shared" si="37"/>
        <v>FRM-1513.8</v>
      </c>
      <c r="AF368" t="s">
        <v>145</v>
      </c>
      <c r="AG368" t="s">
        <v>4224</v>
      </c>
      <c r="AH368" t="s">
        <v>147</v>
      </c>
      <c r="AI368" t="s">
        <v>757</v>
      </c>
      <c r="AJ368" t="s">
        <v>149</v>
      </c>
      <c r="AK368" t="s">
        <v>188</v>
      </c>
      <c r="AL368" s="1">
        <v>1</v>
      </c>
      <c r="AM368" s="1">
        <v>0</v>
      </c>
      <c r="AO368" s="1">
        <v>2</v>
      </c>
      <c r="AP368" t="s">
        <v>4219</v>
      </c>
      <c r="AQ368" t="s">
        <v>152</v>
      </c>
      <c r="AR368" t="s">
        <v>4225</v>
      </c>
      <c r="AS368" t="s">
        <v>760</v>
      </c>
      <c r="AT368" t="s">
        <v>4226</v>
      </c>
      <c r="AU368" s="1">
        <v>0</v>
      </c>
      <c r="AV368" s="1">
        <v>1</v>
      </c>
      <c r="AX368" s="1">
        <v>0</v>
      </c>
      <c r="AY368" t="s">
        <v>191</v>
      </c>
      <c r="AZ368" s="1">
        <v>0</v>
      </c>
      <c r="BB368" t="s">
        <v>4227</v>
      </c>
      <c r="BD368" s="1">
        <v>0</v>
      </c>
      <c r="BE368" t="s">
        <v>157</v>
      </c>
      <c r="BG368" s="1">
        <v>1</v>
      </c>
      <c r="BH368" t="s">
        <v>193</v>
      </c>
      <c r="BI368" s="1">
        <v>0</v>
      </c>
      <c r="BJ368" s="1">
        <v>0</v>
      </c>
      <c r="BK368" t="s">
        <v>4218</v>
      </c>
      <c r="BL368" t="s">
        <v>4228</v>
      </c>
      <c r="BM368" s="1">
        <v>0</v>
      </c>
      <c r="BN368" t="s">
        <v>159</v>
      </c>
      <c r="BO368" t="s">
        <v>159</v>
      </c>
      <c r="BP368" t="s">
        <v>159</v>
      </c>
      <c r="BZ368" t="s">
        <v>4227</v>
      </c>
      <c r="CA368" t="s">
        <v>140</v>
      </c>
      <c r="CB368" t="s">
        <v>4217</v>
      </c>
      <c r="CC368" t="s">
        <v>160</v>
      </c>
      <c r="CF368" s="1">
        <v>0</v>
      </c>
      <c r="CG368" s="1">
        <v>0</v>
      </c>
      <c r="CJ368" t="str">
        <f t="shared" si="38"/>
        <v>N</v>
      </c>
      <c r="CL368" t="s">
        <v>4219</v>
      </c>
      <c r="CM368" t="s">
        <v>152</v>
      </c>
      <c r="CN368" t="s">
        <v>3522</v>
      </c>
      <c r="CO368" t="s">
        <v>162</v>
      </c>
      <c r="CQ368" t="s">
        <v>4227</v>
      </c>
      <c r="CR368" t="s">
        <v>4229</v>
      </c>
      <c r="CS368" t="s">
        <v>4230</v>
      </c>
      <c r="CT368" t="str">
        <f t="shared" si="39"/>
        <v>n</v>
      </c>
      <c r="CU368" t="s">
        <v>3522</v>
      </c>
      <c r="CW368" t="s">
        <v>166</v>
      </c>
      <c r="CX368" t="s">
        <v>167</v>
      </c>
      <c r="CY368" t="s">
        <v>167</v>
      </c>
      <c r="CZ368" t="s">
        <v>168</v>
      </c>
      <c r="DA368" t="s">
        <v>168</v>
      </c>
      <c r="DB368" t="s">
        <v>152</v>
      </c>
      <c r="DC368" t="s">
        <v>169</v>
      </c>
      <c r="DD368" t="s">
        <v>760</v>
      </c>
      <c r="DE368" t="s">
        <v>767</v>
      </c>
      <c r="DF368" t="s">
        <v>196</v>
      </c>
      <c r="DG368" t="s">
        <v>196</v>
      </c>
      <c r="DH368" t="s">
        <v>3074</v>
      </c>
      <c r="DI368" t="str">
        <f t="shared" si="36"/>
        <v>10</v>
      </c>
      <c r="DJ368" t="str">
        <f t="shared" si="40"/>
        <v>411</v>
      </c>
      <c r="DK368" t="str">
        <f t="shared" si="41"/>
        <v/>
      </c>
      <c r="DL368" t="s">
        <v>3075</v>
      </c>
      <c r="DM368" t="s">
        <v>174</v>
      </c>
      <c r="DN368" t="s">
        <v>174</v>
      </c>
      <c r="DS368" t="s">
        <v>295</v>
      </c>
      <c r="DU368" t="s">
        <v>200</v>
      </c>
      <c r="DX368" s="1">
        <v>1</v>
      </c>
      <c r="DY368" s="1">
        <v>1</v>
      </c>
      <c r="DZ368" s="1">
        <v>1</v>
      </c>
      <c r="EA368" s="1">
        <v>0</v>
      </c>
      <c r="EB368" s="1">
        <v>10</v>
      </c>
      <c r="EC368" s="1">
        <v>4</v>
      </c>
      <c r="ED368" s="1">
        <v>0</v>
      </c>
      <c r="EE368" s="1">
        <v>0</v>
      </c>
      <c r="EF368" s="1">
        <v>1</v>
      </c>
      <c r="EG368" s="1">
        <v>1</v>
      </c>
      <c r="EH368" t="s">
        <v>160</v>
      </c>
    </row>
    <row r="369" spans="1:138">
      <c r="A369" t="s">
        <v>4231</v>
      </c>
      <c r="B369" t="s">
        <v>135</v>
      </c>
      <c r="D369" t="s">
        <v>4231</v>
      </c>
      <c r="E369" t="s">
        <v>178</v>
      </c>
      <c r="F369" t="s">
        <v>137</v>
      </c>
      <c r="I369" t="s">
        <v>277</v>
      </c>
      <c r="K369" t="s">
        <v>2651</v>
      </c>
      <c r="L369" t="s">
        <v>4232</v>
      </c>
      <c r="M369" s="1">
        <v>1</v>
      </c>
      <c r="N369" s="1">
        <v>1</v>
      </c>
      <c r="O369" s="1">
        <v>0</v>
      </c>
      <c r="P369" t="s">
        <v>4231</v>
      </c>
      <c r="Q369" t="s">
        <v>4231</v>
      </c>
      <c r="R369" t="s">
        <v>140</v>
      </c>
      <c r="T369" t="s">
        <v>4233</v>
      </c>
      <c r="U369" t="s">
        <v>4234</v>
      </c>
      <c r="V369" t="s">
        <v>4235</v>
      </c>
      <c r="W369" s="1">
        <v>1</v>
      </c>
      <c r="Z369" s="1">
        <v>0</v>
      </c>
      <c r="AA369" s="1">
        <v>1</v>
      </c>
      <c r="AB369" t="s">
        <v>4236</v>
      </c>
      <c r="AC369" t="str">
        <f t="shared" si="35"/>
        <v>FRM</v>
      </c>
      <c r="AD369" t="s">
        <v>377</v>
      </c>
      <c r="AE369" t="str">
        <f t="shared" si="37"/>
        <v>FRM-1555.2</v>
      </c>
      <c r="AF369" t="s">
        <v>145</v>
      </c>
      <c r="AG369" t="s">
        <v>4237</v>
      </c>
      <c r="AH369" t="s">
        <v>147</v>
      </c>
      <c r="AI369" t="s">
        <v>405</v>
      </c>
      <c r="AJ369" t="s">
        <v>149</v>
      </c>
      <c r="AK369" t="s">
        <v>188</v>
      </c>
      <c r="AL369" s="1">
        <v>1</v>
      </c>
      <c r="AM369" s="1">
        <v>0</v>
      </c>
      <c r="AO369" s="1">
        <v>2</v>
      </c>
      <c r="AP369" t="s">
        <v>3522</v>
      </c>
      <c r="AQ369" t="s">
        <v>162</v>
      </c>
      <c r="AR369" t="s">
        <v>4238</v>
      </c>
      <c r="AS369" t="s">
        <v>406</v>
      </c>
      <c r="AT369" t="s">
        <v>4239</v>
      </c>
      <c r="AU369" s="1">
        <v>0</v>
      </c>
      <c r="AV369" s="1">
        <v>1</v>
      </c>
      <c r="AX369" s="1">
        <v>0</v>
      </c>
      <c r="AY369" t="s">
        <v>191</v>
      </c>
      <c r="AZ369" s="1">
        <v>0</v>
      </c>
      <c r="BB369" t="s">
        <v>4240</v>
      </c>
      <c r="BD369" s="1">
        <v>0</v>
      </c>
      <c r="BE369" t="s">
        <v>157</v>
      </c>
      <c r="BG369" s="1">
        <v>1</v>
      </c>
      <c r="BH369" t="s">
        <v>193</v>
      </c>
      <c r="BI369" s="1">
        <v>0</v>
      </c>
      <c r="BJ369" s="1">
        <v>0</v>
      </c>
      <c r="BK369" t="s">
        <v>2651</v>
      </c>
      <c r="BL369" t="s">
        <v>4232</v>
      </c>
      <c r="BM369" s="1">
        <v>0</v>
      </c>
      <c r="BN369" t="s">
        <v>159</v>
      </c>
      <c r="BO369" t="s">
        <v>159</v>
      </c>
      <c r="BP369" t="s">
        <v>159</v>
      </c>
      <c r="BZ369" t="s">
        <v>4240</v>
      </c>
      <c r="CA369" t="s">
        <v>140</v>
      </c>
      <c r="CB369" t="s">
        <v>4231</v>
      </c>
      <c r="CC369" t="s">
        <v>160</v>
      </c>
      <c r="CF369" s="1">
        <v>0</v>
      </c>
      <c r="CG369" s="1">
        <v>0</v>
      </c>
      <c r="CJ369" t="str">
        <f t="shared" si="38"/>
        <v>N</v>
      </c>
      <c r="CL369" t="s">
        <v>3522</v>
      </c>
      <c r="CM369" t="s">
        <v>162</v>
      </c>
      <c r="CN369" t="s">
        <v>3522</v>
      </c>
      <c r="CO369" t="s">
        <v>162</v>
      </c>
      <c r="CQ369" t="s">
        <v>4240</v>
      </c>
      <c r="CR369" t="s">
        <v>4241</v>
      </c>
      <c r="CS369" t="s">
        <v>195</v>
      </c>
      <c r="CT369" t="str">
        <f t="shared" si="39"/>
        <v>y</v>
      </c>
      <c r="CU369" t="s">
        <v>3522</v>
      </c>
      <c r="CW369" t="s">
        <v>166</v>
      </c>
      <c r="CX369" t="s">
        <v>167</v>
      </c>
      <c r="CY369" t="s">
        <v>167</v>
      </c>
      <c r="CZ369" t="s">
        <v>168</v>
      </c>
      <c r="DA369" t="s">
        <v>168</v>
      </c>
      <c r="DB369" t="s">
        <v>152</v>
      </c>
      <c r="DC369" t="s">
        <v>169</v>
      </c>
      <c r="DD369" t="s">
        <v>406</v>
      </c>
      <c r="DE369" t="s">
        <v>411</v>
      </c>
      <c r="DF369" t="s">
        <v>196</v>
      </c>
      <c r="DG369" t="s">
        <v>196</v>
      </c>
      <c r="DH369" t="s">
        <v>197</v>
      </c>
      <c r="DI369" t="str">
        <f t="shared" si="36"/>
        <v>10</v>
      </c>
      <c r="DJ369" t="str">
        <f t="shared" si="40"/>
        <v>401</v>
      </c>
      <c r="DK369" t="str">
        <f t="shared" si="41"/>
        <v/>
      </c>
      <c r="DL369" t="s">
        <v>198</v>
      </c>
      <c r="DM369" t="s">
        <v>174</v>
      </c>
      <c r="DN369" t="s">
        <v>174</v>
      </c>
      <c r="DS369" t="s">
        <v>295</v>
      </c>
      <c r="DU369" t="s">
        <v>200</v>
      </c>
      <c r="DX369" s="1">
        <v>1</v>
      </c>
      <c r="DY369" s="1">
        <v>1</v>
      </c>
      <c r="DZ369" s="1">
        <v>1</v>
      </c>
      <c r="EA369" s="1">
        <v>0</v>
      </c>
      <c r="EB369" s="1">
        <v>10</v>
      </c>
      <c r="EC369" s="1">
        <v>4</v>
      </c>
      <c r="ED369" s="1">
        <v>0</v>
      </c>
      <c r="EE369" s="1">
        <v>0</v>
      </c>
      <c r="EF369" s="1">
        <v>1</v>
      </c>
      <c r="EG369" s="1">
        <v>1</v>
      </c>
      <c r="EH369" t="s">
        <v>160</v>
      </c>
    </row>
    <row r="370" spans="1:138">
      <c r="A370" t="s">
        <v>4242</v>
      </c>
      <c r="B370" t="s">
        <v>135</v>
      </c>
      <c r="D370" t="s">
        <v>4242</v>
      </c>
      <c r="E370" t="s">
        <v>178</v>
      </c>
      <c r="F370" t="s">
        <v>137</v>
      </c>
      <c r="I370" t="s">
        <v>277</v>
      </c>
      <c r="K370" t="s">
        <v>3488</v>
      </c>
      <c r="L370" t="s">
        <v>4243</v>
      </c>
      <c r="M370" s="1">
        <v>1</v>
      </c>
      <c r="N370" s="1">
        <v>1</v>
      </c>
      <c r="O370" s="1">
        <v>0</v>
      </c>
      <c r="P370" t="s">
        <v>4242</v>
      </c>
      <c r="Q370" t="s">
        <v>4242</v>
      </c>
      <c r="R370" t="s">
        <v>140</v>
      </c>
      <c r="T370" t="s">
        <v>4233</v>
      </c>
      <c r="U370" t="s">
        <v>4244</v>
      </c>
      <c r="V370" t="s">
        <v>4245</v>
      </c>
      <c r="W370" s="1">
        <v>1</v>
      </c>
      <c r="Z370" s="1">
        <v>0</v>
      </c>
      <c r="AA370" s="1">
        <v>1</v>
      </c>
      <c r="AB370" t="s">
        <v>4236</v>
      </c>
      <c r="AC370" t="str">
        <f t="shared" si="35"/>
        <v>FRM</v>
      </c>
      <c r="AD370" t="s">
        <v>318</v>
      </c>
      <c r="AE370" t="str">
        <f t="shared" si="37"/>
        <v>FRM-1555.4</v>
      </c>
      <c r="AF370" t="s">
        <v>145</v>
      </c>
      <c r="AG370" t="s">
        <v>4246</v>
      </c>
      <c r="AH370" t="s">
        <v>147</v>
      </c>
      <c r="AI370" t="s">
        <v>233</v>
      </c>
      <c r="AJ370" t="s">
        <v>149</v>
      </c>
      <c r="AK370" t="s">
        <v>188</v>
      </c>
      <c r="AL370" s="1">
        <v>1</v>
      </c>
      <c r="AM370" s="1">
        <v>0</v>
      </c>
      <c r="AO370" s="1">
        <v>2</v>
      </c>
      <c r="AP370" t="s">
        <v>3522</v>
      </c>
      <c r="AQ370" t="s">
        <v>162</v>
      </c>
      <c r="AR370" t="s">
        <v>4064</v>
      </c>
      <c r="AS370" t="s">
        <v>237</v>
      </c>
      <c r="AT370" t="s">
        <v>4247</v>
      </c>
      <c r="AU370" s="1">
        <v>0</v>
      </c>
      <c r="AV370" s="1">
        <v>1</v>
      </c>
      <c r="AX370" s="1">
        <v>0</v>
      </c>
      <c r="AY370" t="s">
        <v>191</v>
      </c>
      <c r="AZ370" s="1">
        <v>0</v>
      </c>
      <c r="BB370" t="s">
        <v>4248</v>
      </c>
      <c r="BD370" s="1">
        <v>0</v>
      </c>
      <c r="BE370" t="s">
        <v>157</v>
      </c>
      <c r="BG370" s="1">
        <v>1</v>
      </c>
      <c r="BH370" t="s">
        <v>193</v>
      </c>
      <c r="BI370" s="1">
        <v>0</v>
      </c>
      <c r="BJ370" s="1">
        <v>0</v>
      </c>
      <c r="BK370" t="s">
        <v>3488</v>
      </c>
      <c r="BL370" t="s">
        <v>4243</v>
      </c>
      <c r="BM370" s="1">
        <v>0</v>
      </c>
      <c r="BN370" t="s">
        <v>159</v>
      </c>
      <c r="BO370" t="s">
        <v>159</v>
      </c>
      <c r="BP370" t="s">
        <v>159</v>
      </c>
      <c r="BZ370" t="s">
        <v>4248</v>
      </c>
      <c r="CA370" t="s">
        <v>140</v>
      </c>
      <c r="CB370" t="s">
        <v>4242</v>
      </c>
      <c r="CC370" t="s">
        <v>160</v>
      </c>
      <c r="CF370" s="1">
        <v>0</v>
      </c>
      <c r="CG370" s="1">
        <v>0</v>
      </c>
      <c r="CJ370" t="str">
        <f t="shared" si="38"/>
        <v>N</v>
      </c>
      <c r="CL370" t="s">
        <v>3522</v>
      </c>
      <c r="CM370" t="s">
        <v>162</v>
      </c>
      <c r="CN370" t="s">
        <v>3522</v>
      </c>
      <c r="CO370" t="s">
        <v>162</v>
      </c>
      <c r="CQ370" t="s">
        <v>4248</v>
      </c>
      <c r="CR370" t="s">
        <v>4249</v>
      </c>
      <c r="CS370" t="s">
        <v>195</v>
      </c>
      <c r="CT370" t="str">
        <f t="shared" si="39"/>
        <v>y</v>
      </c>
      <c r="CU370" t="s">
        <v>3522</v>
      </c>
      <c r="CW370" t="s">
        <v>166</v>
      </c>
      <c r="CX370" t="s">
        <v>167</v>
      </c>
      <c r="CY370" t="s">
        <v>167</v>
      </c>
      <c r="CZ370" t="s">
        <v>168</v>
      </c>
      <c r="DA370" t="s">
        <v>168</v>
      </c>
      <c r="DB370" t="s">
        <v>152</v>
      </c>
      <c r="DC370" t="s">
        <v>169</v>
      </c>
      <c r="DD370" t="s">
        <v>237</v>
      </c>
      <c r="DE370" t="s">
        <v>241</v>
      </c>
      <c r="DF370" t="s">
        <v>196</v>
      </c>
      <c r="DG370" t="s">
        <v>196</v>
      </c>
      <c r="DH370" t="s">
        <v>197</v>
      </c>
      <c r="DI370" t="str">
        <f t="shared" si="36"/>
        <v>10</v>
      </c>
      <c r="DJ370" t="str">
        <f t="shared" si="40"/>
        <v>401</v>
      </c>
      <c r="DK370" t="str">
        <f t="shared" si="41"/>
        <v/>
      </c>
      <c r="DL370" t="s">
        <v>198</v>
      </c>
      <c r="DM370" t="s">
        <v>174</v>
      </c>
      <c r="DN370" t="s">
        <v>174</v>
      </c>
      <c r="DS370" t="s">
        <v>295</v>
      </c>
      <c r="DU370" t="s">
        <v>200</v>
      </c>
      <c r="DX370" s="1">
        <v>1</v>
      </c>
      <c r="DY370" s="1">
        <v>1</v>
      </c>
      <c r="DZ370" s="1">
        <v>1</v>
      </c>
      <c r="EA370" s="1">
        <v>0</v>
      </c>
      <c r="EB370" s="1">
        <v>10</v>
      </c>
      <c r="EC370" s="1">
        <v>4</v>
      </c>
      <c r="ED370" s="1">
        <v>0</v>
      </c>
      <c r="EE370" s="1">
        <v>0</v>
      </c>
      <c r="EF370" s="1">
        <v>1</v>
      </c>
      <c r="EG370" s="1">
        <v>1</v>
      </c>
      <c r="EH370" t="s">
        <v>160</v>
      </c>
    </row>
    <row r="371" spans="1:138">
      <c r="A371" t="s">
        <v>4250</v>
      </c>
      <c r="B371" t="s">
        <v>135</v>
      </c>
      <c r="D371" t="s">
        <v>4250</v>
      </c>
      <c r="E371" t="s">
        <v>178</v>
      </c>
      <c r="F371" t="s">
        <v>137</v>
      </c>
      <c r="I371" t="s">
        <v>277</v>
      </c>
      <c r="K371" t="s">
        <v>312</v>
      </c>
      <c r="L371" t="s">
        <v>4232</v>
      </c>
      <c r="M371" s="1">
        <v>1</v>
      </c>
      <c r="N371" s="1">
        <v>1</v>
      </c>
      <c r="O371" s="1">
        <v>0</v>
      </c>
      <c r="P371" t="s">
        <v>4250</v>
      </c>
      <c r="Q371" t="s">
        <v>4250</v>
      </c>
      <c r="R371" t="s">
        <v>140</v>
      </c>
      <c r="T371" t="s">
        <v>4160</v>
      </c>
      <c r="U371" t="s">
        <v>4251</v>
      </c>
      <c r="V371" t="s">
        <v>4252</v>
      </c>
      <c r="W371" s="1">
        <v>1</v>
      </c>
      <c r="Z371" s="1">
        <v>0</v>
      </c>
      <c r="AA371" s="1">
        <v>1</v>
      </c>
      <c r="AB371" t="s">
        <v>4163</v>
      </c>
      <c r="AC371" t="str">
        <f t="shared" si="35"/>
        <v>FRM</v>
      </c>
      <c r="AD371" t="s">
        <v>318</v>
      </c>
      <c r="AE371" t="str">
        <f t="shared" si="37"/>
        <v>FRM-1565.4</v>
      </c>
      <c r="AF371" t="s">
        <v>145</v>
      </c>
      <c r="AG371" t="s">
        <v>4253</v>
      </c>
      <c r="AH371" t="s">
        <v>147</v>
      </c>
      <c r="AI371" t="s">
        <v>3494</v>
      </c>
      <c r="AJ371" t="s">
        <v>149</v>
      </c>
      <c r="AK371" t="s">
        <v>188</v>
      </c>
      <c r="AL371" s="1">
        <v>1</v>
      </c>
      <c r="AM371" s="1">
        <v>0</v>
      </c>
      <c r="AO371" s="1">
        <v>2</v>
      </c>
      <c r="AP371" t="s">
        <v>3522</v>
      </c>
      <c r="AQ371" t="s">
        <v>162</v>
      </c>
      <c r="AR371" t="s">
        <v>3277</v>
      </c>
      <c r="AS371" t="s">
        <v>3496</v>
      </c>
      <c r="AT371" t="s">
        <v>4254</v>
      </c>
      <c r="AU371" s="1">
        <v>0</v>
      </c>
      <c r="AV371" s="1">
        <v>1</v>
      </c>
      <c r="AX371" s="1">
        <v>0</v>
      </c>
      <c r="AY371" t="s">
        <v>191</v>
      </c>
      <c r="AZ371" s="1">
        <v>0</v>
      </c>
      <c r="BB371" t="s">
        <v>4255</v>
      </c>
      <c r="BD371" s="1">
        <v>0</v>
      </c>
      <c r="BE371" t="s">
        <v>157</v>
      </c>
      <c r="BG371" s="1">
        <v>1</v>
      </c>
      <c r="BH371" t="s">
        <v>193</v>
      </c>
      <c r="BI371" s="1">
        <v>0</v>
      </c>
      <c r="BJ371" s="1">
        <v>0</v>
      </c>
      <c r="BK371" t="s">
        <v>312</v>
      </c>
      <c r="BL371" t="s">
        <v>4232</v>
      </c>
      <c r="BM371" s="1">
        <v>0</v>
      </c>
      <c r="BN371" t="s">
        <v>159</v>
      </c>
      <c r="BO371" t="s">
        <v>159</v>
      </c>
      <c r="BP371" t="s">
        <v>159</v>
      </c>
      <c r="BZ371" t="s">
        <v>4255</v>
      </c>
      <c r="CA371" t="s">
        <v>140</v>
      </c>
      <c r="CB371" t="s">
        <v>4250</v>
      </c>
      <c r="CC371" t="s">
        <v>160</v>
      </c>
      <c r="CF371" s="1">
        <v>0</v>
      </c>
      <c r="CG371" s="1">
        <v>0</v>
      </c>
      <c r="CJ371" t="str">
        <f t="shared" si="38"/>
        <v>N</v>
      </c>
      <c r="CL371" t="s">
        <v>3522</v>
      </c>
      <c r="CM371" t="s">
        <v>162</v>
      </c>
      <c r="CN371" t="s">
        <v>3522</v>
      </c>
      <c r="CO371" t="s">
        <v>162</v>
      </c>
      <c r="CQ371" t="s">
        <v>4255</v>
      </c>
      <c r="CR371" t="s">
        <v>4256</v>
      </c>
      <c r="CS371" t="s">
        <v>195</v>
      </c>
      <c r="CT371" t="str">
        <f t="shared" si="39"/>
        <v>y</v>
      </c>
      <c r="CU371" t="s">
        <v>3522</v>
      </c>
      <c r="CW371" t="s">
        <v>166</v>
      </c>
      <c r="CX371" t="s">
        <v>167</v>
      </c>
      <c r="CY371" t="s">
        <v>167</v>
      </c>
      <c r="CZ371" t="s">
        <v>168</v>
      </c>
      <c r="DA371" t="s">
        <v>168</v>
      </c>
      <c r="DB371" t="s">
        <v>152</v>
      </c>
      <c r="DC371" t="s">
        <v>169</v>
      </c>
      <c r="DD371" t="s">
        <v>3496</v>
      </c>
      <c r="DE371" t="s">
        <v>3500</v>
      </c>
      <c r="DF371" t="s">
        <v>196</v>
      </c>
      <c r="DG371" t="s">
        <v>196</v>
      </c>
      <c r="DH371" t="s">
        <v>197</v>
      </c>
      <c r="DI371" t="str">
        <f t="shared" si="36"/>
        <v>10</v>
      </c>
      <c r="DJ371" t="str">
        <f t="shared" si="40"/>
        <v>401</v>
      </c>
      <c r="DK371" t="str">
        <f t="shared" si="41"/>
        <v/>
      </c>
      <c r="DL371" t="s">
        <v>198</v>
      </c>
      <c r="DM371" t="s">
        <v>174</v>
      </c>
      <c r="DN371" t="s">
        <v>174</v>
      </c>
      <c r="DS371" t="s">
        <v>295</v>
      </c>
      <c r="DU371" t="s">
        <v>200</v>
      </c>
      <c r="DX371" s="1">
        <v>1</v>
      </c>
      <c r="DY371" s="1">
        <v>1</v>
      </c>
      <c r="DZ371" s="1">
        <v>1</v>
      </c>
      <c r="EA371" s="1">
        <v>0</v>
      </c>
      <c r="EB371" s="1">
        <v>10</v>
      </c>
      <c r="EC371" s="1">
        <v>4</v>
      </c>
      <c r="ED371" s="1">
        <v>0</v>
      </c>
      <c r="EE371" s="1">
        <v>0</v>
      </c>
      <c r="EF371" s="1">
        <v>1</v>
      </c>
      <c r="EG371" s="1">
        <v>1</v>
      </c>
      <c r="EH371" t="s">
        <v>160</v>
      </c>
    </row>
    <row r="372" spans="1:138">
      <c r="A372" t="s">
        <v>4257</v>
      </c>
      <c r="B372" t="s">
        <v>135</v>
      </c>
      <c r="D372" t="s">
        <v>4257</v>
      </c>
      <c r="E372" t="s">
        <v>1366</v>
      </c>
      <c r="F372" t="s">
        <v>137</v>
      </c>
      <c r="I372" t="s">
        <v>277</v>
      </c>
      <c r="K372" t="s">
        <v>4258</v>
      </c>
      <c r="L372" t="s">
        <v>4259</v>
      </c>
      <c r="M372" s="1">
        <v>1</v>
      </c>
      <c r="N372" s="1">
        <v>1</v>
      </c>
      <c r="O372" s="1">
        <v>0</v>
      </c>
      <c r="P372" t="s">
        <v>4257</v>
      </c>
      <c r="Q372" t="s">
        <v>4257</v>
      </c>
      <c r="R372" t="s">
        <v>140</v>
      </c>
      <c r="T372" t="s">
        <v>4260</v>
      </c>
      <c r="U372" t="s">
        <v>4261</v>
      </c>
      <c r="V372" t="s">
        <v>4262</v>
      </c>
      <c r="W372" s="1">
        <v>1</v>
      </c>
      <c r="Z372" s="1">
        <v>0</v>
      </c>
      <c r="AA372" s="1">
        <v>1</v>
      </c>
      <c r="AB372" t="s">
        <v>4263</v>
      </c>
      <c r="AC372" t="str">
        <f t="shared" si="35"/>
        <v>FRM</v>
      </c>
      <c r="AD372" t="s">
        <v>432</v>
      </c>
      <c r="AE372" t="str">
        <f t="shared" si="37"/>
        <v>FRM-1556.3</v>
      </c>
      <c r="AF372" t="s">
        <v>145</v>
      </c>
      <c r="AG372" t="s">
        <v>4264</v>
      </c>
      <c r="AH372" t="s">
        <v>147</v>
      </c>
      <c r="AI372" t="s">
        <v>147</v>
      </c>
      <c r="AJ372" t="s">
        <v>149</v>
      </c>
      <c r="AK372" t="s">
        <v>188</v>
      </c>
      <c r="AL372" s="1">
        <v>1</v>
      </c>
      <c r="AM372" s="1">
        <v>0</v>
      </c>
      <c r="AO372" s="1">
        <v>2</v>
      </c>
      <c r="AP372" t="s">
        <v>3522</v>
      </c>
      <c r="AQ372" t="s">
        <v>162</v>
      </c>
      <c r="AR372" t="s">
        <v>4265</v>
      </c>
      <c r="AS372" t="s">
        <v>152</v>
      </c>
      <c r="AT372" t="s">
        <v>4266</v>
      </c>
      <c r="AU372" s="1">
        <v>0</v>
      </c>
      <c r="AV372" s="1">
        <v>1</v>
      </c>
      <c r="AX372" s="1">
        <v>0</v>
      </c>
      <c r="AY372" t="s">
        <v>191</v>
      </c>
      <c r="AZ372" s="1">
        <v>0</v>
      </c>
      <c r="BB372" t="s">
        <v>4267</v>
      </c>
      <c r="BD372" s="1">
        <v>0</v>
      </c>
      <c r="BE372" t="s">
        <v>157</v>
      </c>
      <c r="BG372" s="1">
        <v>1</v>
      </c>
      <c r="BH372" t="s">
        <v>193</v>
      </c>
      <c r="BI372" s="1">
        <v>0</v>
      </c>
      <c r="BJ372" s="1">
        <v>0</v>
      </c>
      <c r="BK372" t="s">
        <v>4258</v>
      </c>
      <c r="BL372" t="s">
        <v>4259</v>
      </c>
      <c r="BM372" s="1">
        <v>0</v>
      </c>
      <c r="BN372" t="s">
        <v>159</v>
      </c>
      <c r="BO372" t="s">
        <v>159</v>
      </c>
      <c r="BP372" t="s">
        <v>159</v>
      </c>
      <c r="BZ372" t="s">
        <v>4267</v>
      </c>
      <c r="CA372" t="s">
        <v>140</v>
      </c>
      <c r="CB372" t="s">
        <v>4257</v>
      </c>
      <c r="CC372" t="s">
        <v>160</v>
      </c>
      <c r="CF372" s="1">
        <v>0</v>
      </c>
      <c r="CG372" s="1">
        <v>0</v>
      </c>
      <c r="CJ372" t="str">
        <f t="shared" si="38"/>
        <v>N</v>
      </c>
      <c r="CL372" t="s">
        <v>3522</v>
      </c>
      <c r="CM372" t="s">
        <v>162</v>
      </c>
      <c r="CN372" t="s">
        <v>3522</v>
      </c>
      <c r="CO372" t="s">
        <v>162</v>
      </c>
      <c r="CQ372" t="s">
        <v>4267</v>
      </c>
      <c r="CR372" t="s">
        <v>4268</v>
      </c>
      <c r="CS372" t="s">
        <v>195</v>
      </c>
      <c r="CT372" t="str">
        <f t="shared" si="39"/>
        <v>y</v>
      </c>
      <c r="CU372" t="s">
        <v>3522</v>
      </c>
      <c r="CW372" t="s">
        <v>166</v>
      </c>
      <c r="CX372" t="s">
        <v>167</v>
      </c>
      <c r="CY372" t="s">
        <v>167</v>
      </c>
      <c r="CZ372" t="s">
        <v>168</v>
      </c>
      <c r="DA372" t="s">
        <v>168</v>
      </c>
      <c r="DB372" t="s">
        <v>152</v>
      </c>
      <c r="DC372" t="s">
        <v>169</v>
      </c>
      <c r="DD372" t="s">
        <v>152</v>
      </c>
      <c r="DE372" t="s">
        <v>169</v>
      </c>
      <c r="DF372" t="s">
        <v>196</v>
      </c>
      <c r="DG372" t="s">
        <v>196</v>
      </c>
      <c r="DH372" t="s">
        <v>1381</v>
      </c>
      <c r="DI372" t="str">
        <f t="shared" si="36"/>
        <v>10</v>
      </c>
      <c r="DJ372" t="str">
        <f t="shared" si="40"/>
        <v>413</v>
      </c>
      <c r="DK372" t="str">
        <f t="shared" si="41"/>
        <v/>
      </c>
      <c r="DL372" t="s">
        <v>1382</v>
      </c>
      <c r="DM372" t="s">
        <v>174</v>
      </c>
      <c r="DN372" t="s">
        <v>174</v>
      </c>
      <c r="DS372" t="s">
        <v>295</v>
      </c>
      <c r="DU372" t="s">
        <v>200</v>
      </c>
      <c r="DX372" s="1">
        <v>1</v>
      </c>
      <c r="DY372" s="1">
        <v>1</v>
      </c>
      <c r="DZ372" s="1">
        <v>1</v>
      </c>
      <c r="EA372" s="1">
        <v>0</v>
      </c>
      <c r="EB372" s="1">
        <v>10</v>
      </c>
      <c r="EC372" s="1">
        <v>4</v>
      </c>
      <c r="ED372" s="1">
        <v>0</v>
      </c>
      <c r="EE372" s="1">
        <v>0</v>
      </c>
      <c r="EF372" s="1">
        <v>1</v>
      </c>
      <c r="EG372" s="1">
        <v>1</v>
      </c>
      <c r="EH372" t="s">
        <v>160</v>
      </c>
    </row>
    <row r="373" spans="1:138">
      <c r="A373" t="s">
        <v>4269</v>
      </c>
      <c r="B373" t="s">
        <v>135</v>
      </c>
      <c r="D373" t="s">
        <v>4269</v>
      </c>
      <c r="E373" t="s">
        <v>3063</v>
      </c>
      <c r="F373" t="s">
        <v>137</v>
      </c>
      <c r="I373" t="s">
        <v>138</v>
      </c>
      <c r="K373" t="s">
        <v>4270</v>
      </c>
      <c r="L373" t="s">
        <v>4271</v>
      </c>
      <c r="M373" s="1">
        <v>1</v>
      </c>
      <c r="N373" s="1">
        <v>1</v>
      </c>
      <c r="O373" s="1">
        <v>0</v>
      </c>
      <c r="P373" t="s">
        <v>4269</v>
      </c>
      <c r="Q373" t="s">
        <v>4269</v>
      </c>
      <c r="R373" t="s">
        <v>140</v>
      </c>
      <c r="T373" t="s">
        <v>4272</v>
      </c>
      <c r="U373" t="s">
        <v>4273</v>
      </c>
      <c r="V373" t="s">
        <v>4274</v>
      </c>
      <c r="W373" s="1">
        <v>1</v>
      </c>
      <c r="Z373" s="1">
        <v>0</v>
      </c>
      <c r="AA373" s="1">
        <v>1</v>
      </c>
      <c r="AB373" t="s">
        <v>4275</v>
      </c>
      <c r="AC373" t="str">
        <f t="shared" si="35"/>
        <v>PDL</v>
      </c>
      <c r="AD373" t="s">
        <v>377</v>
      </c>
      <c r="AE373" t="str">
        <f t="shared" si="37"/>
        <v>PDL-2636.2</v>
      </c>
      <c r="AF373" t="s">
        <v>145</v>
      </c>
      <c r="AG373" t="s">
        <v>4276</v>
      </c>
      <c r="AH373" t="s">
        <v>147</v>
      </c>
      <c r="AI373" t="s">
        <v>148</v>
      </c>
      <c r="AJ373" t="s">
        <v>149</v>
      </c>
      <c r="AK373" t="s">
        <v>188</v>
      </c>
      <c r="AL373" s="1">
        <v>1</v>
      </c>
      <c r="AM373" s="1">
        <v>0</v>
      </c>
      <c r="AO373" s="1">
        <v>2</v>
      </c>
      <c r="AP373" t="s">
        <v>3522</v>
      </c>
      <c r="AQ373" t="s">
        <v>162</v>
      </c>
      <c r="AR373" t="s">
        <v>139</v>
      </c>
      <c r="AS373" t="s">
        <v>153</v>
      </c>
      <c r="AT373" t="s">
        <v>4277</v>
      </c>
      <c r="AU373" s="1">
        <v>0</v>
      </c>
      <c r="AV373" s="1">
        <v>1</v>
      </c>
      <c r="AX373" s="1">
        <v>0</v>
      </c>
      <c r="AY373" t="s">
        <v>191</v>
      </c>
      <c r="AZ373" s="1">
        <v>0</v>
      </c>
      <c r="BB373" t="s">
        <v>4278</v>
      </c>
      <c r="BD373" s="1">
        <v>0</v>
      </c>
      <c r="BE373" t="s">
        <v>157</v>
      </c>
      <c r="BG373" s="1">
        <v>1</v>
      </c>
      <c r="BH373" t="s">
        <v>193</v>
      </c>
      <c r="BI373" s="1">
        <v>0</v>
      </c>
      <c r="BJ373" s="1">
        <v>0</v>
      </c>
      <c r="BK373" t="s">
        <v>4270</v>
      </c>
      <c r="BL373" t="s">
        <v>4271</v>
      </c>
      <c r="BM373" s="1">
        <v>0</v>
      </c>
      <c r="BN373" t="s">
        <v>159</v>
      </c>
      <c r="BO373" t="s">
        <v>159</v>
      </c>
      <c r="BP373" t="s">
        <v>159</v>
      </c>
      <c r="BZ373" t="s">
        <v>4278</v>
      </c>
      <c r="CA373" t="s">
        <v>140</v>
      </c>
      <c r="CB373" t="s">
        <v>4269</v>
      </c>
      <c r="CC373" t="s">
        <v>160</v>
      </c>
      <c r="CF373" s="1">
        <v>0</v>
      </c>
      <c r="CG373" s="1">
        <v>0</v>
      </c>
      <c r="CJ373" t="str">
        <f t="shared" si="38"/>
        <v>N</v>
      </c>
      <c r="CL373" t="s">
        <v>3522</v>
      </c>
      <c r="CM373" t="s">
        <v>162</v>
      </c>
      <c r="CN373" t="s">
        <v>3522</v>
      </c>
      <c r="CO373" t="s">
        <v>162</v>
      </c>
      <c r="CQ373" t="s">
        <v>4278</v>
      </c>
      <c r="CR373" t="s">
        <v>4279</v>
      </c>
      <c r="CS373" t="s">
        <v>195</v>
      </c>
      <c r="CT373" t="str">
        <f t="shared" si="39"/>
        <v>y</v>
      </c>
      <c r="CU373" t="s">
        <v>3522</v>
      </c>
      <c r="CW373" t="s">
        <v>166</v>
      </c>
      <c r="CX373" t="s">
        <v>167</v>
      </c>
      <c r="CY373" t="s">
        <v>167</v>
      </c>
      <c r="CZ373" t="s">
        <v>168</v>
      </c>
      <c r="DA373" t="s">
        <v>168</v>
      </c>
      <c r="DB373" t="s">
        <v>152</v>
      </c>
      <c r="DC373" t="s">
        <v>169</v>
      </c>
      <c r="DD373" t="s">
        <v>153</v>
      </c>
      <c r="DE373" t="s">
        <v>170</v>
      </c>
      <c r="DF373" t="s">
        <v>196</v>
      </c>
      <c r="DG373" t="s">
        <v>196</v>
      </c>
      <c r="DH373" t="s">
        <v>3074</v>
      </c>
      <c r="DI373" t="str">
        <f t="shared" si="36"/>
        <v>10</v>
      </c>
      <c r="DJ373" t="str">
        <f t="shared" si="40"/>
        <v>411</v>
      </c>
      <c r="DK373" t="str">
        <f t="shared" si="41"/>
        <v/>
      </c>
      <c r="DL373" t="s">
        <v>3075</v>
      </c>
      <c r="DM373" t="s">
        <v>174</v>
      </c>
      <c r="DN373" t="s">
        <v>174</v>
      </c>
      <c r="DS373" t="s">
        <v>175</v>
      </c>
      <c r="DU373" t="s">
        <v>200</v>
      </c>
      <c r="DX373" s="1">
        <v>1</v>
      </c>
      <c r="DY373" s="1">
        <v>1</v>
      </c>
      <c r="DZ373" s="1">
        <v>1</v>
      </c>
      <c r="EA373" s="1">
        <v>0</v>
      </c>
      <c r="EB373" s="1">
        <v>10</v>
      </c>
      <c r="EC373" s="1">
        <v>4</v>
      </c>
      <c r="ED373" s="1">
        <v>0</v>
      </c>
      <c r="EE373" s="1">
        <v>0</v>
      </c>
      <c r="EF373" s="1">
        <v>1</v>
      </c>
      <c r="EG373" s="1">
        <v>2</v>
      </c>
      <c r="EH373" t="s">
        <v>160</v>
      </c>
    </row>
    <row r="374" spans="1:138">
      <c r="A374" t="s">
        <v>4280</v>
      </c>
      <c r="B374" t="s">
        <v>135</v>
      </c>
      <c r="D374" t="s">
        <v>4280</v>
      </c>
      <c r="E374" t="s">
        <v>178</v>
      </c>
      <c r="F374" t="s">
        <v>137</v>
      </c>
      <c r="I374" t="s">
        <v>138</v>
      </c>
      <c r="K374" t="s">
        <v>4281</v>
      </c>
      <c r="L374" t="s">
        <v>4282</v>
      </c>
      <c r="M374" s="1">
        <v>1</v>
      </c>
      <c r="N374" s="1">
        <v>1</v>
      </c>
      <c r="O374" s="1">
        <v>0</v>
      </c>
      <c r="P374" t="s">
        <v>4280</v>
      </c>
      <c r="Q374" t="s">
        <v>4280</v>
      </c>
      <c r="R374" t="s">
        <v>140</v>
      </c>
      <c r="T374" t="s">
        <v>4283</v>
      </c>
      <c r="U374" t="s">
        <v>4284</v>
      </c>
      <c r="V374" t="s">
        <v>4285</v>
      </c>
      <c r="W374" s="1">
        <v>1</v>
      </c>
      <c r="Z374" s="1">
        <v>0</v>
      </c>
      <c r="AA374" s="1">
        <v>1</v>
      </c>
      <c r="AB374" t="s">
        <v>4286</v>
      </c>
      <c r="AC374" t="str">
        <f t="shared" si="35"/>
        <v>PDL</v>
      </c>
      <c r="AD374" t="s">
        <v>377</v>
      </c>
      <c r="AE374" t="str">
        <f t="shared" si="37"/>
        <v>PDL-2649.2</v>
      </c>
      <c r="AF374" t="s">
        <v>145</v>
      </c>
      <c r="AG374" t="s">
        <v>4287</v>
      </c>
      <c r="AH374" t="s">
        <v>147</v>
      </c>
      <c r="AI374" t="s">
        <v>148</v>
      </c>
      <c r="AJ374" t="s">
        <v>149</v>
      </c>
      <c r="AK374" t="s">
        <v>188</v>
      </c>
      <c r="AL374" s="1">
        <v>1</v>
      </c>
      <c r="AM374" s="1">
        <v>0</v>
      </c>
      <c r="AO374" s="1">
        <v>2</v>
      </c>
      <c r="AP374" t="s">
        <v>3522</v>
      </c>
      <c r="AQ374" t="s">
        <v>162</v>
      </c>
      <c r="AR374" t="s">
        <v>139</v>
      </c>
      <c r="AS374" t="s">
        <v>153</v>
      </c>
      <c r="AT374" t="s">
        <v>4288</v>
      </c>
      <c r="AU374" s="1">
        <v>0</v>
      </c>
      <c r="AV374" s="1">
        <v>1</v>
      </c>
      <c r="AX374" s="1">
        <v>0</v>
      </c>
      <c r="AY374" t="s">
        <v>191</v>
      </c>
      <c r="AZ374" s="1">
        <v>0</v>
      </c>
      <c r="BB374" t="s">
        <v>4289</v>
      </c>
      <c r="BD374" s="1">
        <v>0</v>
      </c>
      <c r="BE374" t="s">
        <v>157</v>
      </c>
      <c r="BG374" s="1">
        <v>1</v>
      </c>
      <c r="BH374" t="s">
        <v>193</v>
      </c>
      <c r="BI374" s="1">
        <v>0</v>
      </c>
      <c r="BJ374" s="1">
        <v>0</v>
      </c>
      <c r="BK374" t="s">
        <v>4281</v>
      </c>
      <c r="BL374" t="s">
        <v>4282</v>
      </c>
      <c r="BM374" s="1">
        <v>0</v>
      </c>
      <c r="BN374" t="s">
        <v>159</v>
      </c>
      <c r="BO374" t="s">
        <v>159</v>
      </c>
      <c r="BP374" t="s">
        <v>159</v>
      </c>
      <c r="BZ374" t="s">
        <v>4289</v>
      </c>
      <c r="CA374" t="s">
        <v>140</v>
      </c>
      <c r="CB374" t="s">
        <v>4280</v>
      </c>
      <c r="CC374" t="s">
        <v>160</v>
      </c>
      <c r="CF374" s="1">
        <v>0</v>
      </c>
      <c r="CG374" s="1">
        <v>0</v>
      </c>
      <c r="CJ374" t="str">
        <f t="shared" si="38"/>
        <v>N</v>
      </c>
      <c r="CL374" t="s">
        <v>3522</v>
      </c>
      <c r="CM374" t="s">
        <v>162</v>
      </c>
      <c r="CN374" t="s">
        <v>3522</v>
      </c>
      <c r="CO374" t="s">
        <v>162</v>
      </c>
      <c r="CQ374" t="s">
        <v>4289</v>
      </c>
      <c r="CR374" t="s">
        <v>4290</v>
      </c>
      <c r="CS374" t="s">
        <v>195</v>
      </c>
      <c r="CT374" t="str">
        <f t="shared" si="39"/>
        <v>y</v>
      </c>
      <c r="CU374" t="s">
        <v>3522</v>
      </c>
      <c r="CW374" t="s">
        <v>166</v>
      </c>
      <c r="CX374" t="s">
        <v>167</v>
      </c>
      <c r="CY374" t="s">
        <v>167</v>
      </c>
      <c r="CZ374" t="s">
        <v>168</v>
      </c>
      <c r="DA374" t="s">
        <v>168</v>
      </c>
      <c r="DB374" t="s">
        <v>152</v>
      </c>
      <c r="DC374" t="s">
        <v>169</v>
      </c>
      <c r="DD374" t="s">
        <v>153</v>
      </c>
      <c r="DE374" t="s">
        <v>170</v>
      </c>
      <c r="DF374" t="s">
        <v>196</v>
      </c>
      <c r="DG374" t="s">
        <v>196</v>
      </c>
      <c r="DH374" t="s">
        <v>197</v>
      </c>
      <c r="DI374" t="str">
        <f t="shared" si="36"/>
        <v>10</v>
      </c>
      <c r="DJ374" t="str">
        <f t="shared" si="40"/>
        <v>401</v>
      </c>
      <c r="DK374" t="str">
        <f t="shared" si="41"/>
        <v/>
      </c>
      <c r="DL374" t="s">
        <v>198</v>
      </c>
      <c r="DM374" t="s">
        <v>174</v>
      </c>
      <c r="DN374" t="s">
        <v>174</v>
      </c>
      <c r="DS374" t="s">
        <v>175</v>
      </c>
      <c r="DU374" t="s">
        <v>200</v>
      </c>
      <c r="DX374" s="1">
        <v>1</v>
      </c>
      <c r="DY374" s="1">
        <v>1</v>
      </c>
      <c r="DZ374" s="1">
        <v>1</v>
      </c>
      <c r="EA374" s="1">
        <v>0</v>
      </c>
      <c r="EB374" s="1">
        <v>10</v>
      </c>
      <c r="EC374" s="1">
        <v>4</v>
      </c>
      <c r="ED374" s="1">
        <v>0</v>
      </c>
      <c r="EE374" s="1">
        <v>0</v>
      </c>
      <c r="EF374" s="1">
        <v>1</v>
      </c>
      <c r="EG374" s="1">
        <v>2</v>
      </c>
      <c r="EH374" t="s">
        <v>160</v>
      </c>
    </row>
    <row r="375" spans="1:138">
      <c r="A375" t="s">
        <v>4291</v>
      </c>
      <c r="B375" t="s">
        <v>135</v>
      </c>
      <c r="D375" t="s">
        <v>4291</v>
      </c>
      <c r="E375" t="s">
        <v>3063</v>
      </c>
      <c r="F375" t="s">
        <v>137</v>
      </c>
      <c r="I375" t="s">
        <v>138</v>
      </c>
      <c r="K375" t="s">
        <v>4292</v>
      </c>
      <c r="L375" t="s">
        <v>4293</v>
      </c>
      <c r="M375" s="1">
        <v>1</v>
      </c>
      <c r="N375" s="1">
        <v>1</v>
      </c>
      <c r="O375" s="1">
        <v>0</v>
      </c>
      <c r="P375" t="s">
        <v>4291</v>
      </c>
      <c r="Q375" t="s">
        <v>4291</v>
      </c>
      <c r="R375" t="s">
        <v>140</v>
      </c>
      <c r="T375" t="s">
        <v>4294</v>
      </c>
      <c r="U375" t="s">
        <v>4295</v>
      </c>
      <c r="V375" t="s">
        <v>4296</v>
      </c>
      <c r="W375" s="1">
        <v>1</v>
      </c>
      <c r="Z375" s="1">
        <v>0</v>
      </c>
      <c r="AA375" s="1">
        <v>1</v>
      </c>
      <c r="AB375" t="s">
        <v>4297</v>
      </c>
      <c r="AC375" t="str">
        <f t="shared" si="35"/>
        <v>PDL</v>
      </c>
      <c r="AD375" t="s">
        <v>318</v>
      </c>
      <c r="AE375" t="str">
        <f t="shared" si="37"/>
        <v>PDL-2650.4</v>
      </c>
      <c r="AF375" t="s">
        <v>145</v>
      </c>
      <c r="AG375" t="s">
        <v>4298</v>
      </c>
      <c r="AH375" t="s">
        <v>147</v>
      </c>
      <c r="AI375" t="s">
        <v>862</v>
      </c>
      <c r="AJ375" t="s">
        <v>149</v>
      </c>
      <c r="AK375" t="s">
        <v>188</v>
      </c>
      <c r="AL375" s="1">
        <v>1</v>
      </c>
      <c r="AM375" s="1">
        <v>0</v>
      </c>
      <c r="AO375" s="1">
        <v>2</v>
      </c>
      <c r="AP375" t="s">
        <v>3522</v>
      </c>
      <c r="AQ375" t="s">
        <v>162</v>
      </c>
      <c r="AR375" t="s">
        <v>4299</v>
      </c>
      <c r="AS375" t="s">
        <v>864</v>
      </c>
      <c r="AT375" t="s">
        <v>4300</v>
      </c>
      <c r="AU375" s="1">
        <v>0</v>
      </c>
      <c r="AV375" s="1">
        <v>1</v>
      </c>
      <c r="AX375" s="1">
        <v>0</v>
      </c>
      <c r="AY375" t="s">
        <v>191</v>
      </c>
      <c r="AZ375" s="1">
        <v>0</v>
      </c>
      <c r="BB375" t="s">
        <v>4301</v>
      </c>
      <c r="BD375" s="1">
        <v>0</v>
      </c>
      <c r="BE375" t="s">
        <v>157</v>
      </c>
      <c r="BG375" s="1">
        <v>1</v>
      </c>
      <c r="BH375" t="s">
        <v>193</v>
      </c>
      <c r="BI375" s="1">
        <v>0</v>
      </c>
      <c r="BJ375" s="1">
        <v>0</v>
      </c>
      <c r="BK375" t="s">
        <v>4292</v>
      </c>
      <c r="BL375" t="s">
        <v>4293</v>
      </c>
      <c r="BM375" s="1">
        <v>0</v>
      </c>
      <c r="BN375" t="s">
        <v>159</v>
      </c>
      <c r="BO375" t="s">
        <v>159</v>
      </c>
      <c r="BP375" t="s">
        <v>159</v>
      </c>
      <c r="BZ375" t="s">
        <v>4301</v>
      </c>
      <c r="CA375" t="s">
        <v>140</v>
      </c>
      <c r="CB375" t="s">
        <v>4291</v>
      </c>
      <c r="CC375" t="s">
        <v>160</v>
      </c>
      <c r="CF375" s="1">
        <v>0</v>
      </c>
      <c r="CG375" s="1">
        <v>0</v>
      </c>
      <c r="CJ375" t="str">
        <f t="shared" si="38"/>
        <v>N</v>
      </c>
      <c r="CL375" t="s">
        <v>3522</v>
      </c>
      <c r="CM375" t="s">
        <v>162</v>
      </c>
      <c r="CN375" t="s">
        <v>3522</v>
      </c>
      <c r="CO375" t="s">
        <v>162</v>
      </c>
      <c r="CQ375" t="s">
        <v>4301</v>
      </c>
      <c r="CR375" t="s">
        <v>4302</v>
      </c>
      <c r="CS375" t="s">
        <v>195</v>
      </c>
      <c r="CT375" t="str">
        <f t="shared" si="39"/>
        <v>y</v>
      </c>
      <c r="CU375" t="s">
        <v>3522</v>
      </c>
      <c r="CW375" t="s">
        <v>166</v>
      </c>
      <c r="CX375" t="s">
        <v>167</v>
      </c>
      <c r="CY375" t="s">
        <v>167</v>
      </c>
      <c r="CZ375" t="s">
        <v>168</v>
      </c>
      <c r="DA375" t="s">
        <v>168</v>
      </c>
      <c r="DB375" t="s">
        <v>152</v>
      </c>
      <c r="DC375" t="s">
        <v>169</v>
      </c>
      <c r="DD375" t="s">
        <v>864</v>
      </c>
      <c r="DE375" t="s">
        <v>868</v>
      </c>
      <c r="DF375" t="s">
        <v>196</v>
      </c>
      <c r="DG375" t="s">
        <v>196</v>
      </c>
      <c r="DH375" t="s">
        <v>3074</v>
      </c>
      <c r="DI375" t="str">
        <f t="shared" si="36"/>
        <v>10</v>
      </c>
      <c r="DJ375" t="str">
        <f t="shared" si="40"/>
        <v>411</v>
      </c>
      <c r="DK375" t="str">
        <f t="shared" si="41"/>
        <v/>
      </c>
      <c r="DL375" t="s">
        <v>3075</v>
      </c>
      <c r="DM375" t="s">
        <v>174</v>
      </c>
      <c r="DN375" t="s">
        <v>174</v>
      </c>
      <c r="DS375" t="s">
        <v>175</v>
      </c>
      <c r="DU375" t="s">
        <v>200</v>
      </c>
      <c r="DX375" s="1">
        <v>1</v>
      </c>
      <c r="DY375" s="1">
        <v>1</v>
      </c>
      <c r="DZ375" s="1">
        <v>1</v>
      </c>
      <c r="EA375" s="1">
        <v>0</v>
      </c>
      <c r="EB375" s="1">
        <v>10</v>
      </c>
      <c r="EC375" s="1">
        <v>4</v>
      </c>
      <c r="ED375" s="1">
        <v>0</v>
      </c>
      <c r="EE375" s="1">
        <v>0</v>
      </c>
      <c r="EF375" s="1">
        <v>1</v>
      </c>
      <c r="EG375" s="1">
        <v>2</v>
      </c>
      <c r="EH375" t="s">
        <v>160</v>
      </c>
    </row>
    <row r="376" spans="1:138">
      <c r="A376" t="s">
        <v>4303</v>
      </c>
      <c r="B376" t="s">
        <v>135</v>
      </c>
      <c r="D376" t="s">
        <v>4303</v>
      </c>
      <c r="E376" t="s">
        <v>276</v>
      </c>
      <c r="F376" t="s">
        <v>137</v>
      </c>
      <c r="I376" t="s">
        <v>138</v>
      </c>
      <c r="K376" t="s">
        <v>4304</v>
      </c>
      <c r="L376" t="s">
        <v>2956</v>
      </c>
      <c r="M376" s="1">
        <v>1</v>
      </c>
      <c r="N376" s="1">
        <v>1</v>
      </c>
      <c r="O376" s="1">
        <v>0</v>
      </c>
      <c r="P376" t="s">
        <v>4303</v>
      </c>
      <c r="Q376" t="s">
        <v>4303</v>
      </c>
      <c r="R376" t="s">
        <v>140</v>
      </c>
      <c r="T376" t="s">
        <v>4305</v>
      </c>
      <c r="U376" t="s">
        <v>4306</v>
      </c>
      <c r="V376" t="s">
        <v>4307</v>
      </c>
      <c r="W376" s="1">
        <v>1</v>
      </c>
      <c r="Z376" s="1">
        <v>0</v>
      </c>
      <c r="AA376" s="1">
        <v>1</v>
      </c>
      <c r="AB376" t="s">
        <v>4308</v>
      </c>
      <c r="AC376" t="str">
        <f t="shared" si="35"/>
        <v>PDL</v>
      </c>
      <c r="AD376" t="s">
        <v>377</v>
      </c>
      <c r="AE376" t="str">
        <f t="shared" si="37"/>
        <v>PDL-2569.2</v>
      </c>
      <c r="AF376" t="s">
        <v>145</v>
      </c>
      <c r="AG376" t="s">
        <v>4309</v>
      </c>
      <c r="AH376" t="s">
        <v>147</v>
      </c>
      <c r="AI376" t="s">
        <v>148</v>
      </c>
      <c r="AJ376" t="s">
        <v>149</v>
      </c>
      <c r="AK376" t="s">
        <v>188</v>
      </c>
      <c r="AL376" s="1">
        <v>1</v>
      </c>
      <c r="AM376" s="1">
        <v>0</v>
      </c>
      <c r="AO376" s="1">
        <v>2</v>
      </c>
      <c r="AP376" t="s">
        <v>3522</v>
      </c>
      <c r="AQ376" t="s">
        <v>162</v>
      </c>
      <c r="AR376" t="s">
        <v>139</v>
      </c>
      <c r="AS376" t="s">
        <v>153</v>
      </c>
      <c r="AT376" t="s">
        <v>4310</v>
      </c>
      <c r="AU376" s="1">
        <v>0</v>
      </c>
      <c r="AV376" s="1">
        <v>1</v>
      </c>
      <c r="AX376" s="1">
        <v>0</v>
      </c>
      <c r="AY376" t="s">
        <v>191</v>
      </c>
      <c r="AZ376" s="1">
        <v>0</v>
      </c>
      <c r="BB376" t="s">
        <v>4311</v>
      </c>
      <c r="BD376" s="1">
        <v>0</v>
      </c>
      <c r="BE376" t="s">
        <v>157</v>
      </c>
      <c r="BG376" s="1">
        <v>1</v>
      </c>
      <c r="BH376" t="s">
        <v>193</v>
      </c>
      <c r="BI376" s="1">
        <v>0</v>
      </c>
      <c r="BJ376" s="1">
        <v>0</v>
      </c>
      <c r="BK376" t="s">
        <v>4304</v>
      </c>
      <c r="BL376" t="s">
        <v>2956</v>
      </c>
      <c r="BM376" s="1">
        <v>0</v>
      </c>
      <c r="BN376" t="s">
        <v>159</v>
      </c>
      <c r="BO376" t="s">
        <v>159</v>
      </c>
      <c r="BP376" t="s">
        <v>159</v>
      </c>
      <c r="BZ376" t="s">
        <v>4311</v>
      </c>
      <c r="CA376" t="s">
        <v>140</v>
      </c>
      <c r="CB376" t="s">
        <v>4303</v>
      </c>
      <c r="CC376" t="s">
        <v>160</v>
      </c>
      <c r="CF376" s="1">
        <v>0</v>
      </c>
      <c r="CG376" s="1">
        <v>0</v>
      </c>
      <c r="CJ376" t="str">
        <f t="shared" si="38"/>
        <v>N</v>
      </c>
      <c r="CL376" t="s">
        <v>3522</v>
      </c>
      <c r="CM376" t="s">
        <v>162</v>
      </c>
      <c r="CN376" t="s">
        <v>3522</v>
      </c>
      <c r="CO376" t="s">
        <v>162</v>
      </c>
      <c r="CQ376" t="s">
        <v>4311</v>
      </c>
      <c r="CR376" t="s">
        <v>4312</v>
      </c>
      <c r="CS376" t="s">
        <v>195</v>
      </c>
      <c r="CT376" t="str">
        <f t="shared" si="39"/>
        <v>y</v>
      </c>
      <c r="CU376" t="s">
        <v>3522</v>
      </c>
      <c r="CW376" t="s">
        <v>166</v>
      </c>
      <c r="CX376" t="s">
        <v>167</v>
      </c>
      <c r="CY376" t="s">
        <v>167</v>
      </c>
      <c r="CZ376" t="s">
        <v>168</v>
      </c>
      <c r="DA376" t="s">
        <v>168</v>
      </c>
      <c r="DB376" t="s">
        <v>152</v>
      </c>
      <c r="DC376" t="s">
        <v>169</v>
      </c>
      <c r="DD376" t="s">
        <v>153</v>
      </c>
      <c r="DE376" t="s">
        <v>170</v>
      </c>
      <c r="DF376" t="s">
        <v>196</v>
      </c>
      <c r="DG376" t="s">
        <v>196</v>
      </c>
      <c r="DH376" t="s">
        <v>293</v>
      </c>
      <c r="DI376" t="str">
        <f t="shared" si="36"/>
        <v>10</v>
      </c>
      <c r="DJ376" t="str">
        <f t="shared" si="40"/>
        <v>940</v>
      </c>
      <c r="DK376" t="str">
        <f t="shared" si="41"/>
        <v/>
      </c>
      <c r="DL376" t="s">
        <v>294</v>
      </c>
      <c r="DM376" t="s">
        <v>174</v>
      </c>
      <c r="DN376" t="s">
        <v>174</v>
      </c>
      <c r="DS376" t="s">
        <v>175</v>
      </c>
      <c r="DU376" t="s">
        <v>200</v>
      </c>
      <c r="DX376" s="1">
        <v>1</v>
      </c>
      <c r="DY376" s="1">
        <v>1</v>
      </c>
      <c r="DZ376" s="1">
        <v>1</v>
      </c>
      <c r="EA376" s="1">
        <v>0</v>
      </c>
      <c r="EB376" s="1">
        <v>10</v>
      </c>
      <c r="EC376" s="1">
        <v>4</v>
      </c>
      <c r="ED376" s="1">
        <v>0</v>
      </c>
      <c r="EE376" s="1">
        <v>0</v>
      </c>
      <c r="EF376" s="1">
        <v>1</v>
      </c>
      <c r="EG376" s="1">
        <v>2</v>
      </c>
      <c r="EH376" t="s">
        <v>160</v>
      </c>
    </row>
    <row r="377" spans="1:138">
      <c r="A377" t="s">
        <v>4313</v>
      </c>
      <c r="B377" t="s">
        <v>135</v>
      </c>
      <c r="D377" t="s">
        <v>4313</v>
      </c>
      <c r="E377" t="s">
        <v>1366</v>
      </c>
      <c r="F377" t="s">
        <v>137</v>
      </c>
      <c r="I377" t="s">
        <v>138</v>
      </c>
      <c r="K377" t="s">
        <v>3130</v>
      </c>
      <c r="L377" t="s">
        <v>1690</v>
      </c>
      <c r="M377" s="1">
        <v>1</v>
      </c>
      <c r="N377" s="1">
        <v>1</v>
      </c>
      <c r="O377" s="1">
        <v>0</v>
      </c>
      <c r="P377" t="s">
        <v>4313</v>
      </c>
      <c r="Q377" t="s">
        <v>4313</v>
      </c>
      <c r="R377" t="s">
        <v>140</v>
      </c>
      <c r="T377" t="s">
        <v>4314</v>
      </c>
      <c r="U377" t="s">
        <v>4315</v>
      </c>
      <c r="V377" t="s">
        <v>4316</v>
      </c>
      <c r="W377" s="1">
        <v>1</v>
      </c>
      <c r="Z377" s="1">
        <v>0</v>
      </c>
      <c r="AA377" s="1">
        <v>1</v>
      </c>
      <c r="AB377" t="s">
        <v>4317</v>
      </c>
      <c r="AC377" t="str">
        <f t="shared" si="35"/>
        <v>PDL</v>
      </c>
      <c r="AD377" t="s">
        <v>432</v>
      </c>
      <c r="AE377" t="str">
        <f t="shared" si="37"/>
        <v>PDL-2576.3</v>
      </c>
      <c r="AF377" t="s">
        <v>145</v>
      </c>
      <c r="AG377" t="s">
        <v>4318</v>
      </c>
      <c r="AH377" t="s">
        <v>147</v>
      </c>
      <c r="AI377" t="s">
        <v>147</v>
      </c>
      <c r="AJ377" t="s">
        <v>149</v>
      </c>
      <c r="AK377" t="s">
        <v>188</v>
      </c>
      <c r="AL377" s="1">
        <v>1</v>
      </c>
      <c r="AM377" s="1">
        <v>0</v>
      </c>
      <c r="AO377" s="1">
        <v>2</v>
      </c>
      <c r="AP377" t="s">
        <v>3522</v>
      </c>
      <c r="AQ377" t="s">
        <v>162</v>
      </c>
      <c r="AR377" t="s">
        <v>4319</v>
      </c>
      <c r="AS377" t="s">
        <v>152</v>
      </c>
      <c r="AT377" t="s">
        <v>4320</v>
      </c>
      <c r="AU377" s="1">
        <v>0</v>
      </c>
      <c r="AV377" s="1">
        <v>1</v>
      </c>
      <c r="AX377" s="1">
        <v>0</v>
      </c>
      <c r="AY377" t="s">
        <v>191</v>
      </c>
      <c r="AZ377" s="1">
        <v>0</v>
      </c>
      <c r="BB377" t="s">
        <v>4321</v>
      </c>
      <c r="BD377" s="1">
        <v>0</v>
      </c>
      <c r="BE377" t="s">
        <v>157</v>
      </c>
      <c r="BG377" s="1">
        <v>1</v>
      </c>
      <c r="BH377" t="s">
        <v>193</v>
      </c>
      <c r="BI377" s="1">
        <v>0</v>
      </c>
      <c r="BJ377" s="1">
        <v>0</v>
      </c>
      <c r="BK377" t="s">
        <v>3130</v>
      </c>
      <c r="BL377" t="s">
        <v>1690</v>
      </c>
      <c r="BM377" s="1">
        <v>0</v>
      </c>
      <c r="BN377" t="s">
        <v>159</v>
      </c>
      <c r="BO377" t="s">
        <v>159</v>
      </c>
      <c r="BP377" t="s">
        <v>159</v>
      </c>
      <c r="BZ377" t="s">
        <v>4321</v>
      </c>
      <c r="CA377" t="s">
        <v>140</v>
      </c>
      <c r="CB377" t="s">
        <v>4313</v>
      </c>
      <c r="CC377" t="s">
        <v>160</v>
      </c>
      <c r="CF377" s="1">
        <v>0</v>
      </c>
      <c r="CG377" s="1">
        <v>0</v>
      </c>
      <c r="CJ377" t="str">
        <f t="shared" si="38"/>
        <v>N</v>
      </c>
      <c r="CL377" t="s">
        <v>3522</v>
      </c>
      <c r="CM377" t="s">
        <v>162</v>
      </c>
      <c r="CN377" t="s">
        <v>3522</v>
      </c>
      <c r="CO377" t="s">
        <v>162</v>
      </c>
      <c r="CQ377" t="s">
        <v>4321</v>
      </c>
      <c r="CR377" t="s">
        <v>4322</v>
      </c>
      <c r="CS377" t="s">
        <v>195</v>
      </c>
      <c r="CT377" t="str">
        <f t="shared" si="39"/>
        <v>y</v>
      </c>
      <c r="CU377" t="s">
        <v>3522</v>
      </c>
      <c r="CW377" t="s">
        <v>166</v>
      </c>
      <c r="CX377" t="s">
        <v>167</v>
      </c>
      <c r="CY377" t="s">
        <v>167</v>
      </c>
      <c r="CZ377" t="s">
        <v>168</v>
      </c>
      <c r="DA377" t="s">
        <v>168</v>
      </c>
      <c r="DB377" t="s">
        <v>152</v>
      </c>
      <c r="DC377" t="s">
        <v>169</v>
      </c>
      <c r="DD377" t="s">
        <v>152</v>
      </c>
      <c r="DE377" t="s">
        <v>169</v>
      </c>
      <c r="DF377" t="s">
        <v>196</v>
      </c>
      <c r="DG377" t="s">
        <v>196</v>
      </c>
      <c r="DH377" t="s">
        <v>1381</v>
      </c>
      <c r="DI377" t="str">
        <f t="shared" si="36"/>
        <v>10</v>
      </c>
      <c r="DJ377" t="str">
        <f t="shared" si="40"/>
        <v>413</v>
      </c>
      <c r="DK377" t="str">
        <f t="shared" si="41"/>
        <v/>
      </c>
      <c r="DL377" t="s">
        <v>1382</v>
      </c>
      <c r="DM377" t="s">
        <v>174</v>
      </c>
      <c r="DN377" t="s">
        <v>174</v>
      </c>
      <c r="DS377" t="s">
        <v>175</v>
      </c>
      <c r="DU377" t="s">
        <v>200</v>
      </c>
      <c r="DX377" s="1">
        <v>1</v>
      </c>
      <c r="DY377" s="1">
        <v>1</v>
      </c>
      <c r="DZ377" s="1">
        <v>1</v>
      </c>
      <c r="EA377" s="1">
        <v>0</v>
      </c>
      <c r="EB377" s="1">
        <v>10</v>
      </c>
      <c r="EC377" s="1">
        <v>4</v>
      </c>
      <c r="ED377" s="1">
        <v>0</v>
      </c>
      <c r="EE377" s="1">
        <v>0</v>
      </c>
      <c r="EF377" s="1">
        <v>1</v>
      </c>
      <c r="EG377" s="1">
        <v>2</v>
      </c>
      <c r="EH377" t="s">
        <v>160</v>
      </c>
    </row>
    <row r="378" spans="1:138">
      <c r="A378" t="s">
        <v>4323</v>
      </c>
      <c r="B378" t="s">
        <v>135</v>
      </c>
      <c r="D378" t="s">
        <v>4323</v>
      </c>
      <c r="E378" t="s">
        <v>346</v>
      </c>
      <c r="F378" t="s">
        <v>137</v>
      </c>
      <c r="I378" t="s">
        <v>138</v>
      </c>
      <c r="K378" t="s">
        <v>4324</v>
      </c>
      <c r="L378" t="s">
        <v>4325</v>
      </c>
      <c r="M378" s="1">
        <v>1</v>
      </c>
      <c r="N378" s="1">
        <v>1</v>
      </c>
      <c r="O378" s="1">
        <v>0</v>
      </c>
      <c r="P378" t="s">
        <v>4323</v>
      </c>
      <c r="Q378" t="s">
        <v>4323</v>
      </c>
      <c r="R378" t="s">
        <v>140</v>
      </c>
      <c r="T378" t="s">
        <v>4326</v>
      </c>
      <c r="U378" t="s">
        <v>4327</v>
      </c>
      <c r="V378" t="s">
        <v>4328</v>
      </c>
      <c r="W378" s="1">
        <v>1</v>
      </c>
      <c r="Z378" s="1">
        <v>0</v>
      </c>
      <c r="AA378" s="1">
        <v>1</v>
      </c>
      <c r="AB378" t="s">
        <v>4329</v>
      </c>
      <c r="AC378" t="str">
        <f t="shared" si="35"/>
        <v>PDL</v>
      </c>
      <c r="AD378" t="s">
        <v>318</v>
      </c>
      <c r="AE378" t="str">
        <f t="shared" si="37"/>
        <v>PDL-2559.4</v>
      </c>
      <c r="AF378" t="s">
        <v>145</v>
      </c>
      <c r="AG378" t="s">
        <v>4330</v>
      </c>
      <c r="AH378" t="s">
        <v>147</v>
      </c>
      <c r="AI378" t="s">
        <v>148</v>
      </c>
      <c r="AJ378" t="s">
        <v>149</v>
      </c>
      <c r="AK378" t="s">
        <v>188</v>
      </c>
      <c r="AL378" s="1">
        <v>1</v>
      </c>
      <c r="AM378" s="1">
        <v>0</v>
      </c>
      <c r="AO378" s="1">
        <v>2</v>
      </c>
      <c r="AP378" t="s">
        <v>3522</v>
      </c>
      <c r="AQ378" t="s">
        <v>162</v>
      </c>
      <c r="AR378" t="s">
        <v>139</v>
      </c>
      <c r="AS378" t="s">
        <v>153</v>
      </c>
      <c r="AT378" t="s">
        <v>4331</v>
      </c>
      <c r="AU378" s="1">
        <v>0</v>
      </c>
      <c r="AV378" s="1">
        <v>1</v>
      </c>
      <c r="AX378" s="1">
        <v>0</v>
      </c>
      <c r="AY378" t="s">
        <v>191</v>
      </c>
      <c r="AZ378" s="1">
        <v>0</v>
      </c>
      <c r="BB378" t="s">
        <v>4332</v>
      </c>
      <c r="BD378" s="1">
        <v>0</v>
      </c>
      <c r="BE378" t="s">
        <v>157</v>
      </c>
      <c r="BG378" s="1">
        <v>1</v>
      </c>
      <c r="BH378" t="s">
        <v>193</v>
      </c>
      <c r="BI378" s="1">
        <v>0</v>
      </c>
      <c r="BJ378" s="1">
        <v>0</v>
      </c>
      <c r="BK378" t="s">
        <v>4324</v>
      </c>
      <c r="BL378" t="s">
        <v>4325</v>
      </c>
      <c r="BM378" s="1">
        <v>0</v>
      </c>
      <c r="BN378" t="s">
        <v>159</v>
      </c>
      <c r="BO378" t="s">
        <v>159</v>
      </c>
      <c r="BP378" t="s">
        <v>159</v>
      </c>
      <c r="BZ378" t="s">
        <v>4332</v>
      </c>
      <c r="CA378" t="s">
        <v>140</v>
      </c>
      <c r="CB378" t="s">
        <v>4323</v>
      </c>
      <c r="CC378" t="s">
        <v>160</v>
      </c>
      <c r="CF378" s="1">
        <v>0</v>
      </c>
      <c r="CG378" s="1">
        <v>0</v>
      </c>
      <c r="CJ378" t="str">
        <f t="shared" si="38"/>
        <v>N</v>
      </c>
      <c r="CL378" t="s">
        <v>3522</v>
      </c>
      <c r="CM378" t="s">
        <v>162</v>
      </c>
      <c r="CN378" t="s">
        <v>3522</v>
      </c>
      <c r="CO378" t="s">
        <v>162</v>
      </c>
      <c r="CQ378" t="s">
        <v>4332</v>
      </c>
      <c r="CR378" t="s">
        <v>4333</v>
      </c>
      <c r="CS378" t="s">
        <v>195</v>
      </c>
      <c r="CT378" t="str">
        <f t="shared" si="39"/>
        <v>y</v>
      </c>
      <c r="CU378" t="s">
        <v>3522</v>
      </c>
      <c r="CW378" t="s">
        <v>166</v>
      </c>
      <c r="CX378" t="s">
        <v>167</v>
      </c>
      <c r="CY378" t="s">
        <v>167</v>
      </c>
      <c r="CZ378" t="s">
        <v>168</v>
      </c>
      <c r="DA378" t="s">
        <v>168</v>
      </c>
      <c r="DB378" t="s">
        <v>152</v>
      </c>
      <c r="DC378" t="s">
        <v>169</v>
      </c>
      <c r="DD378" t="s">
        <v>153</v>
      </c>
      <c r="DE378" t="s">
        <v>170</v>
      </c>
      <c r="DF378" t="s">
        <v>196</v>
      </c>
      <c r="DG378" t="s">
        <v>196</v>
      </c>
      <c r="DH378" t="s">
        <v>355</v>
      </c>
      <c r="DI378" t="str">
        <f t="shared" si="36"/>
        <v>10</v>
      </c>
      <c r="DJ378" t="str">
        <f t="shared" si="40"/>
        <v>414</v>
      </c>
      <c r="DK378" t="str">
        <f t="shared" si="41"/>
        <v/>
      </c>
      <c r="DL378" t="s">
        <v>356</v>
      </c>
      <c r="DM378" t="s">
        <v>174</v>
      </c>
      <c r="DN378" t="s">
        <v>174</v>
      </c>
      <c r="DS378" t="s">
        <v>175</v>
      </c>
      <c r="DU378" t="s">
        <v>200</v>
      </c>
      <c r="DX378" s="1">
        <v>1</v>
      </c>
      <c r="DY378" s="1">
        <v>1</v>
      </c>
      <c r="DZ378" s="1">
        <v>1</v>
      </c>
      <c r="EA378" s="1">
        <v>0</v>
      </c>
      <c r="EB378" s="1">
        <v>10</v>
      </c>
      <c r="EC378" s="1">
        <v>4</v>
      </c>
      <c r="ED378" s="1">
        <v>0</v>
      </c>
      <c r="EE378" s="1">
        <v>0</v>
      </c>
      <c r="EF378" s="1">
        <v>1</v>
      </c>
      <c r="EG378" s="1">
        <v>2</v>
      </c>
      <c r="EH378" t="s">
        <v>160</v>
      </c>
    </row>
    <row r="379" spans="1:138">
      <c r="A379" t="s">
        <v>4334</v>
      </c>
      <c r="B379" t="s">
        <v>135</v>
      </c>
      <c r="D379" t="s">
        <v>4334</v>
      </c>
      <c r="E379" t="s">
        <v>3063</v>
      </c>
      <c r="F379" t="s">
        <v>137</v>
      </c>
      <c r="I379" t="s">
        <v>138</v>
      </c>
      <c r="K379" t="s">
        <v>4335</v>
      </c>
      <c r="L379" t="s">
        <v>4135</v>
      </c>
      <c r="M379" s="1">
        <v>1</v>
      </c>
      <c r="N379" s="1">
        <v>1</v>
      </c>
      <c r="O379" s="1">
        <v>0</v>
      </c>
      <c r="P379" t="s">
        <v>4334</v>
      </c>
      <c r="Q379" t="s">
        <v>4334</v>
      </c>
      <c r="R379" t="s">
        <v>140</v>
      </c>
      <c r="T379" t="s">
        <v>4336</v>
      </c>
      <c r="U379" t="s">
        <v>4337</v>
      </c>
      <c r="V379" t="s">
        <v>4338</v>
      </c>
      <c r="W379" s="1">
        <v>1</v>
      </c>
      <c r="Z379" s="1">
        <v>0</v>
      </c>
      <c r="AA379" s="1">
        <v>1</v>
      </c>
      <c r="AB379" t="s">
        <v>4339</v>
      </c>
      <c r="AC379" t="str">
        <f t="shared" si="35"/>
        <v>PDL</v>
      </c>
      <c r="AD379" t="s">
        <v>318</v>
      </c>
      <c r="AE379" t="str">
        <f t="shared" si="37"/>
        <v>PDL-2624.4</v>
      </c>
      <c r="AF379" t="s">
        <v>145</v>
      </c>
      <c r="AG379" t="s">
        <v>4340</v>
      </c>
      <c r="AH379" t="s">
        <v>147</v>
      </c>
      <c r="AI379" t="s">
        <v>148</v>
      </c>
      <c r="AJ379" t="s">
        <v>149</v>
      </c>
      <c r="AK379" t="s">
        <v>188</v>
      </c>
      <c r="AL379" s="1">
        <v>1</v>
      </c>
      <c r="AM379" s="1">
        <v>0</v>
      </c>
      <c r="AO379" s="1">
        <v>2</v>
      </c>
      <c r="AP379" t="s">
        <v>3522</v>
      </c>
      <c r="AQ379" t="s">
        <v>162</v>
      </c>
      <c r="AR379" t="s">
        <v>139</v>
      </c>
      <c r="AS379" t="s">
        <v>153</v>
      </c>
      <c r="AT379" t="s">
        <v>4341</v>
      </c>
      <c r="AU379" s="1">
        <v>0</v>
      </c>
      <c r="AV379" s="1">
        <v>1</v>
      </c>
      <c r="AX379" s="1">
        <v>0</v>
      </c>
      <c r="AY379" t="s">
        <v>191</v>
      </c>
      <c r="AZ379" s="1">
        <v>0</v>
      </c>
      <c r="BB379" t="s">
        <v>4342</v>
      </c>
      <c r="BD379" s="1">
        <v>0</v>
      </c>
      <c r="BE379" t="s">
        <v>157</v>
      </c>
      <c r="BG379" s="1">
        <v>1</v>
      </c>
      <c r="BH379" t="s">
        <v>193</v>
      </c>
      <c r="BI379" s="1">
        <v>0</v>
      </c>
      <c r="BJ379" s="1">
        <v>0</v>
      </c>
      <c r="BK379" t="s">
        <v>4335</v>
      </c>
      <c r="BL379" t="s">
        <v>4135</v>
      </c>
      <c r="BM379" s="1">
        <v>0</v>
      </c>
      <c r="BN379" t="s">
        <v>159</v>
      </c>
      <c r="BO379" t="s">
        <v>159</v>
      </c>
      <c r="BP379" t="s">
        <v>159</v>
      </c>
      <c r="BZ379" t="s">
        <v>4342</v>
      </c>
      <c r="CA379" t="s">
        <v>140</v>
      </c>
      <c r="CB379" t="s">
        <v>4334</v>
      </c>
      <c r="CC379" t="s">
        <v>160</v>
      </c>
      <c r="CF379" s="1">
        <v>0</v>
      </c>
      <c r="CG379" s="1">
        <v>0</v>
      </c>
      <c r="CJ379" t="str">
        <f t="shared" si="38"/>
        <v>N</v>
      </c>
      <c r="CL379" t="s">
        <v>3522</v>
      </c>
      <c r="CM379" t="s">
        <v>162</v>
      </c>
      <c r="CN379" t="s">
        <v>3522</v>
      </c>
      <c r="CO379" t="s">
        <v>162</v>
      </c>
      <c r="CQ379" t="s">
        <v>4342</v>
      </c>
      <c r="CR379" t="s">
        <v>4343</v>
      </c>
      <c r="CS379" t="s">
        <v>195</v>
      </c>
      <c r="CT379" t="str">
        <f t="shared" si="39"/>
        <v>y</v>
      </c>
      <c r="CU379" t="s">
        <v>3522</v>
      </c>
      <c r="CW379" t="s">
        <v>166</v>
      </c>
      <c r="CX379" t="s">
        <v>167</v>
      </c>
      <c r="CY379" t="s">
        <v>167</v>
      </c>
      <c r="CZ379" t="s">
        <v>168</v>
      </c>
      <c r="DA379" t="s">
        <v>168</v>
      </c>
      <c r="DB379" t="s">
        <v>152</v>
      </c>
      <c r="DC379" t="s">
        <v>169</v>
      </c>
      <c r="DD379" t="s">
        <v>153</v>
      </c>
      <c r="DE379" t="s">
        <v>170</v>
      </c>
      <c r="DF379" t="s">
        <v>196</v>
      </c>
      <c r="DG379" t="s">
        <v>196</v>
      </c>
      <c r="DH379" t="s">
        <v>3074</v>
      </c>
      <c r="DI379" t="str">
        <f t="shared" si="36"/>
        <v>10</v>
      </c>
      <c r="DJ379" t="str">
        <f t="shared" si="40"/>
        <v>411</v>
      </c>
      <c r="DK379" t="str">
        <f t="shared" si="41"/>
        <v/>
      </c>
      <c r="DL379" t="s">
        <v>3075</v>
      </c>
      <c r="DM379" t="s">
        <v>174</v>
      </c>
      <c r="DN379" t="s">
        <v>174</v>
      </c>
      <c r="DS379" t="s">
        <v>175</v>
      </c>
      <c r="DU379" t="s">
        <v>200</v>
      </c>
      <c r="DX379" s="1">
        <v>1</v>
      </c>
      <c r="DY379" s="1">
        <v>1</v>
      </c>
      <c r="DZ379" s="1">
        <v>1</v>
      </c>
      <c r="EA379" s="1">
        <v>0</v>
      </c>
      <c r="EB379" s="1">
        <v>10</v>
      </c>
      <c r="EC379" s="1">
        <v>4</v>
      </c>
      <c r="ED379" s="1">
        <v>0</v>
      </c>
      <c r="EE379" s="1">
        <v>0</v>
      </c>
      <c r="EF379" s="1">
        <v>1</v>
      </c>
      <c r="EG379" s="1">
        <v>2</v>
      </c>
      <c r="EH379" t="s">
        <v>160</v>
      </c>
    </row>
    <row r="380" spans="1:138">
      <c r="A380" t="s">
        <v>4344</v>
      </c>
      <c r="B380" t="s">
        <v>135</v>
      </c>
      <c r="D380" t="s">
        <v>4344</v>
      </c>
      <c r="E380" t="s">
        <v>3063</v>
      </c>
      <c r="F380" t="s">
        <v>137</v>
      </c>
      <c r="I380" t="s">
        <v>138</v>
      </c>
      <c r="K380" t="s">
        <v>4345</v>
      </c>
      <c r="L380" t="s">
        <v>4346</v>
      </c>
      <c r="M380" s="1">
        <v>1</v>
      </c>
      <c r="N380" s="1">
        <v>1</v>
      </c>
      <c r="O380" s="1">
        <v>0</v>
      </c>
      <c r="P380" t="s">
        <v>4344</v>
      </c>
      <c r="Q380" t="s">
        <v>4344</v>
      </c>
      <c r="R380" t="s">
        <v>140</v>
      </c>
      <c r="T380" t="s">
        <v>4347</v>
      </c>
      <c r="U380" t="s">
        <v>4348</v>
      </c>
      <c r="V380" t="s">
        <v>4349</v>
      </c>
      <c r="W380" s="1">
        <v>1</v>
      </c>
      <c r="Z380" s="1">
        <v>0</v>
      </c>
      <c r="AA380" s="1">
        <v>1</v>
      </c>
      <c r="AB380" t="s">
        <v>4350</v>
      </c>
      <c r="AC380" t="str">
        <f t="shared" si="35"/>
        <v>PDL</v>
      </c>
      <c r="AD380" t="s">
        <v>474</v>
      </c>
      <c r="AE380" t="str">
        <f t="shared" si="37"/>
        <v>PDL-2639.5</v>
      </c>
      <c r="AF380" t="s">
        <v>145</v>
      </c>
      <c r="AG380" t="s">
        <v>4351</v>
      </c>
      <c r="AH380" t="s">
        <v>147</v>
      </c>
      <c r="AI380" t="s">
        <v>862</v>
      </c>
      <c r="AJ380" t="s">
        <v>149</v>
      </c>
      <c r="AK380" t="s">
        <v>188</v>
      </c>
      <c r="AL380" s="1">
        <v>1</v>
      </c>
      <c r="AM380" s="1">
        <v>0</v>
      </c>
      <c r="AO380" s="1">
        <v>2</v>
      </c>
      <c r="AP380" t="s">
        <v>3522</v>
      </c>
      <c r="AQ380" t="s">
        <v>162</v>
      </c>
      <c r="AR380" t="s">
        <v>4345</v>
      </c>
      <c r="AS380" t="s">
        <v>864</v>
      </c>
      <c r="AT380" t="s">
        <v>4352</v>
      </c>
      <c r="AU380" s="1">
        <v>0</v>
      </c>
      <c r="AV380" s="1">
        <v>1</v>
      </c>
      <c r="AX380" s="1">
        <v>0</v>
      </c>
      <c r="AY380" t="s">
        <v>191</v>
      </c>
      <c r="AZ380" s="1">
        <v>0</v>
      </c>
      <c r="BB380" t="s">
        <v>4353</v>
      </c>
      <c r="BD380" s="1">
        <v>0</v>
      </c>
      <c r="BE380" t="s">
        <v>157</v>
      </c>
      <c r="BG380" s="1">
        <v>1</v>
      </c>
      <c r="BH380" t="s">
        <v>193</v>
      </c>
      <c r="BI380" s="1">
        <v>0</v>
      </c>
      <c r="BJ380" s="1">
        <v>0</v>
      </c>
      <c r="BK380" t="s">
        <v>4345</v>
      </c>
      <c r="BL380" t="s">
        <v>4346</v>
      </c>
      <c r="BM380" s="1">
        <v>0</v>
      </c>
      <c r="BN380" t="s">
        <v>159</v>
      </c>
      <c r="BO380" t="s">
        <v>159</v>
      </c>
      <c r="BP380" t="s">
        <v>159</v>
      </c>
      <c r="BZ380" t="s">
        <v>4353</v>
      </c>
      <c r="CA380" t="s">
        <v>140</v>
      </c>
      <c r="CB380" t="s">
        <v>4344</v>
      </c>
      <c r="CC380" t="s">
        <v>160</v>
      </c>
      <c r="CF380" s="1">
        <v>0</v>
      </c>
      <c r="CG380" s="1">
        <v>0</v>
      </c>
      <c r="CJ380" t="str">
        <f t="shared" si="38"/>
        <v>N</v>
      </c>
      <c r="CL380" t="s">
        <v>3522</v>
      </c>
      <c r="CM380" t="s">
        <v>162</v>
      </c>
      <c r="CN380" t="s">
        <v>3522</v>
      </c>
      <c r="CO380" t="s">
        <v>162</v>
      </c>
      <c r="CQ380" t="s">
        <v>4353</v>
      </c>
      <c r="CR380" t="s">
        <v>4354</v>
      </c>
      <c r="CS380" t="s">
        <v>195</v>
      </c>
      <c r="CT380" t="str">
        <f t="shared" si="39"/>
        <v>y</v>
      </c>
      <c r="CU380" t="s">
        <v>3522</v>
      </c>
      <c r="CW380" t="s">
        <v>166</v>
      </c>
      <c r="CX380" t="s">
        <v>167</v>
      </c>
      <c r="CY380" t="s">
        <v>167</v>
      </c>
      <c r="CZ380" t="s">
        <v>168</v>
      </c>
      <c r="DA380" t="s">
        <v>168</v>
      </c>
      <c r="DB380" t="s">
        <v>152</v>
      </c>
      <c r="DC380" t="s">
        <v>169</v>
      </c>
      <c r="DD380" t="s">
        <v>864</v>
      </c>
      <c r="DE380" t="s">
        <v>868</v>
      </c>
      <c r="DF380" t="s">
        <v>196</v>
      </c>
      <c r="DG380" t="s">
        <v>196</v>
      </c>
      <c r="DH380" t="s">
        <v>3074</v>
      </c>
      <c r="DI380" t="str">
        <f t="shared" si="36"/>
        <v>10</v>
      </c>
      <c r="DJ380" t="str">
        <f t="shared" si="40"/>
        <v>411</v>
      </c>
      <c r="DK380" t="str">
        <f t="shared" si="41"/>
        <v/>
      </c>
      <c r="DL380" t="s">
        <v>3075</v>
      </c>
      <c r="DM380" t="s">
        <v>174</v>
      </c>
      <c r="DN380" t="s">
        <v>174</v>
      </c>
      <c r="DS380" t="s">
        <v>175</v>
      </c>
      <c r="DU380" t="s">
        <v>200</v>
      </c>
      <c r="DX380" s="1">
        <v>1</v>
      </c>
      <c r="DY380" s="1">
        <v>1</v>
      </c>
      <c r="DZ380" s="1">
        <v>1</v>
      </c>
      <c r="EA380" s="1">
        <v>0</v>
      </c>
      <c r="EB380" s="1">
        <v>10</v>
      </c>
      <c r="EC380" s="1">
        <v>4</v>
      </c>
      <c r="ED380" s="1">
        <v>0</v>
      </c>
      <c r="EE380" s="1">
        <v>0</v>
      </c>
      <c r="EF380" s="1">
        <v>1</v>
      </c>
      <c r="EG380" s="1">
        <v>2</v>
      </c>
      <c r="EH380" t="s">
        <v>160</v>
      </c>
    </row>
    <row r="381" spans="1:138">
      <c r="A381" t="s">
        <v>4355</v>
      </c>
      <c r="B381" t="s">
        <v>135</v>
      </c>
      <c r="D381" t="s">
        <v>4355</v>
      </c>
      <c r="E381" t="s">
        <v>1366</v>
      </c>
      <c r="F381" t="s">
        <v>137</v>
      </c>
      <c r="I381" t="s">
        <v>277</v>
      </c>
      <c r="K381" t="s">
        <v>4356</v>
      </c>
      <c r="L381" t="s">
        <v>4357</v>
      </c>
      <c r="M381" s="1">
        <v>1</v>
      </c>
      <c r="N381" s="1">
        <v>1</v>
      </c>
      <c r="O381" s="1">
        <v>0</v>
      </c>
      <c r="P381" t="s">
        <v>4355</v>
      </c>
      <c r="Q381" t="s">
        <v>4355</v>
      </c>
      <c r="R381" t="s">
        <v>140</v>
      </c>
      <c r="T381" t="s">
        <v>4358</v>
      </c>
      <c r="U381" t="s">
        <v>4359</v>
      </c>
      <c r="V381" t="s">
        <v>4360</v>
      </c>
      <c r="W381" s="1">
        <v>1</v>
      </c>
      <c r="Z381" s="1">
        <v>0</v>
      </c>
      <c r="AA381" s="1">
        <v>1</v>
      </c>
      <c r="AB381" t="s">
        <v>4361</v>
      </c>
      <c r="AC381" t="str">
        <f t="shared" si="35"/>
        <v>FRM</v>
      </c>
      <c r="AD381" t="s">
        <v>377</v>
      </c>
      <c r="AE381" t="str">
        <f t="shared" si="37"/>
        <v>FRM-1698.2</v>
      </c>
      <c r="AF381" t="s">
        <v>145</v>
      </c>
      <c r="AG381" t="s">
        <v>4362</v>
      </c>
      <c r="AH381" t="s">
        <v>147</v>
      </c>
      <c r="AI381" t="s">
        <v>862</v>
      </c>
      <c r="AJ381" t="s">
        <v>149</v>
      </c>
      <c r="AK381" t="s">
        <v>188</v>
      </c>
      <c r="AL381" s="1">
        <v>1</v>
      </c>
      <c r="AM381" s="1">
        <v>0</v>
      </c>
      <c r="AO381" s="1">
        <v>2</v>
      </c>
      <c r="AP381" t="s">
        <v>3522</v>
      </c>
      <c r="AQ381" t="s">
        <v>162</v>
      </c>
      <c r="AR381" t="s">
        <v>3583</v>
      </c>
      <c r="AS381" t="s">
        <v>864</v>
      </c>
      <c r="AT381" t="s">
        <v>4363</v>
      </c>
      <c r="AU381" s="1">
        <v>0</v>
      </c>
      <c r="AV381" s="1">
        <v>1</v>
      </c>
      <c r="AX381" s="1">
        <v>0</v>
      </c>
      <c r="AY381" t="s">
        <v>191</v>
      </c>
      <c r="AZ381" s="1">
        <v>0</v>
      </c>
      <c r="BB381" t="s">
        <v>4364</v>
      </c>
      <c r="BD381" s="1">
        <v>0</v>
      </c>
      <c r="BE381" t="s">
        <v>157</v>
      </c>
      <c r="BG381" s="1">
        <v>1</v>
      </c>
      <c r="BH381" t="s">
        <v>193</v>
      </c>
      <c r="BI381" s="1">
        <v>0</v>
      </c>
      <c r="BJ381" s="1">
        <v>0</v>
      </c>
      <c r="BK381" t="s">
        <v>4356</v>
      </c>
      <c r="BL381" t="s">
        <v>4357</v>
      </c>
      <c r="BM381" s="1">
        <v>0</v>
      </c>
      <c r="BN381" t="s">
        <v>159</v>
      </c>
      <c r="BO381" t="s">
        <v>159</v>
      </c>
      <c r="BP381" t="s">
        <v>159</v>
      </c>
      <c r="BZ381" t="s">
        <v>4364</v>
      </c>
      <c r="CA381" t="s">
        <v>140</v>
      </c>
      <c r="CB381" t="s">
        <v>4355</v>
      </c>
      <c r="CC381" t="s">
        <v>160</v>
      </c>
      <c r="CF381" s="1">
        <v>0</v>
      </c>
      <c r="CG381" s="1">
        <v>0</v>
      </c>
      <c r="CJ381" t="str">
        <f t="shared" si="38"/>
        <v>N</v>
      </c>
      <c r="CL381" t="s">
        <v>3522</v>
      </c>
      <c r="CM381" t="s">
        <v>162</v>
      </c>
      <c r="CN381" t="s">
        <v>3522</v>
      </c>
      <c r="CO381" t="s">
        <v>162</v>
      </c>
      <c r="CQ381" t="s">
        <v>4364</v>
      </c>
      <c r="CR381" t="s">
        <v>4365</v>
      </c>
      <c r="CS381" t="s">
        <v>195</v>
      </c>
      <c r="CT381" t="str">
        <f t="shared" si="39"/>
        <v>y</v>
      </c>
      <c r="CU381" t="s">
        <v>3522</v>
      </c>
      <c r="CW381" t="s">
        <v>166</v>
      </c>
      <c r="CX381" t="s">
        <v>167</v>
      </c>
      <c r="CY381" t="s">
        <v>167</v>
      </c>
      <c r="CZ381" t="s">
        <v>168</v>
      </c>
      <c r="DA381" t="s">
        <v>168</v>
      </c>
      <c r="DB381" t="s">
        <v>152</v>
      </c>
      <c r="DC381" t="s">
        <v>169</v>
      </c>
      <c r="DD381" t="s">
        <v>864</v>
      </c>
      <c r="DE381" t="s">
        <v>868</v>
      </c>
      <c r="DF381" t="s">
        <v>196</v>
      </c>
      <c r="DG381" t="s">
        <v>196</v>
      </c>
      <c r="DH381" t="s">
        <v>1381</v>
      </c>
      <c r="DI381" t="str">
        <f t="shared" si="36"/>
        <v>10</v>
      </c>
      <c r="DJ381" t="str">
        <f t="shared" si="40"/>
        <v>413</v>
      </c>
      <c r="DK381" t="str">
        <f t="shared" si="41"/>
        <v/>
      </c>
      <c r="DL381" t="s">
        <v>1382</v>
      </c>
      <c r="DM381" t="s">
        <v>174</v>
      </c>
      <c r="DN381" t="s">
        <v>174</v>
      </c>
      <c r="DS381" t="s">
        <v>295</v>
      </c>
      <c r="DU381" t="s">
        <v>200</v>
      </c>
      <c r="DX381" s="1">
        <v>1</v>
      </c>
      <c r="DY381" s="1">
        <v>1</v>
      </c>
      <c r="DZ381" s="1">
        <v>1</v>
      </c>
      <c r="EA381" s="1">
        <v>0</v>
      </c>
      <c r="EB381" s="1">
        <v>10</v>
      </c>
      <c r="EC381" s="1">
        <v>4</v>
      </c>
      <c r="ED381" s="1">
        <v>0</v>
      </c>
      <c r="EE381" s="1">
        <v>0</v>
      </c>
      <c r="EF381" s="1">
        <v>1</v>
      </c>
      <c r="EG381" s="1">
        <v>1</v>
      </c>
      <c r="EH381" t="s">
        <v>160</v>
      </c>
    </row>
    <row r="382" spans="1:138">
      <c r="A382" t="s">
        <v>4366</v>
      </c>
      <c r="B382" t="s">
        <v>135</v>
      </c>
      <c r="D382" t="s">
        <v>4366</v>
      </c>
      <c r="E382" t="s">
        <v>178</v>
      </c>
      <c r="F382" t="s">
        <v>137</v>
      </c>
      <c r="I382" t="s">
        <v>277</v>
      </c>
      <c r="K382" t="s">
        <v>3423</v>
      </c>
      <c r="L382" t="s">
        <v>4367</v>
      </c>
      <c r="M382" s="1">
        <v>1</v>
      </c>
      <c r="N382" s="1">
        <v>1</v>
      </c>
      <c r="O382" s="1">
        <v>0</v>
      </c>
      <c r="P382" t="s">
        <v>4366</v>
      </c>
      <c r="Q382" t="s">
        <v>4366</v>
      </c>
      <c r="R382" t="s">
        <v>140</v>
      </c>
      <c r="T382" t="s">
        <v>4368</v>
      </c>
      <c r="U382" t="s">
        <v>4369</v>
      </c>
      <c r="V382" t="s">
        <v>4370</v>
      </c>
      <c r="W382" s="1">
        <v>1</v>
      </c>
      <c r="Z382" s="1">
        <v>0</v>
      </c>
      <c r="AA382" s="1">
        <v>1</v>
      </c>
      <c r="AB382" t="s">
        <v>4371</v>
      </c>
      <c r="AC382" t="str">
        <f t="shared" si="35"/>
        <v>FRM</v>
      </c>
      <c r="AD382" t="s">
        <v>377</v>
      </c>
      <c r="AE382" t="str">
        <f t="shared" si="37"/>
        <v>FRM-1914.2</v>
      </c>
      <c r="AF382" t="s">
        <v>145</v>
      </c>
      <c r="AG382" t="s">
        <v>4372</v>
      </c>
      <c r="AH382" t="s">
        <v>147</v>
      </c>
      <c r="AI382" t="s">
        <v>594</v>
      </c>
      <c r="AJ382" t="s">
        <v>149</v>
      </c>
      <c r="AK382" t="s">
        <v>188</v>
      </c>
      <c r="AL382" s="1">
        <v>1</v>
      </c>
      <c r="AM382" s="1">
        <v>0</v>
      </c>
      <c r="AO382" s="1">
        <v>2</v>
      </c>
      <c r="AP382" t="s">
        <v>4367</v>
      </c>
      <c r="AQ382" t="s">
        <v>564</v>
      </c>
      <c r="AR382" t="s">
        <v>4373</v>
      </c>
      <c r="AS382" t="s">
        <v>596</v>
      </c>
      <c r="AT382" t="s">
        <v>4374</v>
      </c>
      <c r="AU382" s="1">
        <v>0</v>
      </c>
      <c r="AV382" s="1">
        <v>1</v>
      </c>
      <c r="AX382" s="1">
        <v>0</v>
      </c>
      <c r="AZ382" s="1">
        <v>0</v>
      </c>
      <c r="BB382" t="s">
        <v>4375</v>
      </c>
      <c r="BD382" s="1">
        <v>0</v>
      </c>
      <c r="BE382" t="s">
        <v>157</v>
      </c>
      <c r="BG382" s="1">
        <v>1</v>
      </c>
      <c r="BH382" t="s">
        <v>193</v>
      </c>
      <c r="BI382" s="1">
        <v>0</v>
      </c>
      <c r="BJ382" s="1">
        <v>0</v>
      </c>
      <c r="BK382" t="s">
        <v>3423</v>
      </c>
      <c r="BL382" t="s">
        <v>4367</v>
      </c>
      <c r="BM382" s="1">
        <v>0</v>
      </c>
      <c r="BN382" t="s">
        <v>159</v>
      </c>
      <c r="BO382" t="s">
        <v>159</v>
      </c>
      <c r="BP382" t="s">
        <v>159</v>
      </c>
      <c r="BZ382" t="s">
        <v>4375</v>
      </c>
      <c r="CA382" t="s">
        <v>140</v>
      </c>
      <c r="CB382" t="s">
        <v>4366</v>
      </c>
      <c r="CC382" t="s">
        <v>160</v>
      </c>
      <c r="CF382" s="1">
        <v>0</v>
      </c>
      <c r="CG382" s="1">
        <v>0</v>
      </c>
      <c r="CJ382" t="str">
        <f t="shared" si="38"/>
        <v>N</v>
      </c>
      <c r="CL382" t="s">
        <v>4367</v>
      </c>
      <c r="CM382" t="s">
        <v>564</v>
      </c>
      <c r="CN382" t="s">
        <v>3522</v>
      </c>
      <c r="CO382" t="s">
        <v>162</v>
      </c>
      <c r="CQ382" t="s">
        <v>4375</v>
      </c>
      <c r="CR382" t="s">
        <v>4376</v>
      </c>
      <c r="CS382" t="s">
        <v>4377</v>
      </c>
      <c r="CT382" t="str">
        <f t="shared" si="39"/>
        <v>n</v>
      </c>
      <c r="CU382" t="s">
        <v>3522</v>
      </c>
      <c r="CW382" t="s">
        <v>166</v>
      </c>
      <c r="CX382" t="s">
        <v>167</v>
      </c>
      <c r="CY382" t="s">
        <v>167</v>
      </c>
      <c r="CZ382" t="s">
        <v>168</v>
      </c>
      <c r="DA382" t="s">
        <v>168</v>
      </c>
      <c r="DB382" t="s">
        <v>152</v>
      </c>
      <c r="DC382" t="s">
        <v>169</v>
      </c>
      <c r="DD382" t="s">
        <v>596</v>
      </c>
      <c r="DE382" t="s">
        <v>604</v>
      </c>
      <c r="DF382" t="s">
        <v>196</v>
      </c>
      <c r="DG382" t="s">
        <v>196</v>
      </c>
      <c r="DH382" t="s">
        <v>197</v>
      </c>
      <c r="DI382" t="str">
        <f t="shared" si="36"/>
        <v>10</v>
      </c>
      <c r="DJ382" t="str">
        <f t="shared" si="40"/>
        <v>401</v>
      </c>
      <c r="DK382" t="str">
        <f t="shared" si="41"/>
        <v/>
      </c>
      <c r="DL382" t="s">
        <v>198</v>
      </c>
      <c r="DM382" t="s">
        <v>174</v>
      </c>
      <c r="DN382" t="s">
        <v>174</v>
      </c>
      <c r="DS382" t="s">
        <v>295</v>
      </c>
      <c r="DX382" s="1">
        <v>1</v>
      </c>
      <c r="DY382" s="1">
        <v>1</v>
      </c>
      <c r="DZ382" s="1">
        <v>1</v>
      </c>
      <c r="EA382" s="1">
        <v>0</v>
      </c>
      <c r="EB382" s="1">
        <v>10</v>
      </c>
      <c r="EC382" s="1">
        <v>4</v>
      </c>
      <c r="ED382" s="1">
        <v>0</v>
      </c>
      <c r="EE382" s="1">
        <v>0</v>
      </c>
      <c r="EF382" s="1">
        <v>1</v>
      </c>
      <c r="EG382" s="1">
        <v>1</v>
      </c>
      <c r="EH382" t="s">
        <v>160</v>
      </c>
    </row>
    <row r="383" spans="1:138">
      <c r="A383" t="s">
        <v>4378</v>
      </c>
      <c r="B383" t="s">
        <v>135</v>
      </c>
      <c r="D383" t="s">
        <v>4378</v>
      </c>
      <c r="E383" t="s">
        <v>3063</v>
      </c>
      <c r="F383" t="s">
        <v>137</v>
      </c>
      <c r="I383" t="s">
        <v>138</v>
      </c>
      <c r="K383" t="s">
        <v>4379</v>
      </c>
      <c r="L383" t="s">
        <v>4379</v>
      </c>
      <c r="M383" s="1">
        <v>1</v>
      </c>
      <c r="N383" s="1">
        <v>1</v>
      </c>
      <c r="O383" s="1">
        <v>0</v>
      </c>
      <c r="P383" t="s">
        <v>4378</v>
      </c>
      <c r="Q383" t="s">
        <v>4378</v>
      </c>
      <c r="R383" t="s">
        <v>140</v>
      </c>
      <c r="T383" t="s">
        <v>4378</v>
      </c>
      <c r="U383" t="s">
        <v>4380</v>
      </c>
      <c r="V383" t="s">
        <v>4381</v>
      </c>
      <c r="W383" s="1">
        <v>1</v>
      </c>
      <c r="Z383" s="1">
        <v>0</v>
      </c>
      <c r="AA383" s="1">
        <v>1</v>
      </c>
      <c r="AB383" t="s">
        <v>4382</v>
      </c>
      <c r="AC383" t="str">
        <f t="shared" si="35"/>
        <v>PDL</v>
      </c>
      <c r="AD383" t="s">
        <v>144</v>
      </c>
      <c r="AE383" t="str">
        <f t="shared" si="37"/>
        <v>PDL-2710.1</v>
      </c>
      <c r="AF383" t="s">
        <v>145</v>
      </c>
      <c r="AG383" t="s">
        <v>4383</v>
      </c>
      <c r="AH383" t="s">
        <v>147</v>
      </c>
      <c r="AI383" t="s">
        <v>148</v>
      </c>
      <c r="AJ383" t="s">
        <v>149</v>
      </c>
      <c r="AK383" t="s">
        <v>188</v>
      </c>
      <c r="AL383" s="1">
        <v>1</v>
      </c>
      <c r="AM383" s="1">
        <v>0</v>
      </c>
      <c r="AO383" s="1">
        <v>2</v>
      </c>
      <c r="AP383" t="s">
        <v>3522</v>
      </c>
      <c r="AQ383" t="s">
        <v>162</v>
      </c>
      <c r="AR383" t="s">
        <v>139</v>
      </c>
      <c r="AS383" t="s">
        <v>153</v>
      </c>
      <c r="AT383" t="s">
        <v>4384</v>
      </c>
      <c r="AU383" s="1">
        <v>0</v>
      </c>
      <c r="AV383" s="1">
        <v>1</v>
      </c>
      <c r="AX383" s="1">
        <v>0</v>
      </c>
      <c r="AY383" t="s">
        <v>191</v>
      </c>
      <c r="AZ383" s="1">
        <v>0</v>
      </c>
      <c r="BB383" t="s">
        <v>4385</v>
      </c>
      <c r="BD383" s="1">
        <v>0</v>
      </c>
      <c r="BE383" t="s">
        <v>157</v>
      </c>
      <c r="BG383" s="1">
        <v>1</v>
      </c>
      <c r="BH383" t="s">
        <v>193</v>
      </c>
      <c r="BI383" s="1">
        <v>0</v>
      </c>
      <c r="BJ383" s="1">
        <v>0</v>
      </c>
      <c r="BK383" t="s">
        <v>4379</v>
      </c>
      <c r="BL383" t="s">
        <v>4379</v>
      </c>
      <c r="BM383" s="1">
        <v>0</v>
      </c>
      <c r="BN383" t="s">
        <v>159</v>
      </c>
      <c r="BO383" t="s">
        <v>159</v>
      </c>
      <c r="BP383" t="s">
        <v>159</v>
      </c>
      <c r="BZ383" t="s">
        <v>4385</v>
      </c>
      <c r="CA383" t="s">
        <v>140</v>
      </c>
      <c r="CB383" t="s">
        <v>4378</v>
      </c>
      <c r="CC383" t="s">
        <v>160</v>
      </c>
      <c r="CF383" s="1">
        <v>0</v>
      </c>
      <c r="CG383" s="1">
        <v>0</v>
      </c>
      <c r="CJ383" t="str">
        <f t="shared" si="38"/>
        <v>N</v>
      </c>
      <c r="CL383" t="s">
        <v>3522</v>
      </c>
      <c r="CM383" t="s">
        <v>162</v>
      </c>
      <c r="CN383" t="s">
        <v>3522</v>
      </c>
      <c r="CO383" t="s">
        <v>162</v>
      </c>
      <c r="CQ383" t="s">
        <v>4385</v>
      </c>
      <c r="CR383" t="s">
        <v>4386</v>
      </c>
      <c r="CS383" t="s">
        <v>195</v>
      </c>
      <c r="CT383" t="str">
        <f t="shared" si="39"/>
        <v>y</v>
      </c>
      <c r="CU383" t="s">
        <v>3522</v>
      </c>
      <c r="CW383" t="s">
        <v>166</v>
      </c>
      <c r="CX383" t="s">
        <v>167</v>
      </c>
      <c r="CY383" t="s">
        <v>167</v>
      </c>
      <c r="CZ383" t="s">
        <v>168</v>
      </c>
      <c r="DA383" t="s">
        <v>168</v>
      </c>
      <c r="DB383" t="s">
        <v>152</v>
      </c>
      <c r="DC383" t="s">
        <v>169</v>
      </c>
      <c r="DD383" t="s">
        <v>153</v>
      </c>
      <c r="DE383" t="s">
        <v>170</v>
      </c>
      <c r="DF383" t="s">
        <v>196</v>
      </c>
      <c r="DG383" t="s">
        <v>196</v>
      </c>
      <c r="DH383" t="s">
        <v>3074</v>
      </c>
      <c r="DI383" t="str">
        <f t="shared" si="36"/>
        <v>10</v>
      </c>
      <c r="DJ383" t="str">
        <f t="shared" si="40"/>
        <v>411</v>
      </c>
      <c r="DK383" t="str">
        <f t="shared" si="41"/>
        <v/>
      </c>
      <c r="DL383" t="s">
        <v>3075</v>
      </c>
      <c r="DM383" t="s">
        <v>174</v>
      </c>
      <c r="DN383" t="s">
        <v>174</v>
      </c>
      <c r="DS383" t="s">
        <v>175</v>
      </c>
      <c r="DU383" t="s">
        <v>200</v>
      </c>
      <c r="DX383" s="1">
        <v>1</v>
      </c>
      <c r="DY383" s="1">
        <v>1</v>
      </c>
      <c r="DZ383" s="1">
        <v>1</v>
      </c>
      <c r="EA383" s="1">
        <v>0</v>
      </c>
      <c r="EB383" s="1">
        <v>10</v>
      </c>
      <c r="EC383" s="1">
        <v>4</v>
      </c>
      <c r="ED383" s="1">
        <v>0</v>
      </c>
      <c r="EE383" s="1">
        <v>0</v>
      </c>
      <c r="EF383" s="1">
        <v>1</v>
      </c>
      <c r="EG383" s="1">
        <v>2</v>
      </c>
      <c r="EH383" t="s">
        <v>160</v>
      </c>
    </row>
    <row r="384" spans="1:138">
      <c r="A384" t="s">
        <v>4387</v>
      </c>
      <c r="B384" t="s">
        <v>135</v>
      </c>
      <c r="D384" t="s">
        <v>4387</v>
      </c>
      <c r="E384" t="s">
        <v>3063</v>
      </c>
      <c r="F384" t="s">
        <v>137</v>
      </c>
      <c r="I384" t="s">
        <v>138</v>
      </c>
      <c r="K384" t="s">
        <v>4128</v>
      </c>
      <c r="L384" t="s">
        <v>4345</v>
      </c>
      <c r="M384" s="1">
        <v>1</v>
      </c>
      <c r="N384" s="1">
        <v>1</v>
      </c>
      <c r="O384" s="1">
        <v>0</v>
      </c>
      <c r="P384" t="s">
        <v>4387</v>
      </c>
      <c r="Q384" t="s">
        <v>4387</v>
      </c>
      <c r="R384" t="s">
        <v>140</v>
      </c>
      <c r="T384" t="s">
        <v>4388</v>
      </c>
      <c r="U384" t="s">
        <v>4389</v>
      </c>
      <c r="V384" t="s">
        <v>4390</v>
      </c>
      <c r="W384" s="1">
        <v>1</v>
      </c>
      <c r="Z384" s="1">
        <v>0</v>
      </c>
      <c r="AA384" s="1">
        <v>1</v>
      </c>
      <c r="AB384" t="s">
        <v>4391</v>
      </c>
      <c r="AC384" t="str">
        <f t="shared" ref="AC384:AC446" si="42">LEFT(AB384,3)</f>
        <v>PDL</v>
      </c>
      <c r="AD384" t="s">
        <v>432</v>
      </c>
      <c r="AE384" t="str">
        <f t="shared" si="37"/>
        <v>PDL-2737.3</v>
      </c>
      <c r="AF384" t="s">
        <v>145</v>
      </c>
      <c r="AG384" t="s">
        <v>4392</v>
      </c>
      <c r="AH384" t="s">
        <v>147</v>
      </c>
      <c r="AI384" t="s">
        <v>320</v>
      </c>
      <c r="AJ384" t="s">
        <v>149</v>
      </c>
      <c r="AK384" t="s">
        <v>188</v>
      </c>
      <c r="AL384" s="1">
        <v>1</v>
      </c>
      <c r="AM384" s="1">
        <v>0</v>
      </c>
      <c r="AO384" s="1">
        <v>2</v>
      </c>
      <c r="AP384" t="s">
        <v>3522</v>
      </c>
      <c r="AQ384" t="s">
        <v>162</v>
      </c>
      <c r="AR384" t="s">
        <v>4135</v>
      </c>
      <c r="AS384" t="s">
        <v>322</v>
      </c>
      <c r="AT384" t="s">
        <v>4393</v>
      </c>
      <c r="AU384" s="1">
        <v>0</v>
      </c>
      <c r="AV384" s="1">
        <v>1</v>
      </c>
      <c r="AX384" s="1">
        <v>0</v>
      </c>
      <c r="AY384" t="s">
        <v>191</v>
      </c>
      <c r="AZ384" s="1">
        <v>0</v>
      </c>
      <c r="BB384" t="s">
        <v>4394</v>
      </c>
      <c r="BD384" s="1">
        <v>0</v>
      </c>
      <c r="BE384" t="s">
        <v>157</v>
      </c>
      <c r="BG384" s="1">
        <v>1</v>
      </c>
      <c r="BH384" t="s">
        <v>193</v>
      </c>
      <c r="BI384" s="1">
        <v>0</v>
      </c>
      <c r="BJ384" s="1">
        <v>0</v>
      </c>
      <c r="BK384" t="s">
        <v>4128</v>
      </c>
      <c r="BL384" t="s">
        <v>4345</v>
      </c>
      <c r="BM384" s="1">
        <v>0</v>
      </c>
      <c r="BN384" t="s">
        <v>159</v>
      </c>
      <c r="BO384" t="s">
        <v>159</v>
      </c>
      <c r="BP384" t="s">
        <v>159</v>
      </c>
      <c r="BZ384" t="s">
        <v>4394</v>
      </c>
      <c r="CA384" t="s">
        <v>140</v>
      </c>
      <c r="CB384" t="s">
        <v>4387</v>
      </c>
      <c r="CC384" t="s">
        <v>160</v>
      </c>
      <c r="CF384" s="1">
        <v>0</v>
      </c>
      <c r="CG384" s="1">
        <v>0</v>
      </c>
      <c r="CJ384" t="str">
        <f t="shared" si="38"/>
        <v>N</v>
      </c>
      <c r="CL384" t="s">
        <v>3522</v>
      </c>
      <c r="CM384" t="s">
        <v>162</v>
      </c>
      <c r="CN384" t="s">
        <v>3522</v>
      </c>
      <c r="CO384" t="s">
        <v>162</v>
      </c>
      <c r="CQ384" t="s">
        <v>4394</v>
      </c>
      <c r="CR384" t="s">
        <v>4395</v>
      </c>
      <c r="CS384" t="s">
        <v>195</v>
      </c>
      <c r="CT384" t="str">
        <f t="shared" si="39"/>
        <v>y</v>
      </c>
      <c r="CU384" t="s">
        <v>3522</v>
      </c>
      <c r="CW384" t="s">
        <v>166</v>
      </c>
      <c r="CX384" t="s">
        <v>167</v>
      </c>
      <c r="CY384" t="s">
        <v>167</v>
      </c>
      <c r="CZ384" t="s">
        <v>168</v>
      </c>
      <c r="DA384" t="s">
        <v>168</v>
      </c>
      <c r="DB384" t="s">
        <v>152</v>
      </c>
      <c r="DC384" t="s">
        <v>169</v>
      </c>
      <c r="DD384" t="s">
        <v>322</v>
      </c>
      <c r="DE384" t="s">
        <v>326</v>
      </c>
      <c r="DF384" t="s">
        <v>196</v>
      </c>
      <c r="DG384" t="s">
        <v>196</v>
      </c>
      <c r="DH384" t="s">
        <v>3074</v>
      </c>
      <c r="DI384" t="str">
        <f t="shared" ref="DI384:DI446" si="43">LEFT(DH384,2)</f>
        <v>10</v>
      </c>
      <c r="DJ384" t="str">
        <f t="shared" si="40"/>
        <v>411</v>
      </c>
      <c r="DK384" t="str">
        <f t="shared" si="41"/>
        <v/>
      </c>
      <c r="DL384" t="s">
        <v>3075</v>
      </c>
      <c r="DM384" t="s">
        <v>174</v>
      </c>
      <c r="DN384" t="s">
        <v>174</v>
      </c>
      <c r="DS384" t="s">
        <v>175</v>
      </c>
      <c r="DU384" t="s">
        <v>200</v>
      </c>
      <c r="DX384" s="1">
        <v>1</v>
      </c>
      <c r="DY384" s="1">
        <v>1</v>
      </c>
      <c r="DZ384" s="1">
        <v>1</v>
      </c>
      <c r="EA384" s="1">
        <v>0</v>
      </c>
      <c r="EB384" s="1">
        <v>10</v>
      </c>
      <c r="EC384" s="1">
        <v>4</v>
      </c>
      <c r="ED384" s="1">
        <v>0</v>
      </c>
      <c r="EE384" s="1">
        <v>0</v>
      </c>
      <c r="EF384" s="1">
        <v>1</v>
      </c>
      <c r="EG384" s="1">
        <v>2</v>
      </c>
      <c r="EH384" t="s">
        <v>160</v>
      </c>
    </row>
    <row r="385" spans="1:138">
      <c r="A385" t="s">
        <v>4396</v>
      </c>
      <c r="B385" t="s">
        <v>135</v>
      </c>
      <c r="D385" t="s">
        <v>4396</v>
      </c>
      <c r="E385" t="s">
        <v>1366</v>
      </c>
      <c r="F385" t="s">
        <v>137</v>
      </c>
      <c r="I385" t="s">
        <v>138</v>
      </c>
      <c r="K385" t="s">
        <v>4397</v>
      </c>
      <c r="L385" t="s">
        <v>4397</v>
      </c>
      <c r="M385" s="1">
        <v>1</v>
      </c>
      <c r="N385" s="1">
        <v>1</v>
      </c>
      <c r="O385" s="1">
        <v>0</v>
      </c>
      <c r="P385" t="s">
        <v>4396</v>
      </c>
      <c r="Q385" t="s">
        <v>4396</v>
      </c>
      <c r="R385" t="s">
        <v>140</v>
      </c>
      <c r="T385" t="s">
        <v>4396</v>
      </c>
      <c r="U385" t="s">
        <v>4398</v>
      </c>
      <c r="V385" t="s">
        <v>4399</v>
      </c>
      <c r="W385" s="1">
        <v>1</v>
      </c>
      <c r="Z385" s="1">
        <v>0</v>
      </c>
      <c r="AA385" s="1">
        <v>1</v>
      </c>
      <c r="AB385" t="s">
        <v>4400</v>
      </c>
      <c r="AC385" t="str">
        <f t="shared" si="42"/>
        <v>PDL</v>
      </c>
      <c r="AD385" t="s">
        <v>144</v>
      </c>
      <c r="AE385" t="str">
        <f t="shared" si="37"/>
        <v>PDL-2857.1</v>
      </c>
      <c r="AF385" t="s">
        <v>145</v>
      </c>
      <c r="AG385" t="s">
        <v>4401</v>
      </c>
      <c r="AH385" t="s">
        <v>147</v>
      </c>
      <c r="AI385" t="s">
        <v>405</v>
      </c>
      <c r="AJ385" t="s">
        <v>149</v>
      </c>
      <c r="AK385" t="s">
        <v>188</v>
      </c>
      <c r="AL385" s="1">
        <v>1</v>
      </c>
      <c r="AM385" s="1">
        <v>0</v>
      </c>
      <c r="AO385" s="1">
        <v>2</v>
      </c>
      <c r="AP385" t="s">
        <v>3522</v>
      </c>
      <c r="AQ385" t="s">
        <v>162</v>
      </c>
      <c r="AR385" t="s">
        <v>4402</v>
      </c>
      <c r="AS385" t="s">
        <v>406</v>
      </c>
      <c r="AT385" t="s">
        <v>4403</v>
      </c>
      <c r="AU385" s="1">
        <v>0</v>
      </c>
      <c r="AV385" s="1">
        <v>1</v>
      </c>
      <c r="AX385" s="1">
        <v>0</v>
      </c>
      <c r="AY385" t="s">
        <v>191</v>
      </c>
      <c r="AZ385" s="1">
        <v>0</v>
      </c>
      <c r="BB385" t="s">
        <v>4404</v>
      </c>
      <c r="BD385" s="1">
        <v>0</v>
      </c>
      <c r="BE385" t="s">
        <v>157</v>
      </c>
      <c r="BG385" s="1">
        <v>1</v>
      </c>
      <c r="BH385" t="s">
        <v>193</v>
      </c>
      <c r="BI385" s="1">
        <v>0</v>
      </c>
      <c r="BJ385" s="1">
        <v>0</v>
      </c>
      <c r="BK385" t="s">
        <v>4397</v>
      </c>
      <c r="BL385" t="s">
        <v>4397</v>
      </c>
      <c r="BM385" s="1">
        <v>0</v>
      </c>
      <c r="BN385" t="s">
        <v>159</v>
      </c>
      <c r="BO385" t="s">
        <v>159</v>
      </c>
      <c r="BP385" t="s">
        <v>159</v>
      </c>
      <c r="BZ385" t="s">
        <v>4404</v>
      </c>
      <c r="CA385" t="s">
        <v>140</v>
      </c>
      <c r="CB385" t="s">
        <v>4396</v>
      </c>
      <c r="CC385" t="s">
        <v>160</v>
      </c>
      <c r="CF385" s="1">
        <v>0</v>
      </c>
      <c r="CG385" s="1">
        <v>0</v>
      </c>
      <c r="CJ385" t="str">
        <f t="shared" si="38"/>
        <v>N</v>
      </c>
      <c r="CL385" t="s">
        <v>3522</v>
      </c>
      <c r="CM385" t="s">
        <v>162</v>
      </c>
      <c r="CN385" t="s">
        <v>3522</v>
      </c>
      <c r="CO385" t="s">
        <v>162</v>
      </c>
      <c r="CQ385" t="s">
        <v>4404</v>
      </c>
      <c r="CR385" t="s">
        <v>4405</v>
      </c>
      <c r="CS385" t="s">
        <v>195</v>
      </c>
      <c r="CT385" t="str">
        <f t="shared" si="39"/>
        <v>y</v>
      </c>
      <c r="CU385" t="s">
        <v>3522</v>
      </c>
      <c r="CW385" t="s">
        <v>166</v>
      </c>
      <c r="CX385" t="s">
        <v>167</v>
      </c>
      <c r="CY385" t="s">
        <v>167</v>
      </c>
      <c r="CZ385" t="s">
        <v>168</v>
      </c>
      <c r="DA385" t="s">
        <v>168</v>
      </c>
      <c r="DB385" t="s">
        <v>152</v>
      </c>
      <c r="DC385" t="s">
        <v>169</v>
      </c>
      <c r="DD385" t="s">
        <v>406</v>
      </c>
      <c r="DE385" t="s">
        <v>411</v>
      </c>
      <c r="DF385" t="s">
        <v>196</v>
      </c>
      <c r="DG385" t="s">
        <v>196</v>
      </c>
      <c r="DH385" t="s">
        <v>1381</v>
      </c>
      <c r="DI385" t="str">
        <f t="shared" si="43"/>
        <v>10</v>
      </c>
      <c r="DJ385" t="str">
        <f t="shared" si="40"/>
        <v>413</v>
      </c>
      <c r="DK385" t="str">
        <f t="shared" si="41"/>
        <v/>
      </c>
      <c r="DL385" t="s">
        <v>1382</v>
      </c>
      <c r="DM385" t="s">
        <v>174</v>
      </c>
      <c r="DN385" t="s">
        <v>174</v>
      </c>
      <c r="DS385" t="s">
        <v>175</v>
      </c>
      <c r="DU385" t="s">
        <v>200</v>
      </c>
      <c r="DX385" s="1">
        <v>1</v>
      </c>
      <c r="DY385" s="1">
        <v>1</v>
      </c>
      <c r="DZ385" s="1">
        <v>1</v>
      </c>
      <c r="EA385" s="1">
        <v>0</v>
      </c>
      <c r="EB385" s="1">
        <v>10</v>
      </c>
      <c r="EC385" s="1">
        <v>4</v>
      </c>
      <c r="ED385" s="1">
        <v>0</v>
      </c>
      <c r="EE385" s="1">
        <v>0</v>
      </c>
      <c r="EF385" s="1">
        <v>1</v>
      </c>
      <c r="EG385" s="1">
        <v>2</v>
      </c>
      <c r="EH385" t="s">
        <v>160</v>
      </c>
    </row>
    <row r="386" spans="1:138">
      <c r="A386" t="s">
        <v>4406</v>
      </c>
      <c r="B386" t="s">
        <v>135</v>
      </c>
      <c r="D386" t="s">
        <v>4406</v>
      </c>
      <c r="E386" t="s">
        <v>3063</v>
      </c>
      <c r="F386" t="s">
        <v>137</v>
      </c>
      <c r="I386" t="s">
        <v>138</v>
      </c>
      <c r="K386" t="s">
        <v>4407</v>
      </c>
      <c r="L386" t="s">
        <v>4408</v>
      </c>
      <c r="M386" s="1">
        <v>1</v>
      </c>
      <c r="N386" s="1">
        <v>1</v>
      </c>
      <c r="O386" s="1">
        <v>0</v>
      </c>
      <c r="P386" t="s">
        <v>4406</v>
      </c>
      <c r="Q386" t="s">
        <v>4406</v>
      </c>
      <c r="R386" t="s">
        <v>140</v>
      </c>
      <c r="T386" t="s">
        <v>4409</v>
      </c>
      <c r="U386" t="s">
        <v>4410</v>
      </c>
      <c r="V386" t="s">
        <v>4411</v>
      </c>
      <c r="W386" s="1">
        <v>1</v>
      </c>
      <c r="Z386" s="1">
        <v>0</v>
      </c>
      <c r="AA386" s="1">
        <v>1</v>
      </c>
      <c r="AB386" t="s">
        <v>4412</v>
      </c>
      <c r="AC386" t="str">
        <f t="shared" si="42"/>
        <v>PDL</v>
      </c>
      <c r="AD386" t="s">
        <v>474</v>
      </c>
      <c r="AE386" t="str">
        <f t="shared" si="37"/>
        <v>PDL-2694.5</v>
      </c>
      <c r="AF386" t="s">
        <v>145</v>
      </c>
      <c r="AG386" t="s">
        <v>4413</v>
      </c>
      <c r="AH386" t="s">
        <v>147</v>
      </c>
      <c r="AI386" t="s">
        <v>148</v>
      </c>
      <c r="AJ386" t="s">
        <v>149</v>
      </c>
      <c r="AK386" t="s">
        <v>188</v>
      </c>
      <c r="AL386" s="1">
        <v>1</v>
      </c>
      <c r="AM386" s="1">
        <v>0</v>
      </c>
      <c r="AO386" s="1">
        <v>2</v>
      </c>
      <c r="AP386" t="s">
        <v>3522</v>
      </c>
      <c r="AQ386" t="s">
        <v>162</v>
      </c>
      <c r="AR386" t="s">
        <v>139</v>
      </c>
      <c r="AS386" t="s">
        <v>153</v>
      </c>
      <c r="AT386" t="s">
        <v>4414</v>
      </c>
      <c r="AU386" s="1">
        <v>0</v>
      </c>
      <c r="AV386" s="1">
        <v>1</v>
      </c>
      <c r="AX386" s="1">
        <v>0</v>
      </c>
      <c r="AY386" t="s">
        <v>191</v>
      </c>
      <c r="AZ386" s="1">
        <v>0</v>
      </c>
      <c r="BB386" t="s">
        <v>4415</v>
      </c>
      <c r="BD386" s="1">
        <v>0</v>
      </c>
      <c r="BE386" t="s">
        <v>157</v>
      </c>
      <c r="BG386" s="1">
        <v>1</v>
      </c>
      <c r="BH386" t="s">
        <v>193</v>
      </c>
      <c r="BI386" s="1">
        <v>0</v>
      </c>
      <c r="BJ386" s="1">
        <v>0</v>
      </c>
      <c r="BK386" t="s">
        <v>4407</v>
      </c>
      <c r="BL386" t="s">
        <v>4408</v>
      </c>
      <c r="BM386" s="1">
        <v>0</v>
      </c>
      <c r="BN386" t="s">
        <v>159</v>
      </c>
      <c r="BO386" t="s">
        <v>159</v>
      </c>
      <c r="BP386" t="s">
        <v>159</v>
      </c>
      <c r="BZ386" t="s">
        <v>4415</v>
      </c>
      <c r="CA386" t="s">
        <v>140</v>
      </c>
      <c r="CB386" t="s">
        <v>4406</v>
      </c>
      <c r="CC386" t="s">
        <v>160</v>
      </c>
      <c r="CF386" s="1">
        <v>0</v>
      </c>
      <c r="CG386" s="1">
        <v>0</v>
      </c>
      <c r="CJ386" t="str">
        <f t="shared" si="38"/>
        <v>N</v>
      </c>
      <c r="CL386" t="s">
        <v>3522</v>
      </c>
      <c r="CM386" t="s">
        <v>162</v>
      </c>
      <c r="CN386" t="s">
        <v>3522</v>
      </c>
      <c r="CO386" t="s">
        <v>162</v>
      </c>
      <c r="CQ386" t="s">
        <v>4415</v>
      </c>
      <c r="CR386" t="s">
        <v>4416</v>
      </c>
      <c r="CS386" t="s">
        <v>195</v>
      </c>
      <c r="CT386" t="str">
        <f t="shared" si="39"/>
        <v>y</v>
      </c>
      <c r="CU386" t="s">
        <v>3522</v>
      </c>
      <c r="CW386" t="s">
        <v>166</v>
      </c>
      <c r="CX386" t="s">
        <v>167</v>
      </c>
      <c r="CY386" t="s">
        <v>167</v>
      </c>
      <c r="CZ386" t="s">
        <v>168</v>
      </c>
      <c r="DA386" t="s">
        <v>168</v>
      </c>
      <c r="DB386" t="s">
        <v>152</v>
      </c>
      <c r="DC386" t="s">
        <v>169</v>
      </c>
      <c r="DD386" t="s">
        <v>153</v>
      </c>
      <c r="DE386" t="s">
        <v>170</v>
      </c>
      <c r="DF386" t="s">
        <v>196</v>
      </c>
      <c r="DG386" t="s">
        <v>196</v>
      </c>
      <c r="DH386" t="s">
        <v>3074</v>
      </c>
      <c r="DI386" t="str">
        <f t="shared" si="43"/>
        <v>10</v>
      </c>
      <c r="DJ386" t="str">
        <f t="shared" si="40"/>
        <v>411</v>
      </c>
      <c r="DK386" t="str">
        <f t="shared" si="41"/>
        <v/>
      </c>
      <c r="DL386" t="s">
        <v>3075</v>
      </c>
      <c r="DM386" t="s">
        <v>174</v>
      </c>
      <c r="DN386" t="s">
        <v>174</v>
      </c>
      <c r="DS386" t="s">
        <v>175</v>
      </c>
      <c r="DU386" t="s">
        <v>200</v>
      </c>
      <c r="DX386" s="1">
        <v>1</v>
      </c>
      <c r="DY386" s="1">
        <v>1</v>
      </c>
      <c r="DZ386" s="1">
        <v>1</v>
      </c>
      <c r="EA386" s="1">
        <v>0</v>
      </c>
      <c r="EB386" s="1">
        <v>10</v>
      </c>
      <c r="EC386" s="1">
        <v>4</v>
      </c>
      <c r="ED386" s="1">
        <v>0</v>
      </c>
      <c r="EE386" s="1">
        <v>0</v>
      </c>
      <c r="EF386" s="1">
        <v>1</v>
      </c>
      <c r="EG386" s="1">
        <v>2</v>
      </c>
      <c r="EH386" t="s">
        <v>160</v>
      </c>
    </row>
    <row r="387" spans="1:138">
      <c r="A387" t="s">
        <v>4417</v>
      </c>
      <c r="B387" t="s">
        <v>135</v>
      </c>
      <c r="D387" t="s">
        <v>4417</v>
      </c>
      <c r="E387" t="s">
        <v>3063</v>
      </c>
      <c r="F387" t="s">
        <v>137</v>
      </c>
      <c r="I387" t="s">
        <v>138</v>
      </c>
      <c r="K387" t="s">
        <v>4418</v>
      </c>
      <c r="L387" t="s">
        <v>4418</v>
      </c>
      <c r="M387" s="1">
        <v>1</v>
      </c>
      <c r="N387" s="1">
        <v>1</v>
      </c>
      <c r="O387" s="1">
        <v>0</v>
      </c>
      <c r="P387" t="s">
        <v>4417</v>
      </c>
      <c r="Q387" t="s">
        <v>4417</v>
      </c>
      <c r="R387" t="s">
        <v>140</v>
      </c>
      <c r="T387" t="s">
        <v>4417</v>
      </c>
      <c r="U387" t="s">
        <v>4419</v>
      </c>
      <c r="V387" t="s">
        <v>4420</v>
      </c>
      <c r="W387" s="1">
        <v>1</v>
      </c>
      <c r="Z387" s="1">
        <v>0</v>
      </c>
      <c r="AA387" s="1">
        <v>1</v>
      </c>
      <c r="AB387" t="s">
        <v>4421</v>
      </c>
      <c r="AC387" t="str">
        <f t="shared" si="42"/>
        <v>PDL</v>
      </c>
      <c r="AD387" t="s">
        <v>144</v>
      </c>
      <c r="AE387" t="str">
        <f t="shared" ref="AE387:AE450" si="44">AB387 &amp; "." &amp; AD387</f>
        <v>PDL-2728.1</v>
      </c>
      <c r="AF387" t="s">
        <v>145</v>
      </c>
      <c r="AG387" t="s">
        <v>4422</v>
      </c>
      <c r="AH387" t="s">
        <v>147</v>
      </c>
      <c r="AI387" t="s">
        <v>148</v>
      </c>
      <c r="AJ387" t="s">
        <v>149</v>
      </c>
      <c r="AK387" t="s">
        <v>188</v>
      </c>
      <c r="AL387" s="1">
        <v>1</v>
      </c>
      <c r="AM387" s="1">
        <v>0</v>
      </c>
      <c r="AO387" s="1">
        <v>2</v>
      </c>
      <c r="AP387" t="s">
        <v>3522</v>
      </c>
      <c r="AQ387" t="s">
        <v>162</v>
      </c>
      <c r="AR387" t="s">
        <v>139</v>
      </c>
      <c r="AS387" t="s">
        <v>153</v>
      </c>
      <c r="AT387" t="s">
        <v>4423</v>
      </c>
      <c r="AU387" s="1">
        <v>0</v>
      </c>
      <c r="AV387" s="1">
        <v>1</v>
      </c>
      <c r="AX387" s="1">
        <v>0</v>
      </c>
      <c r="AY387" t="s">
        <v>191</v>
      </c>
      <c r="AZ387" s="1">
        <v>0</v>
      </c>
      <c r="BB387" t="s">
        <v>4424</v>
      </c>
      <c r="BD387" s="1">
        <v>0</v>
      </c>
      <c r="BE387" t="s">
        <v>157</v>
      </c>
      <c r="BG387" s="1">
        <v>1</v>
      </c>
      <c r="BH387" t="s">
        <v>193</v>
      </c>
      <c r="BI387" s="1">
        <v>0</v>
      </c>
      <c r="BJ387" s="1">
        <v>0</v>
      </c>
      <c r="BK387" t="s">
        <v>4418</v>
      </c>
      <c r="BL387" t="s">
        <v>4418</v>
      </c>
      <c r="BM387" s="1">
        <v>0</v>
      </c>
      <c r="BN387" t="s">
        <v>159</v>
      </c>
      <c r="BO387" t="s">
        <v>159</v>
      </c>
      <c r="BP387" t="s">
        <v>159</v>
      </c>
      <c r="BZ387" t="s">
        <v>4424</v>
      </c>
      <c r="CA387" t="s">
        <v>140</v>
      </c>
      <c r="CB387" t="s">
        <v>4417</v>
      </c>
      <c r="CC387" t="s">
        <v>160</v>
      </c>
      <c r="CF387" s="1">
        <v>0</v>
      </c>
      <c r="CG387" s="1">
        <v>0</v>
      </c>
      <c r="CJ387" t="str">
        <f t="shared" ref="CJ387:CJ450" si="45">IF(CI387="","N","Y")</f>
        <v>N</v>
      </c>
      <c r="CL387" t="s">
        <v>3522</v>
      </c>
      <c r="CM387" t="s">
        <v>162</v>
      </c>
      <c r="CN387" t="s">
        <v>3522</v>
      </c>
      <c r="CO387" t="s">
        <v>162</v>
      </c>
      <c r="CQ387" t="s">
        <v>4424</v>
      </c>
      <c r="CR387" t="s">
        <v>4425</v>
      </c>
      <c r="CS387" t="s">
        <v>195</v>
      </c>
      <c r="CT387" t="str">
        <f t="shared" ref="CT387:CT450" si="46">IF(OR(ISNUMBER(SEARCH("DUMMY",CS387)),ISNUMBER(SEARCH("D-U-M-M-Y",CS387))),"y","n")</f>
        <v>y</v>
      </c>
      <c r="CU387" t="s">
        <v>3522</v>
      </c>
      <c r="CW387" t="s">
        <v>166</v>
      </c>
      <c r="CX387" t="s">
        <v>167</v>
      </c>
      <c r="CY387" t="s">
        <v>167</v>
      </c>
      <c r="CZ387" t="s">
        <v>168</v>
      </c>
      <c r="DA387" t="s">
        <v>168</v>
      </c>
      <c r="DB387" t="s">
        <v>152</v>
      </c>
      <c r="DC387" t="s">
        <v>169</v>
      </c>
      <c r="DD387" t="s">
        <v>153</v>
      </c>
      <c r="DE387" t="s">
        <v>170</v>
      </c>
      <c r="DF387" t="s">
        <v>196</v>
      </c>
      <c r="DG387" t="s">
        <v>196</v>
      </c>
      <c r="DH387" t="s">
        <v>3074</v>
      </c>
      <c r="DI387" t="str">
        <f t="shared" si="43"/>
        <v>10</v>
      </c>
      <c r="DJ387" t="str">
        <f t="shared" ref="DJ387:DJ450" si="47">MID(DH387,4,3)</f>
        <v>411</v>
      </c>
      <c r="DK387" t="str">
        <f t="shared" ref="DK387:DK450" si="48">MID(DH387,7,3)</f>
        <v/>
      </c>
      <c r="DL387" t="s">
        <v>3075</v>
      </c>
      <c r="DM387" t="s">
        <v>174</v>
      </c>
      <c r="DN387" t="s">
        <v>174</v>
      </c>
      <c r="DS387" t="s">
        <v>175</v>
      </c>
      <c r="DU387" t="s">
        <v>200</v>
      </c>
      <c r="DX387" s="1">
        <v>1</v>
      </c>
      <c r="DY387" s="1">
        <v>1</v>
      </c>
      <c r="DZ387" s="1">
        <v>1</v>
      </c>
      <c r="EA387" s="1">
        <v>0</v>
      </c>
      <c r="EB387" s="1">
        <v>10</v>
      </c>
      <c r="EC387" s="1">
        <v>4</v>
      </c>
      <c r="ED387" s="1">
        <v>0</v>
      </c>
      <c r="EE387" s="1">
        <v>0</v>
      </c>
      <c r="EF387" s="1">
        <v>1</v>
      </c>
      <c r="EG387" s="1">
        <v>2</v>
      </c>
      <c r="EH387" t="s">
        <v>160</v>
      </c>
    </row>
    <row r="388" spans="1:138">
      <c r="A388" t="s">
        <v>4426</v>
      </c>
      <c r="B388" t="s">
        <v>135</v>
      </c>
      <c r="D388" t="s">
        <v>4426</v>
      </c>
      <c r="E388" t="s">
        <v>3063</v>
      </c>
      <c r="F388" t="s">
        <v>137</v>
      </c>
      <c r="I388" t="s">
        <v>138</v>
      </c>
      <c r="K388" t="s">
        <v>4270</v>
      </c>
      <c r="L388" t="s">
        <v>4427</v>
      </c>
      <c r="M388" s="1">
        <v>1</v>
      </c>
      <c r="N388" s="1">
        <v>1</v>
      </c>
      <c r="O388" s="1">
        <v>0</v>
      </c>
      <c r="P388" t="s">
        <v>4426</v>
      </c>
      <c r="Q388" t="s">
        <v>4426</v>
      </c>
      <c r="R388" t="s">
        <v>140</v>
      </c>
      <c r="T388" t="s">
        <v>4417</v>
      </c>
      <c r="U388" t="s">
        <v>4428</v>
      </c>
      <c r="V388" t="s">
        <v>4429</v>
      </c>
      <c r="W388" s="1">
        <v>1</v>
      </c>
      <c r="Z388" s="1">
        <v>0</v>
      </c>
      <c r="AA388" s="1">
        <v>1</v>
      </c>
      <c r="AB388" t="s">
        <v>4421</v>
      </c>
      <c r="AC388" t="str">
        <f t="shared" si="42"/>
        <v>PDL</v>
      </c>
      <c r="AD388" t="s">
        <v>377</v>
      </c>
      <c r="AE388" t="str">
        <f t="shared" si="44"/>
        <v>PDL-2728.2</v>
      </c>
      <c r="AF388" t="s">
        <v>145</v>
      </c>
      <c r="AG388" t="s">
        <v>4422</v>
      </c>
      <c r="AH388" t="s">
        <v>147</v>
      </c>
      <c r="AI388" t="s">
        <v>148</v>
      </c>
      <c r="AJ388" t="s">
        <v>149</v>
      </c>
      <c r="AK388" t="s">
        <v>188</v>
      </c>
      <c r="AL388" s="1">
        <v>1</v>
      </c>
      <c r="AM388" s="1">
        <v>0</v>
      </c>
      <c r="AO388" s="1">
        <v>2</v>
      </c>
      <c r="AP388" t="s">
        <v>3522</v>
      </c>
      <c r="AQ388" t="s">
        <v>162</v>
      </c>
      <c r="AR388" t="s">
        <v>139</v>
      </c>
      <c r="AS388" t="s">
        <v>153</v>
      </c>
      <c r="AT388" t="s">
        <v>4430</v>
      </c>
      <c r="AU388" s="1">
        <v>0</v>
      </c>
      <c r="AV388" s="1">
        <v>1</v>
      </c>
      <c r="AX388" s="1">
        <v>0</v>
      </c>
      <c r="AY388" t="s">
        <v>191</v>
      </c>
      <c r="AZ388" s="1">
        <v>0</v>
      </c>
      <c r="BB388" t="s">
        <v>4431</v>
      </c>
      <c r="BD388" s="1">
        <v>0</v>
      </c>
      <c r="BE388" t="s">
        <v>157</v>
      </c>
      <c r="BG388" s="1">
        <v>1</v>
      </c>
      <c r="BH388" t="s">
        <v>193</v>
      </c>
      <c r="BI388" s="1">
        <v>0</v>
      </c>
      <c r="BJ388" s="1">
        <v>0</v>
      </c>
      <c r="BK388" t="s">
        <v>4270</v>
      </c>
      <c r="BL388" t="s">
        <v>4427</v>
      </c>
      <c r="BM388" s="1">
        <v>0</v>
      </c>
      <c r="BN388" t="s">
        <v>159</v>
      </c>
      <c r="BO388" t="s">
        <v>159</v>
      </c>
      <c r="BP388" t="s">
        <v>159</v>
      </c>
      <c r="BZ388" t="s">
        <v>4431</v>
      </c>
      <c r="CA388" t="s">
        <v>140</v>
      </c>
      <c r="CB388" t="s">
        <v>4426</v>
      </c>
      <c r="CC388" t="s">
        <v>160</v>
      </c>
      <c r="CF388" s="1">
        <v>0</v>
      </c>
      <c r="CG388" s="1">
        <v>0</v>
      </c>
      <c r="CJ388" t="str">
        <f t="shared" si="45"/>
        <v>N</v>
      </c>
      <c r="CL388" t="s">
        <v>3522</v>
      </c>
      <c r="CM388" t="s">
        <v>162</v>
      </c>
      <c r="CN388" t="s">
        <v>3522</v>
      </c>
      <c r="CO388" t="s">
        <v>162</v>
      </c>
      <c r="CQ388" t="s">
        <v>4431</v>
      </c>
      <c r="CR388" t="s">
        <v>4432</v>
      </c>
      <c r="CS388" t="s">
        <v>195</v>
      </c>
      <c r="CT388" t="str">
        <f t="shared" si="46"/>
        <v>y</v>
      </c>
      <c r="CU388" t="s">
        <v>3522</v>
      </c>
      <c r="CW388" t="s">
        <v>166</v>
      </c>
      <c r="CX388" t="s">
        <v>167</v>
      </c>
      <c r="CY388" t="s">
        <v>167</v>
      </c>
      <c r="CZ388" t="s">
        <v>168</v>
      </c>
      <c r="DA388" t="s">
        <v>168</v>
      </c>
      <c r="DB388" t="s">
        <v>152</v>
      </c>
      <c r="DC388" t="s">
        <v>169</v>
      </c>
      <c r="DD388" t="s">
        <v>153</v>
      </c>
      <c r="DE388" t="s">
        <v>170</v>
      </c>
      <c r="DF388" t="s">
        <v>196</v>
      </c>
      <c r="DG388" t="s">
        <v>196</v>
      </c>
      <c r="DH388" t="s">
        <v>3074</v>
      </c>
      <c r="DI388" t="str">
        <f t="shared" si="43"/>
        <v>10</v>
      </c>
      <c r="DJ388" t="str">
        <f t="shared" si="47"/>
        <v>411</v>
      </c>
      <c r="DK388" t="str">
        <f t="shared" si="48"/>
        <v/>
      </c>
      <c r="DL388" t="s">
        <v>3075</v>
      </c>
      <c r="DM388" t="s">
        <v>174</v>
      </c>
      <c r="DN388" t="s">
        <v>174</v>
      </c>
      <c r="DS388" t="s">
        <v>175</v>
      </c>
      <c r="DU388" t="s">
        <v>200</v>
      </c>
      <c r="DX388" s="1">
        <v>1</v>
      </c>
      <c r="DY388" s="1">
        <v>1</v>
      </c>
      <c r="DZ388" s="1">
        <v>1</v>
      </c>
      <c r="EA388" s="1">
        <v>0</v>
      </c>
      <c r="EB388" s="1">
        <v>10</v>
      </c>
      <c r="EC388" s="1">
        <v>4</v>
      </c>
      <c r="ED388" s="1">
        <v>0</v>
      </c>
      <c r="EE388" s="1">
        <v>0</v>
      </c>
      <c r="EF388" s="1">
        <v>1</v>
      </c>
      <c r="EG388" s="1">
        <v>2</v>
      </c>
      <c r="EH388" t="s">
        <v>160</v>
      </c>
    </row>
    <row r="389" spans="1:138">
      <c r="A389" t="s">
        <v>4433</v>
      </c>
      <c r="B389" t="s">
        <v>135</v>
      </c>
      <c r="D389" t="s">
        <v>4433</v>
      </c>
      <c r="E389" t="s">
        <v>3063</v>
      </c>
      <c r="F389" t="s">
        <v>137</v>
      </c>
      <c r="I389" t="s">
        <v>138</v>
      </c>
      <c r="K389" t="s">
        <v>4434</v>
      </c>
      <c r="L389" t="s">
        <v>4434</v>
      </c>
      <c r="M389" s="1">
        <v>1</v>
      </c>
      <c r="N389" s="1">
        <v>1</v>
      </c>
      <c r="O389" s="1">
        <v>0</v>
      </c>
      <c r="P389" t="s">
        <v>4433</v>
      </c>
      <c r="Q389" t="s">
        <v>4433</v>
      </c>
      <c r="R389" t="s">
        <v>140</v>
      </c>
      <c r="T389" t="s">
        <v>4433</v>
      </c>
      <c r="U389" t="s">
        <v>4435</v>
      </c>
      <c r="V389" t="s">
        <v>4436</v>
      </c>
      <c r="W389" s="1">
        <v>1</v>
      </c>
      <c r="Z389" s="1">
        <v>0</v>
      </c>
      <c r="AA389" s="1">
        <v>1</v>
      </c>
      <c r="AB389" t="s">
        <v>4437</v>
      </c>
      <c r="AC389" t="str">
        <f t="shared" si="42"/>
        <v>PDL</v>
      </c>
      <c r="AD389" t="s">
        <v>144</v>
      </c>
      <c r="AE389" t="str">
        <f t="shared" si="44"/>
        <v>PDL-2751.1</v>
      </c>
      <c r="AF389" t="s">
        <v>145</v>
      </c>
      <c r="AG389" t="s">
        <v>4438</v>
      </c>
      <c r="AH389" t="s">
        <v>147</v>
      </c>
      <c r="AI389" t="s">
        <v>148</v>
      </c>
      <c r="AJ389" t="s">
        <v>149</v>
      </c>
      <c r="AK389" t="s">
        <v>188</v>
      </c>
      <c r="AL389" s="1">
        <v>1</v>
      </c>
      <c r="AM389" s="1">
        <v>0</v>
      </c>
      <c r="AO389" s="1">
        <v>2</v>
      </c>
      <c r="AP389" t="s">
        <v>3522</v>
      </c>
      <c r="AQ389" t="s">
        <v>162</v>
      </c>
      <c r="AR389" t="s">
        <v>139</v>
      </c>
      <c r="AS389" t="s">
        <v>153</v>
      </c>
      <c r="AT389" t="s">
        <v>4439</v>
      </c>
      <c r="AU389" s="1">
        <v>0</v>
      </c>
      <c r="AV389" s="1">
        <v>1</v>
      </c>
      <c r="AX389" s="1">
        <v>0</v>
      </c>
      <c r="AY389" t="s">
        <v>191</v>
      </c>
      <c r="AZ389" s="1">
        <v>0</v>
      </c>
      <c r="BB389" t="s">
        <v>4440</v>
      </c>
      <c r="BD389" s="1">
        <v>0</v>
      </c>
      <c r="BE389" t="s">
        <v>157</v>
      </c>
      <c r="BG389" s="1">
        <v>1</v>
      </c>
      <c r="BH389" t="s">
        <v>193</v>
      </c>
      <c r="BI389" s="1">
        <v>0</v>
      </c>
      <c r="BJ389" s="1">
        <v>0</v>
      </c>
      <c r="BK389" t="s">
        <v>4434</v>
      </c>
      <c r="BL389" t="s">
        <v>4434</v>
      </c>
      <c r="BM389" s="1">
        <v>0</v>
      </c>
      <c r="BN389" t="s">
        <v>159</v>
      </c>
      <c r="BO389" t="s">
        <v>159</v>
      </c>
      <c r="BP389" t="s">
        <v>159</v>
      </c>
      <c r="BZ389" t="s">
        <v>4440</v>
      </c>
      <c r="CA389" t="s">
        <v>140</v>
      </c>
      <c r="CB389" t="s">
        <v>4433</v>
      </c>
      <c r="CC389" t="s">
        <v>160</v>
      </c>
      <c r="CF389" s="1">
        <v>0</v>
      </c>
      <c r="CG389" s="1">
        <v>0</v>
      </c>
      <c r="CJ389" t="str">
        <f t="shared" si="45"/>
        <v>N</v>
      </c>
      <c r="CL389" t="s">
        <v>3522</v>
      </c>
      <c r="CM389" t="s">
        <v>162</v>
      </c>
      <c r="CN389" t="s">
        <v>3522</v>
      </c>
      <c r="CO389" t="s">
        <v>162</v>
      </c>
      <c r="CQ389" t="s">
        <v>4440</v>
      </c>
      <c r="CR389" t="s">
        <v>4441</v>
      </c>
      <c r="CS389" t="s">
        <v>195</v>
      </c>
      <c r="CT389" t="str">
        <f t="shared" si="46"/>
        <v>y</v>
      </c>
      <c r="CU389" t="s">
        <v>3522</v>
      </c>
      <c r="CW389" t="s">
        <v>166</v>
      </c>
      <c r="CX389" t="s">
        <v>167</v>
      </c>
      <c r="CY389" t="s">
        <v>167</v>
      </c>
      <c r="CZ389" t="s">
        <v>168</v>
      </c>
      <c r="DA389" t="s">
        <v>168</v>
      </c>
      <c r="DB389" t="s">
        <v>152</v>
      </c>
      <c r="DC389" t="s">
        <v>169</v>
      </c>
      <c r="DD389" t="s">
        <v>153</v>
      </c>
      <c r="DE389" t="s">
        <v>170</v>
      </c>
      <c r="DF389" t="s">
        <v>196</v>
      </c>
      <c r="DG389" t="s">
        <v>196</v>
      </c>
      <c r="DH389" t="s">
        <v>3074</v>
      </c>
      <c r="DI389" t="str">
        <f t="shared" si="43"/>
        <v>10</v>
      </c>
      <c r="DJ389" t="str">
        <f t="shared" si="47"/>
        <v>411</v>
      </c>
      <c r="DK389" t="str">
        <f t="shared" si="48"/>
        <v/>
      </c>
      <c r="DL389" t="s">
        <v>3075</v>
      </c>
      <c r="DM389" t="s">
        <v>174</v>
      </c>
      <c r="DN389" t="s">
        <v>174</v>
      </c>
      <c r="DS389" t="s">
        <v>175</v>
      </c>
      <c r="DU389" t="s">
        <v>200</v>
      </c>
      <c r="DX389" s="1">
        <v>1</v>
      </c>
      <c r="DY389" s="1">
        <v>1</v>
      </c>
      <c r="DZ389" s="1">
        <v>1</v>
      </c>
      <c r="EA389" s="1">
        <v>0</v>
      </c>
      <c r="EB389" s="1">
        <v>10</v>
      </c>
      <c r="EC389" s="1">
        <v>4</v>
      </c>
      <c r="ED389" s="1">
        <v>0</v>
      </c>
      <c r="EE389" s="1">
        <v>0</v>
      </c>
      <c r="EF389" s="1">
        <v>1</v>
      </c>
      <c r="EG389" s="1">
        <v>2</v>
      </c>
      <c r="EH389" t="s">
        <v>160</v>
      </c>
    </row>
    <row r="390" spans="1:138">
      <c r="A390" t="s">
        <v>4442</v>
      </c>
      <c r="B390" t="s">
        <v>135</v>
      </c>
      <c r="D390" t="s">
        <v>4442</v>
      </c>
      <c r="E390" t="s">
        <v>3063</v>
      </c>
      <c r="F390" t="s">
        <v>137</v>
      </c>
      <c r="I390" t="s">
        <v>138</v>
      </c>
      <c r="K390" t="s">
        <v>4443</v>
      </c>
      <c r="L390" t="s">
        <v>4443</v>
      </c>
      <c r="M390" s="1">
        <v>1</v>
      </c>
      <c r="N390" s="1">
        <v>1</v>
      </c>
      <c r="O390" s="1">
        <v>0</v>
      </c>
      <c r="P390" t="s">
        <v>4442</v>
      </c>
      <c r="Q390" t="s">
        <v>4442</v>
      </c>
      <c r="R390" t="s">
        <v>140</v>
      </c>
      <c r="T390" t="s">
        <v>4442</v>
      </c>
      <c r="U390" t="s">
        <v>4444</v>
      </c>
      <c r="V390" t="s">
        <v>4445</v>
      </c>
      <c r="W390" s="1">
        <v>1</v>
      </c>
      <c r="Z390" s="1">
        <v>0</v>
      </c>
      <c r="AA390" s="1">
        <v>1</v>
      </c>
      <c r="AB390" t="s">
        <v>4446</v>
      </c>
      <c r="AC390" t="str">
        <f t="shared" si="42"/>
        <v>PDL</v>
      </c>
      <c r="AD390" t="s">
        <v>144</v>
      </c>
      <c r="AE390" t="str">
        <f t="shared" si="44"/>
        <v>PDL-2700.1</v>
      </c>
      <c r="AF390" t="s">
        <v>145</v>
      </c>
      <c r="AG390" t="s">
        <v>4447</v>
      </c>
      <c r="AH390" t="s">
        <v>147</v>
      </c>
      <c r="AI390" t="s">
        <v>148</v>
      </c>
      <c r="AJ390" t="s">
        <v>149</v>
      </c>
      <c r="AK390" t="s">
        <v>188</v>
      </c>
      <c r="AL390" s="1">
        <v>1</v>
      </c>
      <c r="AM390" s="1">
        <v>0</v>
      </c>
      <c r="AO390" s="1">
        <v>2</v>
      </c>
      <c r="AP390" t="s">
        <v>3522</v>
      </c>
      <c r="AQ390" t="s">
        <v>162</v>
      </c>
      <c r="AR390" t="s">
        <v>139</v>
      </c>
      <c r="AS390" t="s">
        <v>153</v>
      </c>
      <c r="AT390" t="s">
        <v>4448</v>
      </c>
      <c r="AU390" s="1">
        <v>0</v>
      </c>
      <c r="AV390" s="1">
        <v>1</v>
      </c>
      <c r="AX390" s="1">
        <v>0</v>
      </c>
      <c r="AY390" t="s">
        <v>191</v>
      </c>
      <c r="AZ390" s="1">
        <v>0</v>
      </c>
      <c r="BB390" t="s">
        <v>4449</v>
      </c>
      <c r="BD390" s="1">
        <v>0</v>
      </c>
      <c r="BE390" t="s">
        <v>157</v>
      </c>
      <c r="BG390" s="1">
        <v>1</v>
      </c>
      <c r="BH390" t="s">
        <v>193</v>
      </c>
      <c r="BI390" s="1">
        <v>0</v>
      </c>
      <c r="BJ390" s="1">
        <v>0</v>
      </c>
      <c r="BK390" t="s">
        <v>4443</v>
      </c>
      <c r="BL390" t="s">
        <v>4443</v>
      </c>
      <c r="BM390" s="1">
        <v>0</v>
      </c>
      <c r="BN390" t="s">
        <v>159</v>
      </c>
      <c r="BO390" t="s">
        <v>159</v>
      </c>
      <c r="BP390" t="s">
        <v>159</v>
      </c>
      <c r="BZ390" t="s">
        <v>4449</v>
      </c>
      <c r="CA390" t="s">
        <v>140</v>
      </c>
      <c r="CB390" t="s">
        <v>4442</v>
      </c>
      <c r="CC390" t="s">
        <v>160</v>
      </c>
      <c r="CF390" s="1">
        <v>0</v>
      </c>
      <c r="CG390" s="1">
        <v>0</v>
      </c>
      <c r="CJ390" t="str">
        <f t="shared" si="45"/>
        <v>N</v>
      </c>
      <c r="CL390" t="s">
        <v>3522</v>
      </c>
      <c r="CM390" t="s">
        <v>162</v>
      </c>
      <c r="CN390" t="s">
        <v>3522</v>
      </c>
      <c r="CO390" t="s">
        <v>162</v>
      </c>
      <c r="CQ390" t="s">
        <v>4449</v>
      </c>
      <c r="CR390" t="s">
        <v>4450</v>
      </c>
      <c r="CS390" t="s">
        <v>195</v>
      </c>
      <c r="CT390" t="str">
        <f t="shared" si="46"/>
        <v>y</v>
      </c>
      <c r="CU390" t="s">
        <v>3522</v>
      </c>
      <c r="CW390" t="s">
        <v>166</v>
      </c>
      <c r="CX390" t="s">
        <v>167</v>
      </c>
      <c r="CY390" t="s">
        <v>167</v>
      </c>
      <c r="CZ390" t="s">
        <v>168</v>
      </c>
      <c r="DA390" t="s">
        <v>168</v>
      </c>
      <c r="DB390" t="s">
        <v>152</v>
      </c>
      <c r="DC390" t="s">
        <v>169</v>
      </c>
      <c r="DD390" t="s">
        <v>153</v>
      </c>
      <c r="DE390" t="s">
        <v>170</v>
      </c>
      <c r="DF390" t="s">
        <v>196</v>
      </c>
      <c r="DG390" t="s">
        <v>196</v>
      </c>
      <c r="DH390" t="s">
        <v>3074</v>
      </c>
      <c r="DI390" t="str">
        <f t="shared" si="43"/>
        <v>10</v>
      </c>
      <c r="DJ390" t="str">
        <f t="shared" si="47"/>
        <v>411</v>
      </c>
      <c r="DK390" t="str">
        <f t="shared" si="48"/>
        <v/>
      </c>
      <c r="DL390" t="s">
        <v>3075</v>
      </c>
      <c r="DM390" t="s">
        <v>174</v>
      </c>
      <c r="DN390" t="s">
        <v>174</v>
      </c>
      <c r="DS390" t="s">
        <v>175</v>
      </c>
      <c r="DU390" t="s">
        <v>200</v>
      </c>
      <c r="DX390" s="1">
        <v>1</v>
      </c>
      <c r="DY390" s="1">
        <v>1</v>
      </c>
      <c r="DZ390" s="1">
        <v>1</v>
      </c>
      <c r="EA390" s="1">
        <v>0</v>
      </c>
      <c r="EB390" s="1">
        <v>10</v>
      </c>
      <c r="EC390" s="1">
        <v>4</v>
      </c>
      <c r="ED390" s="1">
        <v>0</v>
      </c>
      <c r="EE390" s="1">
        <v>0</v>
      </c>
      <c r="EF390" s="1">
        <v>1</v>
      </c>
      <c r="EG390" s="1">
        <v>2</v>
      </c>
      <c r="EH390" t="s">
        <v>160</v>
      </c>
    </row>
    <row r="391" spans="1:138">
      <c r="A391" t="s">
        <v>4451</v>
      </c>
      <c r="B391" t="s">
        <v>135</v>
      </c>
      <c r="D391" t="s">
        <v>4451</v>
      </c>
      <c r="E391" t="s">
        <v>346</v>
      </c>
      <c r="F391" t="s">
        <v>137</v>
      </c>
      <c r="I391" t="s">
        <v>277</v>
      </c>
      <c r="K391" t="s">
        <v>4452</v>
      </c>
      <c r="L391" t="s">
        <v>4453</v>
      </c>
      <c r="M391" s="1">
        <v>1</v>
      </c>
      <c r="N391" s="1">
        <v>1</v>
      </c>
      <c r="O391" s="1">
        <v>0</v>
      </c>
      <c r="P391" t="s">
        <v>4451</v>
      </c>
      <c r="Q391" t="s">
        <v>4451</v>
      </c>
      <c r="R391" t="s">
        <v>140</v>
      </c>
      <c r="T391" t="s">
        <v>4454</v>
      </c>
      <c r="U391" t="s">
        <v>4455</v>
      </c>
      <c r="V391" t="s">
        <v>4456</v>
      </c>
      <c r="W391" s="1">
        <v>1</v>
      </c>
      <c r="Z391" s="1">
        <v>0</v>
      </c>
      <c r="AA391" s="1">
        <v>1</v>
      </c>
      <c r="AB391" t="s">
        <v>4457</v>
      </c>
      <c r="AC391" t="str">
        <f t="shared" si="42"/>
        <v>FRM</v>
      </c>
      <c r="AD391" t="s">
        <v>3352</v>
      </c>
      <c r="AE391" t="str">
        <f t="shared" si="44"/>
        <v>FRM-1941.14</v>
      </c>
      <c r="AF391" t="s">
        <v>145</v>
      </c>
      <c r="AG391" t="s">
        <v>4458</v>
      </c>
      <c r="AH391" t="s">
        <v>147</v>
      </c>
      <c r="AI391" t="s">
        <v>594</v>
      </c>
      <c r="AJ391" t="s">
        <v>149</v>
      </c>
      <c r="AK391" t="s">
        <v>188</v>
      </c>
      <c r="AL391" s="1">
        <v>1</v>
      </c>
      <c r="AM391" s="1">
        <v>0</v>
      </c>
      <c r="AO391" s="1">
        <v>2</v>
      </c>
      <c r="AP391" t="s">
        <v>4453</v>
      </c>
      <c r="AQ391" t="s">
        <v>564</v>
      </c>
      <c r="AR391" t="s">
        <v>4459</v>
      </c>
      <c r="AS391" t="s">
        <v>596</v>
      </c>
      <c r="AT391" t="s">
        <v>4460</v>
      </c>
      <c r="AU391" s="1">
        <v>0</v>
      </c>
      <c r="AV391" s="1">
        <v>1</v>
      </c>
      <c r="AX391" s="1">
        <v>0</v>
      </c>
      <c r="AY391" t="s">
        <v>191</v>
      </c>
      <c r="AZ391" s="1">
        <v>0</v>
      </c>
      <c r="BB391" t="s">
        <v>4461</v>
      </c>
      <c r="BD391" s="1">
        <v>0</v>
      </c>
      <c r="BE391" t="s">
        <v>157</v>
      </c>
      <c r="BG391" s="1">
        <v>1</v>
      </c>
      <c r="BH391" t="s">
        <v>193</v>
      </c>
      <c r="BI391" s="1">
        <v>0</v>
      </c>
      <c r="BJ391" s="1">
        <v>0</v>
      </c>
      <c r="BK391" t="s">
        <v>4452</v>
      </c>
      <c r="BL391" t="s">
        <v>4462</v>
      </c>
      <c r="BM391" s="1">
        <v>0</v>
      </c>
      <c r="BN391" t="s">
        <v>159</v>
      </c>
      <c r="BO391" t="s">
        <v>159</v>
      </c>
      <c r="BP391" t="s">
        <v>159</v>
      </c>
      <c r="BZ391" t="s">
        <v>4461</v>
      </c>
      <c r="CA391" t="s">
        <v>140</v>
      </c>
      <c r="CB391" t="s">
        <v>4451</v>
      </c>
      <c r="CC391" t="s">
        <v>160</v>
      </c>
      <c r="CF391" s="1">
        <v>1</v>
      </c>
      <c r="CG391" s="1">
        <v>1</v>
      </c>
      <c r="CH391" t="s">
        <v>4463</v>
      </c>
      <c r="CI391" t="s">
        <v>4464</v>
      </c>
      <c r="CJ391" t="str">
        <f t="shared" si="45"/>
        <v>Y</v>
      </c>
      <c r="CK391" t="s">
        <v>4465</v>
      </c>
      <c r="CL391" t="s">
        <v>4453</v>
      </c>
      <c r="CM391" t="s">
        <v>564</v>
      </c>
      <c r="CN391" t="s">
        <v>4465</v>
      </c>
      <c r="CO391" t="s">
        <v>162</v>
      </c>
      <c r="CQ391" t="s">
        <v>4461</v>
      </c>
      <c r="CR391" t="s">
        <v>4466</v>
      </c>
      <c r="CS391" t="s">
        <v>4467</v>
      </c>
      <c r="CT391" t="str">
        <f t="shared" si="46"/>
        <v>n</v>
      </c>
      <c r="CU391" t="s">
        <v>4465</v>
      </c>
      <c r="CW391" t="s">
        <v>166</v>
      </c>
      <c r="CX391" t="s">
        <v>167</v>
      </c>
      <c r="CY391" t="s">
        <v>167</v>
      </c>
      <c r="CZ391" t="s">
        <v>168</v>
      </c>
      <c r="DA391" t="s">
        <v>168</v>
      </c>
      <c r="DB391" t="s">
        <v>152</v>
      </c>
      <c r="DC391" t="s">
        <v>169</v>
      </c>
      <c r="DD391" t="s">
        <v>596</v>
      </c>
      <c r="DE391" t="s">
        <v>604</v>
      </c>
      <c r="DF391" t="s">
        <v>196</v>
      </c>
      <c r="DG391" t="s">
        <v>196</v>
      </c>
      <c r="DH391" t="s">
        <v>355</v>
      </c>
      <c r="DI391" t="str">
        <f t="shared" si="43"/>
        <v>10</v>
      </c>
      <c r="DJ391" t="str">
        <f t="shared" si="47"/>
        <v>414</v>
      </c>
      <c r="DK391" t="str">
        <f t="shared" si="48"/>
        <v/>
      </c>
      <c r="DL391" t="s">
        <v>356</v>
      </c>
      <c r="DM391" t="s">
        <v>174</v>
      </c>
      <c r="DN391" t="s">
        <v>174</v>
      </c>
      <c r="DS391" t="s">
        <v>295</v>
      </c>
      <c r="DU391" t="s">
        <v>200</v>
      </c>
      <c r="DX391" s="1">
        <v>1</v>
      </c>
      <c r="DY391" s="1">
        <v>1</v>
      </c>
      <c r="DZ391" s="1">
        <v>1</v>
      </c>
      <c r="EA391" s="1">
        <v>0</v>
      </c>
      <c r="EB391" s="1">
        <v>10</v>
      </c>
      <c r="EC391" s="1">
        <v>4</v>
      </c>
      <c r="ED391" s="1">
        <v>0</v>
      </c>
      <c r="EE391" s="1">
        <v>0</v>
      </c>
      <c r="EF391" s="1">
        <v>1</v>
      </c>
      <c r="EG391" s="1">
        <v>1</v>
      </c>
      <c r="EH391" t="s">
        <v>160</v>
      </c>
    </row>
    <row r="392" spans="1:138">
      <c r="A392" t="s">
        <v>4468</v>
      </c>
      <c r="B392" t="s">
        <v>135</v>
      </c>
      <c r="D392" t="s">
        <v>4468</v>
      </c>
      <c r="E392" t="s">
        <v>346</v>
      </c>
      <c r="F392" t="s">
        <v>137</v>
      </c>
      <c r="I392" t="s">
        <v>277</v>
      </c>
      <c r="K392" t="s">
        <v>4469</v>
      </c>
      <c r="L392" t="s">
        <v>4452</v>
      </c>
      <c r="M392" s="1">
        <v>1</v>
      </c>
      <c r="N392" s="1">
        <v>1</v>
      </c>
      <c r="O392" s="1">
        <v>0</v>
      </c>
      <c r="P392" t="s">
        <v>4468</v>
      </c>
      <c r="Q392" t="s">
        <v>4468</v>
      </c>
      <c r="R392" t="s">
        <v>140</v>
      </c>
      <c r="T392" t="s">
        <v>4470</v>
      </c>
      <c r="U392" t="s">
        <v>4471</v>
      </c>
      <c r="V392" t="s">
        <v>4472</v>
      </c>
      <c r="W392" s="1">
        <v>1</v>
      </c>
      <c r="Z392" s="1">
        <v>0</v>
      </c>
      <c r="AA392" s="1">
        <v>1</v>
      </c>
      <c r="AB392" t="s">
        <v>4473</v>
      </c>
      <c r="AC392" t="str">
        <f t="shared" si="42"/>
        <v>FRM</v>
      </c>
      <c r="AD392" t="s">
        <v>393</v>
      </c>
      <c r="AE392" t="str">
        <f t="shared" si="44"/>
        <v>FRM-1945.9</v>
      </c>
      <c r="AF392" t="s">
        <v>145</v>
      </c>
      <c r="AG392" t="s">
        <v>4474</v>
      </c>
      <c r="AH392" t="s">
        <v>147</v>
      </c>
      <c r="AI392" t="s">
        <v>757</v>
      </c>
      <c r="AJ392" t="s">
        <v>149</v>
      </c>
      <c r="AK392" t="s">
        <v>188</v>
      </c>
      <c r="AL392" s="1">
        <v>1</v>
      </c>
      <c r="AM392" s="1">
        <v>0</v>
      </c>
      <c r="AO392" s="1">
        <v>2</v>
      </c>
      <c r="AP392" t="s">
        <v>4465</v>
      </c>
      <c r="AQ392" t="s">
        <v>162</v>
      </c>
      <c r="AR392" t="s">
        <v>4475</v>
      </c>
      <c r="AS392" t="s">
        <v>760</v>
      </c>
      <c r="AT392" t="s">
        <v>4476</v>
      </c>
      <c r="AU392" s="1">
        <v>0</v>
      </c>
      <c r="AV392" s="1">
        <v>1</v>
      </c>
      <c r="AX392" s="1">
        <v>0</v>
      </c>
      <c r="AY392" t="s">
        <v>191</v>
      </c>
      <c r="AZ392" s="1">
        <v>0</v>
      </c>
      <c r="BB392" t="s">
        <v>4477</v>
      </c>
      <c r="BD392" s="1">
        <v>0</v>
      </c>
      <c r="BE392" t="s">
        <v>157</v>
      </c>
      <c r="BG392" s="1">
        <v>1</v>
      </c>
      <c r="BH392" t="s">
        <v>193</v>
      </c>
      <c r="BI392" s="1">
        <v>0</v>
      </c>
      <c r="BJ392" s="1">
        <v>0</v>
      </c>
      <c r="BK392" t="s">
        <v>4469</v>
      </c>
      <c r="BL392" t="s">
        <v>4452</v>
      </c>
      <c r="BM392" s="1">
        <v>0</v>
      </c>
      <c r="BN392" t="s">
        <v>159</v>
      </c>
      <c r="BO392" t="s">
        <v>159</v>
      </c>
      <c r="BP392" t="s">
        <v>159</v>
      </c>
      <c r="BZ392" t="s">
        <v>4477</v>
      </c>
      <c r="CA392" t="s">
        <v>140</v>
      </c>
      <c r="CB392" t="s">
        <v>4468</v>
      </c>
      <c r="CC392" t="s">
        <v>160</v>
      </c>
      <c r="CF392" s="1">
        <v>0</v>
      </c>
      <c r="CG392" s="1">
        <v>0</v>
      </c>
      <c r="CJ392" t="str">
        <f t="shared" si="45"/>
        <v>N</v>
      </c>
      <c r="CL392" t="s">
        <v>4465</v>
      </c>
      <c r="CM392" t="s">
        <v>162</v>
      </c>
      <c r="CN392" t="s">
        <v>4465</v>
      </c>
      <c r="CO392" t="s">
        <v>162</v>
      </c>
      <c r="CQ392" t="s">
        <v>4477</v>
      </c>
      <c r="CR392" t="s">
        <v>4478</v>
      </c>
      <c r="CS392" t="s">
        <v>195</v>
      </c>
      <c r="CT392" t="str">
        <f t="shared" si="46"/>
        <v>y</v>
      </c>
      <c r="CU392" t="s">
        <v>4465</v>
      </c>
      <c r="CW392" t="s">
        <v>166</v>
      </c>
      <c r="CX392" t="s">
        <v>167</v>
      </c>
      <c r="CY392" t="s">
        <v>167</v>
      </c>
      <c r="CZ392" t="s">
        <v>168</v>
      </c>
      <c r="DA392" t="s">
        <v>168</v>
      </c>
      <c r="DB392" t="s">
        <v>152</v>
      </c>
      <c r="DC392" t="s">
        <v>169</v>
      </c>
      <c r="DD392" t="s">
        <v>760</v>
      </c>
      <c r="DE392" t="s">
        <v>767</v>
      </c>
      <c r="DF392" t="s">
        <v>196</v>
      </c>
      <c r="DG392" t="s">
        <v>196</v>
      </c>
      <c r="DH392" t="s">
        <v>355</v>
      </c>
      <c r="DI392" t="str">
        <f t="shared" si="43"/>
        <v>10</v>
      </c>
      <c r="DJ392" t="str">
        <f t="shared" si="47"/>
        <v>414</v>
      </c>
      <c r="DK392" t="str">
        <f t="shared" si="48"/>
        <v/>
      </c>
      <c r="DL392" t="s">
        <v>356</v>
      </c>
      <c r="DM392" t="s">
        <v>174</v>
      </c>
      <c r="DN392" t="s">
        <v>174</v>
      </c>
      <c r="DS392" t="s">
        <v>295</v>
      </c>
      <c r="DU392" t="s">
        <v>200</v>
      </c>
      <c r="DX392" s="1">
        <v>1</v>
      </c>
      <c r="DY392" s="1">
        <v>1</v>
      </c>
      <c r="DZ392" s="1">
        <v>1</v>
      </c>
      <c r="EA392" s="1">
        <v>0</v>
      </c>
      <c r="EB392" s="1">
        <v>10</v>
      </c>
      <c r="EC392" s="1">
        <v>4</v>
      </c>
      <c r="ED392" s="1">
        <v>0</v>
      </c>
      <c r="EE392" s="1">
        <v>0</v>
      </c>
      <c r="EF392" s="1">
        <v>1</v>
      </c>
      <c r="EG392" s="1">
        <v>1</v>
      </c>
      <c r="EH392" t="s">
        <v>160</v>
      </c>
    </row>
    <row r="393" spans="1:138">
      <c r="A393" t="s">
        <v>4479</v>
      </c>
      <c r="B393" t="s">
        <v>135</v>
      </c>
      <c r="D393" t="s">
        <v>4479</v>
      </c>
      <c r="E393" t="s">
        <v>346</v>
      </c>
      <c r="F393" t="s">
        <v>137</v>
      </c>
      <c r="I393" t="s">
        <v>277</v>
      </c>
      <c r="K393" t="s">
        <v>4480</v>
      </c>
      <c r="L393" t="s">
        <v>4481</v>
      </c>
      <c r="M393" s="1">
        <v>1</v>
      </c>
      <c r="N393" s="1">
        <v>1</v>
      </c>
      <c r="O393" s="1">
        <v>0</v>
      </c>
      <c r="P393" t="s">
        <v>4479</v>
      </c>
      <c r="Q393" t="s">
        <v>4479</v>
      </c>
      <c r="R393" t="s">
        <v>140</v>
      </c>
      <c r="T393" t="s">
        <v>4479</v>
      </c>
      <c r="U393" t="s">
        <v>4482</v>
      </c>
      <c r="V393" t="s">
        <v>4483</v>
      </c>
      <c r="W393" s="1">
        <v>1</v>
      </c>
      <c r="Z393" s="1">
        <v>0</v>
      </c>
      <c r="AA393" s="1">
        <v>1</v>
      </c>
      <c r="AB393" t="s">
        <v>4484</v>
      </c>
      <c r="AC393" t="str">
        <f t="shared" si="42"/>
        <v>FRM</v>
      </c>
      <c r="AD393" t="s">
        <v>144</v>
      </c>
      <c r="AE393" t="str">
        <f t="shared" si="44"/>
        <v>FRM-1946.1</v>
      </c>
      <c r="AF393" t="s">
        <v>145</v>
      </c>
      <c r="AG393" t="s">
        <v>4485</v>
      </c>
      <c r="AH393" t="s">
        <v>147</v>
      </c>
      <c r="AI393" t="s">
        <v>148</v>
      </c>
      <c r="AJ393" t="s">
        <v>149</v>
      </c>
      <c r="AK393" t="s">
        <v>188</v>
      </c>
      <c r="AL393" s="1">
        <v>1</v>
      </c>
      <c r="AM393" s="1">
        <v>0</v>
      </c>
      <c r="AO393" s="1">
        <v>2</v>
      </c>
      <c r="AP393" t="s">
        <v>4465</v>
      </c>
      <c r="AQ393" t="s">
        <v>162</v>
      </c>
      <c r="AR393" t="s">
        <v>139</v>
      </c>
      <c r="AS393" t="s">
        <v>153</v>
      </c>
      <c r="AT393" t="s">
        <v>4486</v>
      </c>
      <c r="AU393" s="1">
        <v>0</v>
      </c>
      <c r="AV393" s="1">
        <v>1</v>
      </c>
      <c r="AX393" s="1">
        <v>0</v>
      </c>
      <c r="AY393" t="s">
        <v>191</v>
      </c>
      <c r="AZ393" s="1">
        <v>0</v>
      </c>
      <c r="BB393" t="s">
        <v>4487</v>
      </c>
      <c r="BD393" s="1">
        <v>0</v>
      </c>
      <c r="BE393" t="s">
        <v>157</v>
      </c>
      <c r="BG393" s="1">
        <v>1</v>
      </c>
      <c r="BH393" t="s">
        <v>193</v>
      </c>
      <c r="BI393" s="1">
        <v>0</v>
      </c>
      <c r="BJ393" s="1">
        <v>0</v>
      </c>
      <c r="BK393" t="s">
        <v>4480</v>
      </c>
      <c r="BL393" t="s">
        <v>4481</v>
      </c>
      <c r="BM393" s="1">
        <v>0</v>
      </c>
      <c r="BN393" t="s">
        <v>159</v>
      </c>
      <c r="BO393" t="s">
        <v>159</v>
      </c>
      <c r="BP393" t="s">
        <v>159</v>
      </c>
      <c r="BZ393" t="s">
        <v>4487</v>
      </c>
      <c r="CA393" t="s">
        <v>140</v>
      </c>
      <c r="CB393" t="s">
        <v>4479</v>
      </c>
      <c r="CC393" t="s">
        <v>160</v>
      </c>
      <c r="CF393" s="1">
        <v>0</v>
      </c>
      <c r="CG393" s="1">
        <v>0</v>
      </c>
      <c r="CJ393" t="str">
        <f t="shared" si="45"/>
        <v>N</v>
      </c>
      <c r="CL393" t="s">
        <v>4465</v>
      </c>
      <c r="CM393" t="s">
        <v>162</v>
      </c>
      <c r="CN393" t="s">
        <v>4465</v>
      </c>
      <c r="CO393" t="s">
        <v>162</v>
      </c>
      <c r="CQ393" t="s">
        <v>4487</v>
      </c>
      <c r="CR393" t="s">
        <v>4488</v>
      </c>
      <c r="CS393" t="s">
        <v>195</v>
      </c>
      <c r="CT393" t="str">
        <f t="shared" si="46"/>
        <v>y</v>
      </c>
      <c r="CU393" t="s">
        <v>4465</v>
      </c>
      <c r="CW393" t="s">
        <v>166</v>
      </c>
      <c r="CX393" t="s">
        <v>167</v>
      </c>
      <c r="CY393" t="s">
        <v>167</v>
      </c>
      <c r="CZ393" t="s">
        <v>168</v>
      </c>
      <c r="DA393" t="s">
        <v>168</v>
      </c>
      <c r="DB393" t="s">
        <v>152</v>
      </c>
      <c r="DC393" t="s">
        <v>169</v>
      </c>
      <c r="DD393" t="s">
        <v>153</v>
      </c>
      <c r="DE393" t="s">
        <v>170</v>
      </c>
      <c r="DF393" t="s">
        <v>196</v>
      </c>
      <c r="DG393" t="s">
        <v>196</v>
      </c>
      <c r="DH393" t="s">
        <v>355</v>
      </c>
      <c r="DI393" t="str">
        <f t="shared" si="43"/>
        <v>10</v>
      </c>
      <c r="DJ393" t="str">
        <f t="shared" si="47"/>
        <v>414</v>
      </c>
      <c r="DK393" t="str">
        <f t="shared" si="48"/>
        <v/>
      </c>
      <c r="DL393" t="s">
        <v>356</v>
      </c>
      <c r="DM393" t="s">
        <v>174</v>
      </c>
      <c r="DN393" t="s">
        <v>174</v>
      </c>
      <c r="DS393" t="s">
        <v>295</v>
      </c>
      <c r="DU393" t="s">
        <v>200</v>
      </c>
      <c r="DX393" s="1">
        <v>1</v>
      </c>
      <c r="DY393" s="1">
        <v>1</v>
      </c>
      <c r="DZ393" s="1">
        <v>1</v>
      </c>
      <c r="EA393" s="1">
        <v>0</v>
      </c>
      <c r="EB393" s="1">
        <v>10</v>
      </c>
      <c r="EC393" s="1">
        <v>4</v>
      </c>
      <c r="ED393" s="1">
        <v>0</v>
      </c>
      <c r="EE393" s="1">
        <v>0</v>
      </c>
      <c r="EF393" s="1">
        <v>1</v>
      </c>
      <c r="EG393" s="1">
        <v>1</v>
      </c>
      <c r="EH393" t="s">
        <v>160</v>
      </c>
    </row>
    <row r="394" spans="1:138">
      <c r="A394" t="s">
        <v>4489</v>
      </c>
      <c r="B394" t="s">
        <v>135</v>
      </c>
      <c r="D394" t="s">
        <v>4489</v>
      </c>
      <c r="E394" t="s">
        <v>845</v>
      </c>
      <c r="F394" t="s">
        <v>137</v>
      </c>
      <c r="I394" t="s">
        <v>138</v>
      </c>
      <c r="K394" t="s">
        <v>1179</v>
      </c>
      <c r="L394" t="s">
        <v>1179</v>
      </c>
      <c r="M394" s="1">
        <v>1</v>
      </c>
      <c r="N394" s="1">
        <v>1</v>
      </c>
      <c r="O394" s="1">
        <v>0</v>
      </c>
      <c r="P394" t="s">
        <v>4489</v>
      </c>
      <c r="Q394" t="s">
        <v>4489</v>
      </c>
      <c r="R394" t="s">
        <v>140</v>
      </c>
      <c r="T394" t="s">
        <v>4489</v>
      </c>
      <c r="U394" t="s">
        <v>4490</v>
      </c>
      <c r="V394" t="s">
        <v>4491</v>
      </c>
      <c r="W394" s="1">
        <v>1</v>
      </c>
      <c r="Z394" s="1">
        <v>0</v>
      </c>
      <c r="AA394" s="1">
        <v>1</v>
      </c>
      <c r="AB394" t="s">
        <v>4492</v>
      </c>
      <c r="AC394" t="str">
        <f t="shared" si="42"/>
        <v>PDL</v>
      </c>
      <c r="AD394" t="s">
        <v>144</v>
      </c>
      <c r="AE394" t="str">
        <f t="shared" si="44"/>
        <v>PDL-2907.1</v>
      </c>
      <c r="AF394" t="s">
        <v>145</v>
      </c>
      <c r="AG394" t="s">
        <v>4493</v>
      </c>
      <c r="AH394" t="s">
        <v>147</v>
      </c>
      <c r="AI394" t="s">
        <v>476</v>
      </c>
      <c r="AJ394" t="s">
        <v>149</v>
      </c>
      <c r="AK394" t="s">
        <v>188</v>
      </c>
      <c r="AL394" s="1">
        <v>1</v>
      </c>
      <c r="AM394" s="1">
        <v>0</v>
      </c>
      <c r="AO394" s="1">
        <v>2</v>
      </c>
      <c r="AP394" t="s">
        <v>3522</v>
      </c>
      <c r="AQ394" t="s">
        <v>162</v>
      </c>
      <c r="AR394" t="s">
        <v>4494</v>
      </c>
      <c r="AS394" t="s">
        <v>478</v>
      </c>
      <c r="AT394" t="s">
        <v>4495</v>
      </c>
      <c r="AU394" s="1">
        <v>0</v>
      </c>
      <c r="AV394" s="1">
        <v>1</v>
      </c>
      <c r="AX394" s="1">
        <v>0</v>
      </c>
      <c r="AY394" t="s">
        <v>191</v>
      </c>
      <c r="AZ394" s="1">
        <v>0</v>
      </c>
      <c r="BB394" t="s">
        <v>4496</v>
      </c>
      <c r="BD394" s="1">
        <v>0</v>
      </c>
      <c r="BE394" t="s">
        <v>157</v>
      </c>
      <c r="BG394" s="1">
        <v>1</v>
      </c>
      <c r="BH394" t="s">
        <v>193</v>
      </c>
      <c r="BI394" s="1">
        <v>0</v>
      </c>
      <c r="BJ394" s="1">
        <v>0</v>
      </c>
      <c r="BK394" t="s">
        <v>1179</v>
      </c>
      <c r="BL394" t="s">
        <v>1179</v>
      </c>
      <c r="BM394" s="1">
        <v>0</v>
      </c>
      <c r="BN394" t="s">
        <v>159</v>
      </c>
      <c r="BO394" t="s">
        <v>159</v>
      </c>
      <c r="BP394" t="s">
        <v>159</v>
      </c>
      <c r="BZ394" t="s">
        <v>4496</v>
      </c>
      <c r="CA394" t="s">
        <v>140</v>
      </c>
      <c r="CB394" t="s">
        <v>4489</v>
      </c>
      <c r="CC394" t="s">
        <v>160</v>
      </c>
      <c r="CF394" s="1">
        <v>0</v>
      </c>
      <c r="CG394" s="1">
        <v>0</v>
      </c>
      <c r="CJ394" t="str">
        <f t="shared" si="45"/>
        <v>N</v>
      </c>
      <c r="CL394" t="s">
        <v>3522</v>
      </c>
      <c r="CM394" t="s">
        <v>162</v>
      </c>
      <c r="CN394" t="s">
        <v>3522</v>
      </c>
      <c r="CO394" t="s">
        <v>162</v>
      </c>
      <c r="CQ394" t="s">
        <v>4496</v>
      </c>
      <c r="CR394" t="s">
        <v>4497</v>
      </c>
      <c r="CS394" t="s">
        <v>195</v>
      </c>
      <c r="CT394" t="str">
        <f t="shared" si="46"/>
        <v>y</v>
      </c>
      <c r="CU394" t="s">
        <v>3522</v>
      </c>
      <c r="CW394" t="s">
        <v>166</v>
      </c>
      <c r="CX394" t="s">
        <v>167</v>
      </c>
      <c r="CY394" t="s">
        <v>167</v>
      </c>
      <c r="CZ394" t="s">
        <v>168</v>
      </c>
      <c r="DA394" t="s">
        <v>168</v>
      </c>
      <c r="DB394" t="s">
        <v>152</v>
      </c>
      <c r="DC394" t="s">
        <v>169</v>
      </c>
      <c r="DD394" t="s">
        <v>478</v>
      </c>
      <c r="DE394" t="s">
        <v>482</v>
      </c>
      <c r="DF394" t="s">
        <v>196</v>
      </c>
      <c r="DG394" t="s">
        <v>196</v>
      </c>
      <c r="DH394" t="s">
        <v>853</v>
      </c>
      <c r="DI394" t="str">
        <f t="shared" si="43"/>
        <v>10</v>
      </c>
      <c r="DJ394" t="str">
        <f t="shared" si="47"/>
        <v>851</v>
      </c>
      <c r="DK394" t="str">
        <f t="shared" si="48"/>
        <v/>
      </c>
      <c r="DL394" t="s">
        <v>854</v>
      </c>
      <c r="DM394" t="s">
        <v>174</v>
      </c>
      <c r="DN394" t="s">
        <v>174</v>
      </c>
      <c r="DS394" t="s">
        <v>175</v>
      </c>
      <c r="DU394" t="s">
        <v>200</v>
      </c>
      <c r="DX394" s="1">
        <v>1</v>
      </c>
      <c r="DY394" s="1">
        <v>1</v>
      </c>
      <c r="DZ394" s="1">
        <v>1</v>
      </c>
      <c r="EA394" s="1">
        <v>0</v>
      </c>
      <c r="EB394" s="1">
        <v>10</v>
      </c>
      <c r="EC394" s="1">
        <v>4</v>
      </c>
      <c r="ED394" s="1">
        <v>0</v>
      </c>
      <c r="EE394" s="1">
        <v>0</v>
      </c>
      <c r="EF394" s="1">
        <v>1</v>
      </c>
      <c r="EG394" s="1">
        <v>2</v>
      </c>
      <c r="EH394" t="s">
        <v>160</v>
      </c>
    </row>
    <row r="395" spans="1:138">
      <c r="A395" t="s">
        <v>4498</v>
      </c>
      <c r="B395" t="s">
        <v>135</v>
      </c>
      <c r="D395" t="s">
        <v>4498</v>
      </c>
      <c r="E395" t="s">
        <v>346</v>
      </c>
      <c r="F395" t="s">
        <v>137</v>
      </c>
      <c r="I395" t="s">
        <v>138</v>
      </c>
      <c r="K395" t="s">
        <v>4499</v>
      </c>
      <c r="L395" t="s">
        <v>3389</v>
      </c>
      <c r="M395" s="1">
        <v>1</v>
      </c>
      <c r="N395" s="1">
        <v>1</v>
      </c>
      <c r="O395" s="1">
        <v>0</v>
      </c>
      <c r="P395" t="s">
        <v>4498</v>
      </c>
      <c r="Q395" t="s">
        <v>4498</v>
      </c>
      <c r="R395" t="s">
        <v>140</v>
      </c>
      <c r="T395" t="s">
        <v>4500</v>
      </c>
      <c r="U395" t="s">
        <v>4501</v>
      </c>
      <c r="V395" t="s">
        <v>4502</v>
      </c>
      <c r="W395" s="1">
        <v>1</v>
      </c>
      <c r="Z395" s="1">
        <v>0</v>
      </c>
      <c r="AA395" s="1">
        <v>1</v>
      </c>
      <c r="AB395" t="s">
        <v>4503</v>
      </c>
      <c r="AC395" t="str">
        <f t="shared" si="42"/>
        <v>PDL</v>
      </c>
      <c r="AD395" t="s">
        <v>432</v>
      </c>
      <c r="AE395" t="str">
        <f t="shared" si="44"/>
        <v>PDL-2878.3</v>
      </c>
      <c r="AF395" t="s">
        <v>145</v>
      </c>
      <c r="AG395" t="s">
        <v>4504</v>
      </c>
      <c r="AH395" t="s">
        <v>147</v>
      </c>
      <c r="AI395" t="s">
        <v>233</v>
      </c>
      <c r="AJ395" t="s">
        <v>149</v>
      </c>
      <c r="AK395" t="s">
        <v>188</v>
      </c>
      <c r="AL395" s="1">
        <v>1</v>
      </c>
      <c r="AM395" s="1">
        <v>0</v>
      </c>
      <c r="AO395" s="1">
        <v>2</v>
      </c>
      <c r="AP395" t="s">
        <v>3522</v>
      </c>
      <c r="AQ395" t="s">
        <v>162</v>
      </c>
      <c r="AR395" t="s">
        <v>4505</v>
      </c>
      <c r="AS395" t="s">
        <v>237</v>
      </c>
      <c r="AT395" t="s">
        <v>4506</v>
      </c>
      <c r="AU395" s="1">
        <v>0</v>
      </c>
      <c r="AV395" s="1">
        <v>1</v>
      </c>
      <c r="AX395" s="1">
        <v>0</v>
      </c>
      <c r="AY395" t="s">
        <v>191</v>
      </c>
      <c r="AZ395" s="1">
        <v>0</v>
      </c>
      <c r="BB395" t="s">
        <v>4507</v>
      </c>
      <c r="BD395" s="1">
        <v>0</v>
      </c>
      <c r="BE395" t="s">
        <v>157</v>
      </c>
      <c r="BG395" s="1">
        <v>1</v>
      </c>
      <c r="BH395" t="s">
        <v>193</v>
      </c>
      <c r="BI395" s="1">
        <v>0</v>
      </c>
      <c r="BJ395" s="1">
        <v>0</v>
      </c>
      <c r="BK395" t="s">
        <v>4499</v>
      </c>
      <c r="BL395" t="s">
        <v>3389</v>
      </c>
      <c r="BM395" s="1">
        <v>0</v>
      </c>
      <c r="BN395" t="s">
        <v>159</v>
      </c>
      <c r="BO395" t="s">
        <v>159</v>
      </c>
      <c r="BP395" t="s">
        <v>159</v>
      </c>
      <c r="BZ395" t="s">
        <v>4507</v>
      </c>
      <c r="CA395" t="s">
        <v>140</v>
      </c>
      <c r="CB395" t="s">
        <v>4498</v>
      </c>
      <c r="CC395" t="s">
        <v>160</v>
      </c>
      <c r="CF395" s="1">
        <v>0</v>
      </c>
      <c r="CG395" s="1">
        <v>0</v>
      </c>
      <c r="CJ395" t="str">
        <f t="shared" si="45"/>
        <v>N</v>
      </c>
      <c r="CL395" t="s">
        <v>3522</v>
      </c>
      <c r="CM395" t="s">
        <v>162</v>
      </c>
      <c r="CN395" t="s">
        <v>3522</v>
      </c>
      <c r="CO395" t="s">
        <v>162</v>
      </c>
      <c r="CQ395" t="s">
        <v>4507</v>
      </c>
      <c r="CR395" t="s">
        <v>4508</v>
      </c>
      <c r="CS395" t="s">
        <v>195</v>
      </c>
      <c r="CT395" t="str">
        <f t="shared" si="46"/>
        <v>y</v>
      </c>
      <c r="CU395" t="s">
        <v>3522</v>
      </c>
      <c r="CW395" t="s">
        <v>166</v>
      </c>
      <c r="CX395" t="s">
        <v>167</v>
      </c>
      <c r="CY395" t="s">
        <v>167</v>
      </c>
      <c r="CZ395" t="s">
        <v>168</v>
      </c>
      <c r="DA395" t="s">
        <v>168</v>
      </c>
      <c r="DB395" t="s">
        <v>152</v>
      </c>
      <c r="DC395" t="s">
        <v>169</v>
      </c>
      <c r="DD395" t="s">
        <v>237</v>
      </c>
      <c r="DE395" t="s">
        <v>241</v>
      </c>
      <c r="DF395" t="s">
        <v>196</v>
      </c>
      <c r="DG395" t="s">
        <v>196</v>
      </c>
      <c r="DH395" t="s">
        <v>355</v>
      </c>
      <c r="DI395" t="str">
        <f t="shared" si="43"/>
        <v>10</v>
      </c>
      <c r="DJ395" t="str">
        <f t="shared" si="47"/>
        <v>414</v>
      </c>
      <c r="DK395" t="str">
        <f t="shared" si="48"/>
        <v/>
      </c>
      <c r="DL395" t="s">
        <v>356</v>
      </c>
      <c r="DM395" t="s">
        <v>174</v>
      </c>
      <c r="DN395" t="s">
        <v>174</v>
      </c>
      <c r="DS395" t="s">
        <v>175</v>
      </c>
      <c r="DU395" t="s">
        <v>200</v>
      </c>
      <c r="DX395" s="1">
        <v>1</v>
      </c>
      <c r="DY395" s="1">
        <v>1</v>
      </c>
      <c r="DZ395" s="1">
        <v>1</v>
      </c>
      <c r="EA395" s="1">
        <v>0</v>
      </c>
      <c r="EB395" s="1">
        <v>10</v>
      </c>
      <c r="EC395" s="1">
        <v>4</v>
      </c>
      <c r="ED395" s="1">
        <v>0</v>
      </c>
      <c r="EE395" s="1">
        <v>0</v>
      </c>
      <c r="EF395" s="1">
        <v>1</v>
      </c>
      <c r="EG395" s="1">
        <v>2</v>
      </c>
      <c r="EH395" t="s">
        <v>160</v>
      </c>
    </row>
    <row r="396" spans="1:138">
      <c r="A396" t="s">
        <v>4509</v>
      </c>
      <c r="B396" t="s">
        <v>135</v>
      </c>
      <c r="D396" t="s">
        <v>4509</v>
      </c>
      <c r="E396" t="s">
        <v>346</v>
      </c>
      <c r="F396" t="s">
        <v>137</v>
      </c>
      <c r="I396" t="s">
        <v>277</v>
      </c>
      <c r="K396" t="s">
        <v>4510</v>
      </c>
      <c r="L396" t="s">
        <v>4510</v>
      </c>
      <c r="M396" s="1">
        <v>1</v>
      </c>
      <c r="N396" s="1">
        <v>1</v>
      </c>
      <c r="O396" s="1">
        <v>0</v>
      </c>
      <c r="P396" t="s">
        <v>4509</v>
      </c>
      <c r="Q396" t="s">
        <v>4509</v>
      </c>
      <c r="R396" t="s">
        <v>140</v>
      </c>
      <c r="T396" t="s">
        <v>4511</v>
      </c>
      <c r="U396" t="s">
        <v>4512</v>
      </c>
      <c r="V396" t="s">
        <v>4513</v>
      </c>
      <c r="W396" s="1">
        <v>1</v>
      </c>
      <c r="Z396" s="1">
        <v>0</v>
      </c>
      <c r="AA396" s="1">
        <v>1</v>
      </c>
      <c r="AB396" t="s">
        <v>4514</v>
      </c>
      <c r="AC396" t="str">
        <f t="shared" si="42"/>
        <v>FRM</v>
      </c>
      <c r="AD396" t="s">
        <v>284</v>
      </c>
      <c r="AE396" t="str">
        <f t="shared" si="44"/>
        <v>FRM-1928.7</v>
      </c>
      <c r="AF396" t="s">
        <v>145</v>
      </c>
      <c r="AG396" t="s">
        <v>4515</v>
      </c>
      <c r="AH396" t="s">
        <v>147</v>
      </c>
      <c r="AI396" t="s">
        <v>233</v>
      </c>
      <c r="AJ396" t="s">
        <v>149</v>
      </c>
      <c r="AK396" t="s">
        <v>188</v>
      </c>
      <c r="AL396" s="1">
        <v>1</v>
      </c>
      <c r="AM396" s="1">
        <v>0</v>
      </c>
      <c r="AO396" s="1">
        <v>2</v>
      </c>
      <c r="AP396" t="s">
        <v>4465</v>
      </c>
      <c r="AQ396" t="s">
        <v>162</v>
      </c>
      <c r="AR396" t="s">
        <v>4516</v>
      </c>
      <c r="AS396" t="s">
        <v>237</v>
      </c>
      <c r="AT396" t="s">
        <v>4517</v>
      </c>
      <c r="AU396" s="1">
        <v>0</v>
      </c>
      <c r="AV396" s="1">
        <v>1</v>
      </c>
      <c r="AX396" s="1">
        <v>0</v>
      </c>
      <c r="AY396" t="s">
        <v>191</v>
      </c>
      <c r="AZ396" s="1">
        <v>0</v>
      </c>
      <c r="BB396" t="s">
        <v>4518</v>
      </c>
      <c r="BD396" s="1">
        <v>0</v>
      </c>
      <c r="BE396" t="s">
        <v>157</v>
      </c>
      <c r="BG396" s="1">
        <v>1</v>
      </c>
      <c r="BH396" t="s">
        <v>193</v>
      </c>
      <c r="BI396" s="1">
        <v>0</v>
      </c>
      <c r="BJ396" s="1">
        <v>0</v>
      </c>
      <c r="BK396" t="s">
        <v>4510</v>
      </c>
      <c r="BL396" t="s">
        <v>4510</v>
      </c>
      <c r="BM396" s="1">
        <v>0</v>
      </c>
      <c r="BN396" t="s">
        <v>159</v>
      </c>
      <c r="BO396" t="s">
        <v>159</v>
      </c>
      <c r="BP396" t="s">
        <v>159</v>
      </c>
      <c r="BZ396" t="s">
        <v>4518</v>
      </c>
      <c r="CA396" t="s">
        <v>140</v>
      </c>
      <c r="CB396" t="s">
        <v>4509</v>
      </c>
      <c r="CC396" t="s">
        <v>160</v>
      </c>
      <c r="CF396" s="1">
        <v>0</v>
      </c>
      <c r="CG396" s="1">
        <v>0</v>
      </c>
      <c r="CJ396" t="str">
        <f t="shared" si="45"/>
        <v>N</v>
      </c>
      <c r="CL396" t="s">
        <v>4465</v>
      </c>
      <c r="CM396" t="s">
        <v>162</v>
      </c>
      <c r="CN396" t="s">
        <v>4465</v>
      </c>
      <c r="CO396" t="s">
        <v>162</v>
      </c>
      <c r="CQ396" t="s">
        <v>4518</v>
      </c>
      <c r="CR396" t="s">
        <v>4519</v>
      </c>
      <c r="CS396" t="s">
        <v>195</v>
      </c>
      <c r="CT396" t="str">
        <f t="shared" si="46"/>
        <v>y</v>
      </c>
      <c r="CU396" t="s">
        <v>4465</v>
      </c>
      <c r="CW396" t="s">
        <v>166</v>
      </c>
      <c r="CX396" t="s">
        <v>167</v>
      </c>
      <c r="CY396" t="s">
        <v>167</v>
      </c>
      <c r="CZ396" t="s">
        <v>168</v>
      </c>
      <c r="DA396" t="s">
        <v>168</v>
      </c>
      <c r="DB396" t="s">
        <v>152</v>
      </c>
      <c r="DC396" t="s">
        <v>169</v>
      </c>
      <c r="DD396" t="s">
        <v>237</v>
      </c>
      <c r="DE396" t="s">
        <v>241</v>
      </c>
      <c r="DF396" t="s">
        <v>196</v>
      </c>
      <c r="DG396" t="s">
        <v>196</v>
      </c>
      <c r="DH396" t="s">
        <v>355</v>
      </c>
      <c r="DI396" t="str">
        <f t="shared" si="43"/>
        <v>10</v>
      </c>
      <c r="DJ396" t="str">
        <f t="shared" si="47"/>
        <v>414</v>
      </c>
      <c r="DK396" t="str">
        <f t="shared" si="48"/>
        <v/>
      </c>
      <c r="DL396" t="s">
        <v>356</v>
      </c>
      <c r="DM396" t="s">
        <v>174</v>
      </c>
      <c r="DN396" t="s">
        <v>174</v>
      </c>
      <c r="DS396" t="s">
        <v>295</v>
      </c>
      <c r="DU396" t="s">
        <v>200</v>
      </c>
      <c r="DX396" s="1">
        <v>1</v>
      </c>
      <c r="DY396" s="1">
        <v>1</v>
      </c>
      <c r="DZ396" s="1">
        <v>1</v>
      </c>
      <c r="EA396" s="1">
        <v>0</v>
      </c>
      <c r="EB396" s="1">
        <v>10</v>
      </c>
      <c r="EC396" s="1">
        <v>4</v>
      </c>
      <c r="ED396" s="1">
        <v>0</v>
      </c>
      <c r="EE396" s="1">
        <v>0</v>
      </c>
      <c r="EF396" s="1">
        <v>1</v>
      </c>
      <c r="EG396" s="1">
        <v>1</v>
      </c>
      <c r="EH396" t="s">
        <v>160</v>
      </c>
    </row>
    <row r="397" spans="1:138">
      <c r="A397" t="s">
        <v>4520</v>
      </c>
      <c r="B397" t="s">
        <v>135</v>
      </c>
      <c r="D397" t="s">
        <v>4520</v>
      </c>
      <c r="E397" t="s">
        <v>3063</v>
      </c>
      <c r="F397" t="s">
        <v>137</v>
      </c>
      <c r="I397" t="s">
        <v>138</v>
      </c>
      <c r="K397" t="s">
        <v>4521</v>
      </c>
      <c r="L397" t="s">
        <v>2164</v>
      </c>
      <c r="M397" s="1">
        <v>1</v>
      </c>
      <c r="N397" s="1">
        <v>1</v>
      </c>
      <c r="O397" s="1">
        <v>0</v>
      </c>
      <c r="P397" t="s">
        <v>4520</v>
      </c>
      <c r="Q397" t="s">
        <v>4520</v>
      </c>
      <c r="R397" t="s">
        <v>140</v>
      </c>
      <c r="T397" t="s">
        <v>4522</v>
      </c>
      <c r="U397" t="s">
        <v>4523</v>
      </c>
      <c r="V397" t="s">
        <v>4524</v>
      </c>
      <c r="W397" s="1">
        <v>1</v>
      </c>
      <c r="Z397" s="1">
        <v>0</v>
      </c>
      <c r="AA397" s="1">
        <v>1</v>
      </c>
      <c r="AB397" t="s">
        <v>4525</v>
      </c>
      <c r="AC397" t="str">
        <f t="shared" si="42"/>
        <v>PDL</v>
      </c>
      <c r="AD397" t="s">
        <v>474</v>
      </c>
      <c r="AE397" t="str">
        <f t="shared" si="44"/>
        <v>PDL-2951.5</v>
      </c>
      <c r="AF397" t="s">
        <v>145</v>
      </c>
      <c r="AG397" t="s">
        <v>4526</v>
      </c>
      <c r="AH397" t="s">
        <v>147</v>
      </c>
      <c r="AI397" t="s">
        <v>656</v>
      </c>
      <c r="AJ397" t="s">
        <v>149</v>
      </c>
      <c r="AK397" t="s">
        <v>188</v>
      </c>
      <c r="AL397" s="1">
        <v>1</v>
      </c>
      <c r="AM397" s="1">
        <v>0</v>
      </c>
      <c r="AO397" s="1">
        <v>2</v>
      </c>
      <c r="AP397" t="s">
        <v>3522</v>
      </c>
      <c r="AQ397" t="s">
        <v>162</v>
      </c>
      <c r="AR397" t="s">
        <v>4527</v>
      </c>
      <c r="AS397" t="s">
        <v>658</v>
      </c>
      <c r="AT397" t="s">
        <v>4528</v>
      </c>
      <c r="AU397" s="1">
        <v>0</v>
      </c>
      <c r="AV397" s="1">
        <v>1</v>
      </c>
      <c r="AX397" s="1">
        <v>0</v>
      </c>
      <c r="AY397" t="s">
        <v>191</v>
      </c>
      <c r="AZ397" s="1">
        <v>0</v>
      </c>
      <c r="BB397" t="s">
        <v>4529</v>
      </c>
      <c r="BD397" s="1">
        <v>0</v>
      </c>
      <c r="BE397" t="s">
        <v>157</v>
      </c>
      <c r="BG397" s="1">
        <v>1</v>
      </c>
      <c r="BH397" t="s">
        <v>193</v>
      </c>
      <c r="BI397" s="1">
        <v>0</v>
      </c>
      <c r="BJ397" s="1">
        <v>0</v>
      </c>
      <c r="BK397" t="s">
        <v>4521</v>
      </c>
      <c r="BL397" t="s">
        <v>2164</v>
      </c>
      <c r="BM397" s="1">
        <v>0</v>
      </c>
      <c r="BN397" t="s">
        <v>159</v>
      </c>
      <c r="BO397" t="s">
        <v>159</v>
      </c>
      <c r="BP397" t="s">
        <v>159</v>
      </c>
      <c r="BZ397" t="s">
        <v>4529</v>
      </c>
      <c r="CA397" t="s">
        <v>140</v>
      </c>
      <c r="CB397" t="s">
        <v>4520</v>
      </c>
      <c r="CC397" t="s">
        <v>160</v>
      </c>
      <c r="CF397" s="1">
        <v>0</v>
      </c>
      <c r="CG397" s="1">
        <v>0</v>
      </c>
      <c r="CJ397" t="str">
        <f t="shared" si="45"/>
        <v>N</v>
      </c>
      <c r="CL397" t="s">
        <v>3522</v>
      </c>
      <c r="CM397" t="s">
        <v>162</v>
      </c>
      <c r="CN397" t="s">
        <v>3522</v>
      </c>
      <c r="CO397" t="s">
        <v>162</v>
      </c>
      <c r="CQ397" t="s">
        <v>4529</v>
      </c>
      <c r="CR397" t="s">
        <v>4530</v>
      </c>
      <c r="CS397" t="s">
        <v>195</v>
      </c>
      <c r="CT397" t="str">
        <f t="shared" si="46"/>
        <v>y</v>
      </c>
      <c r="CU397" t="s">
        <v>3522</v>
      </c>
      <c r="CW397" t="s">
        <v>166</v>
      </c>
      <c r="CX397" t="s">
        <v>167</v>
      </c>
      <c r="CY397" t="s">
        <v>167</v>
      </c>
      <c r="CZ397" t="s">
        <v>168</v>
      </c>
      <c r="DA397" t="s">
        <v>168</v>
      </c>
      <c r="DB397" t="s">
        <v>152</v>
      </c>
      <c r="DC397" t="s">
        <v>169</v>
      </c>
      <c r="DD397" t="s">
        <v>658</v>
      </c>
      <c r="DE397" t="s">
        <v>666</v>
      </c>
      <c r="DF397" t="s">
        <v>196</v>
      </c>
      <c r="DG397" t="s">
        <v>196</v>
      </c>
      <c r="DH397" t="s">
        <v>3074</v>
      </c>
      <c r="DI397" t="str">
        <f t="shared" si="43"/>
        <v>10</v>
      </c>
      <c r="DJ397" t="str">
        <f t="shared" si="47"/>
        <v>411</v>
      </c>
      <c r="DK397" t="str">
        <f t="shared" si="48"/>
        <v/>
      </c>
      <c r="DL397" t="s">
        <v>3075</v>
      </c>
      <c r="DM397" t="s">
        <v>174</v>
      </c>
      <c r="DN397" t="s">
        <v>174</v>
      </c>
      <c r="DS397" t="s">
        <v>175</v>
      </c>
      <c r="DU397" t="s">
        <v>200</v>
      </c>
      <c r="DX397" s="1">
        <v>1</v>
      </c>
      <c r="DY397" s="1">
        <v>1</v>
      </c>
      <c r="DZ397" s="1">
        <v>1</v>
      </c>
      <c r="EA397" s="1">
        <v>0</v>
      </c>
      <c r="EB397" s="1">
        <v>10</v>
      </c>
      <c r="EC397" s="1">
        <v>4</v>
      </c>
      <c r="ED397" s="1">
        <v>0</v>
      </c>
      <c r="EE397" s="1">
        <v>0</v>
      </c>
      <c r="EF397" s="1">
        <v>1</v>
      </c>
      <c r="EG397" s="1">
        <v>2</v>
      </c>
      <c r="EH397" t="s">
        <v>160</v>
      </c>
    </row>
    <row r="398" spans="1:138">
      <c r="A398" t="s">
        <v>4531</v>
      </c>
      <c r="B398" t="s">
        <v>135</v>
      </c>
      <c r="D398" t="s">
        <v>4531</v>
      </c>
      <c r="E398" t="s">
        <v>3063</v>
      </c>
      <c r="F398" t="s">
        <v>137</v>
      </c>
      <c r="I398" t="s">
        <v>138</v>
      </c>
      <c r="K398" t="s">
        <v>2164</v>
      </c>
      <c r="L398" t="s">
        <v>4532</v>
      </c>
      <c r="M398" s="1">
        <v>1</v>
      </c>
      <c r="N398" s="1">
        <v>1</v>
      </c>
      <c r="O398" s="1">
        <v>0</v>
      </c>
      <c r="P398" t="s">
        <v>4531</v>
      </c>
      <c r="Q398" t="s">
        <v>4531</v>
      </c>
      <c r="R398" t="s">
        <v>140</v>
      </c>
      <c r="T398" t="s">
        <v>4522</v>
      </c>
      <c r="U398" t="s">
        <v>4533</v>
      </c>
      <c r="V398" t="s">
        <v>4534</v>
      </c>
      <c r="W398" s="1">
        <v>1</v>
      </c>
      <c r="Z398" s="1">
        <v>0</v>
      </c>
      <c r="AA398" s="1">
        <v>1</v>
      </c>
      <c r="AB398" t="s">
        <v>4525</v>
      </c>
      <c r="AC398" t="str">
        <f t="shared" si="42"/>
        <v>PDL</v>
      </c>
      <c r="AD398" t="s">
        <v>186</v>
      </c>
      <c r="AE398" t="str">
        <f t="shared" si="44"/>
        <v>PDL-2951.6</v>
      </c>
      <c r="AF398" t="s">
        <v>145</v>
      </c>
      <c r="AG398" t="s">
        <v>4526</v>
      </c>
      <c r="AH398" t="s">
        <v>147</v>
      </c>
      <c r="AI398" t="s">
        <v>147</v>
      </c>
      <c r="AJ398" t="s">
        <v>149</v>
      </c>
      <c r="AK398" t="s">
        <v>188</v>
      </c>
      <c r="AL398" s="1">
        <v>1</v>
      </c>
      <c r="AM398" s="1">
        <v>0</v>
      </c>
      <c r="AO398" s="1">
        <v>2</v>
      </c>
      <c r="AP398" t="s">
        <v>4532</v>
      </c>
      <c r="AQ398" t="s">
        <v>564</v>
      </c>
      <c r="AR398" t="s">
        <v>4535</v>
      </c>
      <c r="AS398" t="s">
        <v>152</v>
      </c>
      <c r="AT398" t="s">
        <v>4536</v>
      </c>
      <c r="AU398" s="1">
        <v>0</v>
      </c>
      <c r="AV398" s="1">
        <v>1</v>
      </c>
      <c r="AX398" s="1">
        <v>0</v>
      </c>
      <c r="AZ398" s="1">
        <v>0</v>
      </c>
      <c r="BB398" t="s">
        <v>4537</v>
      </c>
      <c r="BD398" s="1">
        <v>0</v>
      </c>
      <c r="BE398" t="s">
        <v>157</v>
      </c>
      <c r="BG398" s="1">
        <v>1</v>
      </c>
      <c r="BH398" t="s">
        <v>193</v>
      </c>
      <c r="BI398" s="1">
        <v>0</v>
      </c>
      <c r="BJ398" s="1">
        <v>0</v>
      </c>
      <c r="BK398" t="s">
        <v>2164</v>
      </c>
      <c r="BL398" t="s">
        <v>4538</v>
      </c>
      <c r="BM398" s="1">
        <v>0</v>
      </c>
      <c r="BN398" t="s">
        <v>159</v>
      </c>
      <c r="BO398" t="s">
        <v>159</v>
      </c>
      <c r="BP398" t="s">
        <v>159</v>
      </c>
      <c r="BZ398" t="s">
        <v>4537</v>
      </c>
      <c r="CA398" t="s">
        <v>140</v>
      </c>
      <c r="CB398" t="s">
        <v>4531</v>
      </c>
      <c r="CC398" t="s">
        <v>160</v>
      </c>
      <c r="CF398" s="1">
        <v>1</v>
      </c>
      <c r="CG398" s="1">
        <v>1</v>
      </c>
      <c r="CH398" t="s">
        <v>4539</v>
      </c>
      <c r="CI398" t="s">
        <v>4540</v>
      </c>
      <c r="CJ398" t="str">
        <f t="shared" si="45"/>
        <v>Y</v>
      </c>
      <c r="CK398" t="s">
        <v>3522</v>
      </c>
      <c r="CL398" t="s">
        <v>4532</v>
      </c>
      <c r="CM398" t="s">
        <v>564</v>
      </c>
      <c r="CN398" t="s">
        <v>3522</v>
      </c>
      <c r="CO398" t="s">
        <v>162</v>
      </c>
      <c r="CQ398" t="s">
        <v>4537</v>
      </c>
      <c r="CR398" t="s">
        <v>4541</v>
      </c>
      <c r="CS398" t="s">
        <v>4542</v>
      </c>
      <c r="CT398" t="str">
        <f t="shared" si="46"/>
        <v>n</v>
      </c>
      <c r="CU398" t="s">
        <v>3522</v>
      </c>
      <c r="CW398" t="s">
        <v>166</v>
      </c>
      <c r="CX398" t="s">
        <v>167</v>
      </c>
      <c r="CY398" t="s">
        <v>167</v>
      </c>
      <c r="CZ398" t="s">
        <v>168</v>
      </c>
      <c r="DA398" t="s">
        <v>168</v>
      </c>
      <c r="DB398" t="s">
        <v>152</v>
      </c>
      <c r="DC398" t="s">
        <v>169</v>
      </c>
      <c r="DD398" t="s">
        <v>152</v>
      </c>
      <c r="DE398" t="s">
        <v>169</v>
      </c>
      <c r="DF398" t="s">
        <v>196</v>
      </c>
      <c r="DG398" t="s">
        <v>196</v>
      </c>
      <c r="DH398" t="s">
        <v>3074</v>
      </c>
      <c r="DI398" t="str">
        <f t="shared" si="43"/>
        <v>10</v>
      </c>
      <c r="DJ398" t="str">
        <f t="shared" si="47"/>
        <v>411</v>
      </c>
      <c r="DK398" t="str">
        <f t="shared" si="48"/>
        <v/>
      </c>
      <c r="DL398" t="s">
        <v>3075</v>
      </c>
      <c r="DM398" t="s">
        <v>174</v>
      </c>
      <c r="DN398" t="s">
        <v>174</v>
      </c>
      <c r="DS398" t="s">
        <v>175</v>
      </c>
      <c r="DX398" s="1">
        <v>1</v>
      </c>
      <c r="DY398" s="1">
        <v>1</v>
      </c>
      <c r="DZ398" s="1">
        <v>1</v>
      </c>
      <c r="EA398" s="1">
        <v>0</v>
      </c>
      <c r="EB398" s="1">
        <v>10</v>
      </c>
      <c r="EC398" s="1">
        <v>4</v>
      </c>
      <c r="ED398" s="1">
        <v>0</v>
      </c>
      <c r="EE398" s="1">
        <v>0</v>
      </c>
      <c r="EF398" s="1">
        <v>1</v>
      </c>
      <c r="EG398" s="1">
        <v>2</v>
      </c>
      <c r="EH398" t="s">
        <v>160</v>
      </c>
    </row>
    <row r="399" spans="1:138">
      <c r="A399" t="s">
        <v>4543</v>
      </c>
      <c r="B399" t="s">
        <v>135</v>
      </c>
      <c r="D399" t="s">
        <v>4543</v>
      </c>
      <c r="E399" t="s">
        <v>3063</v>
      </c>
      <c r="F399" t="s">
        <v>137</v>
      </c>
      <c r="I399" t="s">
        <v>138</v>
      </c>
      <c r="K399" t="s">
        <v>1889</v>
      </c>
      <c r="L399" t="s">
        <v>4544</v>
      </c>
      <c r="M399" s="1">
        <v>1</v>
      </c>
      <c r="N399" s="1">
        <v>1</v>
      </c>
      <c r="O399" s="1">
        <v>0</v>
      </c>
      <c r="P399" t="s">
        <v>4543</v>
      </c>
      <c r="Q399" t="s">
        <v>4543</v>
      </c>
      <c r="R399" t="s">
        <v>140</v>
      </c>
      <c r="T399" t="s">
        <v>4545</v>
      </c>
      <c r="U399" t="s">
        <v>4546</v>
      </c>
      <c r="V399" t="s">
        <v>4547</v>
      </c>
      <c r="W399" s="1">
        <v>1</v>
      </c>
      <c r="Z399" s="1">
        <v>0</v>
      </c>
      <c r="AA399" s="1">
        <v>1</v>
      </c>
      <c r="AB399" t="s">
        <v>4548</v>
      </c>
      <c r="AC399" t="str">
        <f t="shared" si="42"/>
        <v>PDL</v>
      </c>
      <c r="AD399" t="s">
        <v>186</v>
      </c>
      <c r="AE399" t="str">
        <f t="shared" si="44"/>
        <v>PDL-2993.6</v>
      </c>
      <c r="AF399" t="s">
        <v>145</v>
      </c>
      <c r="AG399" t="s">
        <v>4549</v>
      </c>
      <c r="AH399" t="s">
        <v>147</v>
      </c>
      <c r="AI399" t="s">
        <v>757</v>
      </c>
      <c r="AJ399" t="s">
        <v>149</v>
      </c>
      <c r="AK399" t="s">
        <v>188</v>
      </c>
      <c r="AL399" s="1">
        <v>1</v>
      </c>
      <c r="AM399" s="1">
        <v>0</v>
      </c>
      <c r="AO399" s="1">
        <v>2</v>
      </c>
      <c r="AP399" t="s">
        <v>4465</v>
      </c>
      <c r="AQ399" t="s">
        <v>162</v>
      </c>
      <c r="AR399" t="s">
        <v>4550</v>
      </c>
      <c r="AS399" t="s">
        <v>760</v>
      </c>
      <c r="AT399" t="s">
        <v>4551</v>
      </c>
      <c r="AU399" s="1">
        <v>0</v>
      </c>
      <c r="AV399" s="1">
        <v>1</v>
      </c>
      <c r="AX399" s="1">
        <v>0</v>
      </c>
      <c r="AY399" t="s">
        <v>191</v>
      </c>
      <c r="AZ399" s="1">
        <v>0</v>
      </c>
      <c r="BB399" t="s">
        <v>4552</v>
      </c>
      <c r="BD399" s="1">
        <v>0</v>
      </c>
      <c r="BE399" t="s">
        <v>157</v>
      </c>
      <c r="BG399" s="1">
        <v>1</v>
      </c>
      <c r="BH399" t="s">
        <v>193</v>
      </c>
      <c r="BI399" s="1">
        <v>0</v>
      </c>
      <c r="BJ399" s="1">
        <v>0</v>
      </c>
      <c r="BK399" t="s">
        <v>1889</v>
      </c>
      <c r="BL399" t="s">
        <v>4544</v>
      </c>
      <c r="BM399" s="1">
        <v>0</v>
      </c>
      <c r="BN399" t="s">
        <v>159</v>
      </c>
      <c r="BO399" t="s">
        <v>159</v>
      </c>
      <c r="BP399" t="s">
        <v>159</v>
      </c>
      <c r="BZ399" t="s">
        <v>4552</v>
      </c>
      <c r="CA399" t="s">
        <v>140</v>
      </c>
      <c r="CB399" t="s">
        <v>4543</v>
      </c>
      <c r="CC399" t="s">
        <v>160</v>
      </c>
      <c r="CF399" s="1">
        <v>0</v>
      </c>
      <c r="CG399" s="1">
        <v>0</v>
      </c>
      <c r="CJ399" t="str">
        <f t="shared" si="45"/>
        <v>N</v>
      </c>
      <c r="CL399" t="s">
        <v>4465</v>
      </c>
      <c r="CM399" t="s">
        <v>162</v>
      </c>
      <c r="CN399" t="s">
        <v>4465</v>
      </c>
      <c r="CO399" t="s">
        <v>162</v>
      </c>
      <c r="CQ399" t="s">
        <v>4552</v>
      </c>
      <c r="CR399" t="s">
        <v>4553</v>
      </c>
      <c r="CS399" t="s">
        <v>195</v>
      </c>
      <c r="CT399" t="str">
        <f t="shared" si="46"/>
        <v>y</v>
      </c>
      <c r="CU399" t="s">
        <v>4465</v>
      </c>
      <c r="CW399" t="s">
        <v>166</v>
      </c>
      <c r="CX399" t="s">
        <v>167</v>
      </c>
      <c r="CY399" t="s">
        <v>167</v>
      </c>
      <c r="CZ399" t="s">
        <v>168</v>
      </c>
      <c r="DA399" t="s">
        <v>168</v>
      </c>
      <c r="DB399" t="s">
        <v>152</v>
      </c>
      <c r="DC399" t="s">
        <v>169</v>
      </c>
      <c r="DD399" t="s">
        <v>760</v>
      </c>
      <c r="DE399" t="s">
        <v>767</v>
      </c>
      <c r="DF399" t="s">
        <v>196</v>
      </c>
      <c r="DG399" t="s">
        <v>196</v>
      </c>
      <c r="DH399" t="s">
        <v>3074</v>
      </c>
      <c r="DI399" t="str">
        <f t="shared" si="43"/>
        <v>10</v>
      </c>
      <c r="DJ399" t="str">
        <f t="shared" si="47"/>
        <v>411</v>
      </c>
      <c r="DK399" t="str">
        <f t="shared" si="48"/>
        <v/>
      </c>
      <c r="DL399" t="s">
        <v>3075</v>
      </c>
      <c r="DM399" t="s">
        <v>174</v>
      </c>
      <c r="DN399" t="s">
        <v>174</v>
      </c>
      <c r="DS399" t="s">
        <v>175</v>
      </c>
      <c r="DU399" t="s">
        <v>200</v>
      </c>
      <c r="DX399" s="1">
        <v>1</v>
      </c>
      <c r="DY399" s="1">
        <v>1</v>
      </c>
      <c r="DZ399" s="1">
        <v>1</v>
      </c>
      <c r="EA399" s="1">
        <v>0</v>
      </c>
      <c r="EB399" s="1">
        <v>10</v>
      </c>
      <c r="EC399" s="1">
        <v>4</v>
      </c>
      <c r="ED399" s="1">
        <v>0</v>
      </c>
      <c r="EE399" s="1">
        <v>0</v>
      </c>
      <c r="EF399" s="1">
        <v>1</v>
      </c>
      <c r="EG399" s="1">
        <v>2</v>
      </c>
      <c r="EH399" t="s">
        <v>160</v>
      </c>
    </row>
    <row r="400" spans="1:138">
      <c r="A400" t="s">
        <v>4554</v>
      </c>
      <c r="B400" t="s">
        <v>135</v>
      </c>
      <c r="D400" t="s">
        <v>4554</v>
      </c>
      <c r="E400" t="s">
        <v>346</v>
      </c>
      <c r="F400" t="s">
        <v>137</v>
      </c>
      <c r="I400" t="s">
        <v>277</v>
      </c>
      <c r="K400" t="s">
        <v>4555</v>
      </c>
      <c r="L400" t="s">
        <v>4556</v>
      </c>
      <c r="M400" s="1">
        <v>1</v>
      </c>
      <c r="N400" s="1">
        <v>1</v>
      </c>
      <c r="O400" s="1">
        <v>0</v>
      </c>
      <c r="P400" t="s">
        <v>4554</v>
      </c>
      <c r="Q400" t="s">
        <v>4554</v>
      </c>
      <c r="R400" t="s">
        <v>140</v>
      </c>
      <c r="T400" t="s">
        <v>4557</v>
      </c>
      <c r="U400" t="s">
        <v>4558</v>
      </c>
      <c r="V400" t="s">
        <v>4559</v>
      </c>
      <c r="W400" s="1">
        <v>1</v>
      </c>
      <c r="Z400" s="1">
        <v>0</v>
      </c>
      <c r="AA400" s="1">
        <v>1</v>
      </c>
      <c r="AB400" t="s">
        <v>4560</v>
      </c>
      <c r="AC400" t="str">
        <f t="shared" si="42"/>
        <v>FRM</v>
      </c>
      <c r="AD400" t="s">
        <v>3056</v>
      </c>
      <c r="AE400" t="str">
        <f t="shared" si="44"/>
        <v>FRM-1932.12</v>
      </c>
      <c r="AF400" t="s">
        <v>145</v>
      </c>
      <c r="AG400" t="s">
        <v>4561</v>
      </c>
      <c r="AH400" t="s">
        <v>147</v>
      </c>
      <c r="AI400" t="s">
        <v>233</v>
      </c>
      <c r="AJ400" t="s">
        <v>149</v>
      </c>
      <c r="AK400" t="s">
        <v>188</v>
      </c>
      <c r="AL400" s="1">
        <v>1</v>
      </c>
      <c r="AM400" s="1">
        <v>0</v>
      </c>
      <c r="AO400" s="1">
        <v>2</v>
      </c>
      <c r="AP400" t="s">
        <v>4465</v>
      </c>
      <c r="AQ400" t="s">
        <v>162</v>
      </c>
      <c r="AR400" t="s">
        <v>4562</v>
      </c>
      <c r="AS400" t="s">
        <v>237</v>
      </c>
      <c r="AT400" t="s">
        <v>4563</v>
      </c>
      <c r="AU400" s="1">
        <v>0</v>
      </c>
      <c r="AV400" s="1">
        <v>1</v>
      </c>
      <c r="AX400" s="1">
        <v>0</v>
      </c>
      <c r="AY400" t="s">
        <v>191</v>
      </c>
      <c r="AZ400" s="1">
        <v>0</v>
      </c>
      <c r="BB400" t="s">
        <v>4564</v>
      </c>
      <c r="BD400" s="1">
        <v>0</v>
      </c>
      <c r="BE400" t="s">
        <v>157</v>
      </c>
      <c r="BG400" s="1">
        <v>1</v>
      </c>
      <c r="BH400" t="s">
        <v>193</v>
      </c>
      <c r="BI400" s="1">
        <v>0</v>
      </c>
      <c r="BJ400" s="1">
        <v>0</v>
      </c>
      <c r="BK400" t="s">
        <v>4555</v>
      </c>
      <c r="BL400" t="s">
        <v>4556</v>
      </c>
      <c r="BM400" s="1">
        <v>0</v>
      </c>
      <c r="BN400" t="s">
        <v>159</v>
      </c>
      <c r="BO400" t="s">
        <v>159</v>
      </c>
      <c r="BP400" t="s">
        <v>159</v>
      </c>
      <c r="BZ400" t="s">
        <v>4564</v>
      </c>
      <c r="CA400" t="s">
        <v>140</v>
      </c>
      <c r="CB400" t="s">
        <v>4554</v>
      </c>
      <c r="CC400" t="s">
        <v>160</v>
      </c>
      <c r="CF400" s="1">
        <v>0</v>
      </c>
      <c r="CG400" s="1">
        <v>0</v>
      </c>
      <c r="CJ400" t="str">
        <f t="shared" si="45"/>
        <v>N</v>
      </c>
      <c r="CL400" t="s">
        <v>4465</v>
      </c>
      <c r="CM400" t="s">
        <v>162</v>
      </c>
      <c r="CN400" t="s">
        <v>4465</v>
      </c>
      <c r="CO400" t="s">
        <v>162</v>
      </c>
      <c r="CQ400" t="s">
        <v>4564</v>
      </c>
      <c r="CR400" t="s">
        <v>4565</v>
      </c>
      <c r="CS400" t="s">
        <v>195</v>
      </c>
      <c r="CT400" t="str">
        <f t="shared" si="46"/>
        <v>y</v>
      </c>
      <c r="CU400" t="s">
        <v>4465</v>
      </c>
      <c r="CW400" t="s">
        <v>166</v>
      </c>
      <c r="CX400" t="s">
        <v>167</v>
      </c>
      <c r="CY400" t="s">
        <v>167</v>
      </c>
      <c r="CZ400" t="s">
        <v>168</v>
      </c>
      <c r="DA400" t="s">
        <v>168</v>
      </c>
      <c r="DB400" t="s">
        <v>152</v>
      </c>
      <c r="DC400" t="s">
        <v>169</v>
      </c>
      <c r="DD400" t="s">
        <v>237</v>
      </c>
      <c r="DE400" t="s">
        <v>241</v>
      </c>
      <c r="DF400" t="s">
        <v>196</v>
      </c>
      <c r="DG400" t="s">
        <v>196</v>
      </c>
      <c r="DH400" t="s">
        <v>355</v>
      </c>
      <c r="DI400" t="str">
        <f t="shared" si="43"/>
        <v>10</v>
      </c>
      <c r="DJ400" t="str">
        <f t="shared" si="47"/>
        <v>414</v>
      </c>
      <c r="DK400" t="str">
        <f t="shared" si="48"/>
        <v/>
      </c>
      <c r="DL400" t="s">
        <v>356</v>
      </c>
      <c r="DM400" t="s">
        <v>174</v>
      </c>
      <c r="DN400" t="s">
        <v>174</v>
      </c>
      <c r="DS400" t="s">
        <v>295</v>
      </c>
      <c r="DU400" t="s">
        <v>200</v>
      </c>
      <c r="DX400" s="1">
        <v>1</v>
      </c>
      <c r="DY400" s="1">
        <v>1</v>
      </c>
      <c r="DZ400" s="1">
        <v>1</v>
      </c>
      <c r="EA400" s="1">
        <v>0</v>
      </c>
      <c r="EB400" s="1">
        <v>10</v>
      </c>
      <c r="EC400" s="1">
        <v>4</v>
      </c>
      <c r="ED400" s="1">
        <v>0</v>
      </c>
      <c r="EE400" s="1">
        <v>0</v>
      </c>
      <c r="EF400" s="1">
        <v>1</v>
      </c>
      <c r="EG400" s="1">
        <v>1</v>
      </c>
      <c r="EH400" t="s">
        <v>160</v>
      </c>
    </row>
    <row r="401" spans="1:138">
      <c r="A401" t="s">
        <v>4566</v>
      </c>
      <c r="B401" t="s">
        <v>135</v>
      </c>
      <c r="D401" t="s">
        <v>4566</v>
      </c>
      <c r="E401" t="s">
        <v>1366</v>
      </c>
      <c r="F401" t="s">
        <v>137</v>
      </c>
      <c r="I401" t="s">
        <v>138</v>
      </c>
      <c r="K401" t="s">
        <v>2934</v>
      </c>
      <c r="L401" t="s">
        <v>3234</v>
      </c>
      <c r="M401" s="1">
        <v>1</v>
      </c>
      <c r="N401" s="1">
        <v>1</v>
      </c>
      <c r="O401" s="1">
        <v>0</v>
      </c>
      <c r="P401" t="s">
        <v>4566</v>
      </c>
      <c r="Q401" t="s">
        <v>4566</v>
      </c>
      <c r="R401" t="s">
        <v>140</v>
      </c>
      <c r="T401" t="s">
        <v>4566</v>
      </c>
      <c r="U401" t="s">
        <v>4567</v>
      </c>
      <c r="V401" t="s">
        <v>4568</v>
      </c>
      <c r="W401" s="1">
        <v>1</v>
      </c>
      <c r="Z401" s="1">
        <v>0</v>
      </c>
      <c r="AA401" s="1">
        <v>1</v>
      </c>
      <c r="AB401" t="s">
        <v>4569</v>
      </c>
      <c r="AC401" t="str">
        <f t="shared" si="42"/>
        <v>PDL</v>
      </c>
      <c r="AD401" t="s">
        <v>144</v>
      </c>
      <c r="AE401" t="str">
        <f t="shared" si="44"/>
        <v>PDL-3003.1</v>
      </c>
      <c r="AF401" t="s">
        <v>145</v>
      </c>
      <c r="AG401" t="s">
        <v>4570</v>
      </c>
      <c r="AH401" t="s">
        <v>147</v>
      </c>
      <c r="AI401" t="s">
        <v>405</v>
      </c>
      <c r="AJ401" t="s">
        <v>149</v>
      </c>
      <c r="AK401" t="s">
        <v>188</v>
      </c>
      <c r="AL401" s="1">
        <v>1</v>
      </c>
      <c r="AM401" s="1">
        <v>0</v>
      </c>
      <c r="AO401" s="1">
        <v>2</v>
      </c>
      <c r="AP401" t="s">
        <v>4465</v>
      </c>
      <c r="AQ401" t="s">
        <v>162</v>
      </c>
      <c r="AR401" t="s">
        <v>4571</v>
      </c>
      <c r="AS401" t="s">
        <v>406</v>
      </c>
      <c r="AT401" t="s">
        <v>4572</v>
      </c>
      <c r="AU401" s="1">
        <v>0</v>
      </c>
      <c r="AV401" s="1">
        <v>1</v>
      </c>
      <c r="AX401" s="1">
        <v>0</v>
      </c>
      <c r="AY401" t="s">
        <v>191</v>
      </c>
      <c r="AZ401" s="1">
        <v>0</v>
      </c>
      <c r="BB401" t="s">
        <v>4573</v>
      </c>
      <c r="BD401" s="1">
        <v>0</v>
      </c>
      <c r="BE401" t="s">
        <v>157</v>
      </c>
      <c r="BG401" s="1">
        <v>1</v>
      </c>
      <c r="BH401" t="s">
        <v>193</v>
      </c>
      <c r="BI401" s="1">
        <v>0</v>
      </c>
      <c r="BJ401" s="1">
        <v>0</v>
      </c>
      <c r="BK401" t="s">
        <v>2934</v>
      </c>
      <c r="BL401" t="s">
        <v>3234</v>
      </c>
      <c r="BM401" s="1">
        <v>0</v>
      </c>
      <c r="BN401" t="s">
        <v>159</v>
      </c>
      <c r="BO401" t="s">
        <v>159</v>
      </c>
      <c r="BP401" t="s">
        <v>159</v>
      </c>
      <c r="BZ401" t="s">
        <v>4573</v>
      </c>
      <c r="CA401" t="s">
        <v>140</v>
      </c>
      <c r="CB401" t="s">
        <v>4566</v>
      </c>
      <c r="CC401" t="s">
        <v>160</v>
      </c>
      <c r="CF401" s="1">
        <v>0</v>
      </c>
      <c r="CG401" s="1">
        <v>0</v>
      </c>
      <c r="CJ401" t="str">
        <f t="shared" si="45"/>
        <v>N</v>
      </c>
      <c r="CL401" t="s">
        <v>4465</v>
      </c>
      <c r="CM401" t="s">
        <v>162</v>
      </c>
      <c r="CN401" t="s">
        <v>4465</v>
      </c>
      <c r="CO401" t="s">
        <v>162</v>
      </c>
      <c r="CQ401" t="s">
        <v>4573</v>
      </c>
      <c r="CR401" t="s">
        <v>4574</v>
      </c>
      <c r="CS401" t="s">
        <v>195</v>
      </c>
      <c r="CT401" t="str">
        <f t="shared" si="46"/>
        <v>y</v>
      </c>
      <c r="CU401" t="s">
        <v>4465</v>
      </c>
      <c r="CW401" t="s">
        <v>166</v>
      </c>
      <c r="CX401" t="s">
        <v>167</v>
      </c>
      <c r="CY401" t="s">
        <v>167</v>
      </c>
      <c r="CZ401" t="s">
        <v>168</v>
      </c>
      <c r="DA401" t="s">
        <v>168</v>
      </c>
      <c r="DB401" t="s">
        <v>152</v>
      </c>
      <c r="DC401" t="s">
        <v>169</v>
      </c>
      <c r="DD401" t="s">
        <v>406</v>
      </c>
      <c r="DE401" t="s">
        <v>411</v>
      </c>
      <c r="DF401" t="s">
        <v>196</v>
      </c>
      <c r="DG401" t="s">
        <v>196</v>
      </c>
      <c r="DH401" t="s">
        <v>1381</v>
      </c>
      <c r="DI401" t="str">
        <f t="shared" si="43"/>
        <v>10</v>
      </c>
      <c r="DJ401" t="str">
        <f t="shared" si="47"/>
        <v>413</v>
      </c>
      <c r="DK401" t="str">
        <f t="shared" si="48"/>
        <v/>
      </c>
      <c r="DL401" t="s">
        <v>1382</v>
      </c>
      <c r="DM401" t="s">
        <v>174</v>
      </c>
      <c r="DN401" t="s">
        <v>174</v>
      </c>
      <c r="DS401" t="s">
        <v>175</v>
      </c>
      <c r="DU401" t="s">
        <v>200</v>
      </c>
      <c r="DX401" s="1">
        <v>1</v>
      </c>
      <c r="DY401" s="1">
        <v>1</v>
      </c>
      <c r="DZ401" s="1">
        <v>1</v>
      </c>
      <c r="EA401" s="1">
        <v>0</v>
      </c>
      <c r="EB401" s="1">
        <v>10</v>
      </c>
      <c r="EC401" s="1">
        <v>4</v>
      </c>
      <c r="ED401" s="1">
        <v>0</v>
      </c>
      <c r="EE401" s="1">
        <v>0</v>
      </c>
      <c r="EF401" s="1">
        <v>1</v>
      </c>
      <c r="EG401" s="1">
        <v>2</v>
      </c>
      <c r="EH401" t="s">
        <v>160</v>
      </c>
    </row>
    <row r="402" spans="1:138">
      <c r="A402" t="s">
        <v>4575</v>
      </c>
      <c r="B402" t="s">
        <v>135</v>
      </c>
      <c r="D402" t="s">
        <v>4575</v>
      </c>
      <c r="E402" t="s">
        <v>346</v>
      </c>
      <c r="F402" t="s">
        <v>137</v>
      </c>
      <c r="I402" t="s">
        <v>138</v>
      </c>
      <c r="K402" t="s">
        <v>4576</v>
      </c>
      <c r="L402" t="s">
        <v>4577</v>
      </c>
      <c r="M402" s="1">
        <v>1</v>
      </c>
      <c r="N402" s="1">
        <v>1</v>
      </c>
      <c r="O402" s="1">
        <v>0</v>
      </c>
      <c r="P402" t="s">
        <v>4575</v>
      </c>
      <c r="Q402" t="s">
        <v>4575</v>
      </c>
      <c r="R402" t="s">
        <v>140</v>
      </c>
      <c r="T402" t="s">
        <v>4578</v>
      </c>
      <c r="U402" t="s">
        <v>4579</v>
      </c>
      <c r="V402" t="s">
        <v>4580</v>
      </c>
      <c r="W402" s="1">
        <v>1</v>
      </c>
      <c r="Z402" s="1">
        <v>0</v>
      </c>
      <c r="AA402" s="1">
        <v>1</v>
      </c>
      <c r="AB402" t="s">
        <v>4581</v>
      </c>
      <c r="AC402" t="str">
        <f t="shared" si="42"/>
        <v>PDL</v>
      </c>
      <c r="AD402" t="s">
        <v>474</v>
      </c>
      <c r="AE402" t="str">
        <f t="shared" si="44"/>
        <v>PDL-2961.5</v>
      </c>
      <c r="AF402" t="s">
        <v>145</v>
      </c>
      <c r="AG402" t="s">
        <v>4582</v>
      </c>
      <c r="AH402" t="s">
        <v>147</v>
      </c>
      <c r="AI402" t="s">
        <v>233</v>
      </c>
      <c r="AJ402" t="s">
        <v>149</v>
      </c>
      <c r="AK402" t="s">
        <v>188</v>
      </c>
      <c r="AL402" s="1">
        <v>1</v>
      </c>
      <c r="AM402" s="1">
        <v>0</v>
      </c>
      <c r="AO402" s="1">
        <v>2</v>
      </c>
      <c r="AP402" t="s">
        <v>4465</v>
      </c>
      <c r="AQ402" t="s">
        <v>162</v>
      </c>
      <c r="AR402" t="s">
        <v>1865</v>
      </c>
      <c r="AS402" t="s">
        <v>237</v>
      </c>
      <c r="AT402" t="s">
        <v>4583</v>
      </c>
      <c r="AU402" s="1">
        <v>0</v>
      </c>
      <c r="AV402" s="1">
        <v>1</v>
      </c>
      <c r="AX402" s="1">
        <v>0</v>
      </c>
      <c r="AY402" t="s">
        <v>191</v>
      </c>
      <c r="AZ402" s="1">
        <v>0</v>
      </c>
      <c r="BB402" t="s">
        <v>4584</v>
      </c>
      <c r="BD402" s="1">
        <v>0</v>
      </c>
      <c r="BE402" t="s">
        <v>157</v>
      </c>
      <c r="BG402" s="1">
        <v>1</v>
      </c>
      <c r="BH402" t="s">
        <v>193</v>
      </c>
      <c r="BI402" s="1">
        <v>0</v>
      </c>
      <c r="BJ402" s="1">
        <v>0</v>
      </c>
      <c r="BK402" t="s">
        <v>4576</v>
      </c>
      <c r="BL402" t="s">
        <v>4577</v>
      </c>
      <c r="BM402" s="1">
        <v>0</v>
      </c>
      <c r="BN402" t="s">
        <v>159</v>
      </c>
      <c r="BO402" t="s">
        <v>159</v>
      </c>
      <c r="BP402" t="s">
        <v>159</v>
      </c>
      <c r="BZ402" t="s">
        <v>4584</v>
      </c>
      <c r="CA402" t="s">
        <v>140</v>
      </c>
      <c r="CB402" t="s">
        <v>4575</v>
      </c>
      <c r="CC402" t="s">
        <v>160</v>
      </c>
      <c r="CF402" s="1">
        <v>0</v>
      </c>
      <c r="CG402" s="1">
        <v>0</v>
      </c>
      <c r="CJ402" t="str">
        <f t="shared" si="45"/>
        <v>N</v>
      </c>
      <c r="CL402" t="s">
        <v>4465</v>
      </c>
      <c r="CM402" t="s">
        <v>162</v>
      </c>
      <c r="CN402" t="s">
        <v>4465</v>
      </c>
      <c r="CO402" t="s">
        <v>162</v>
      </c>
      <c r="CQ402" t="s">
        <v>4584</v>
      </c>
      <c r="CR402" t="s">
        <v>4585</v>
      </c>
      <c r="CS402" t="s">
        <v>195</v>
      </c>
      <c r="CT402" t="str">
        <f t="shared" si="46"/>
        <v>y</v>
      </c>
      <c r="CU402" t="s">
        <v>4465</v>
      </c>
      <c r="CW402" t="s">
        <v>166</v>
      </c>
      <c r="CX402" t="s">
        <v>167</v>
      </c>
      <c r="CY402" t="s">
        <v>167</v>
      </c>
      <c r="CZ402" t="s">
        <v>168</v>
      </c>
      <c r="DA402" t="s">
        <v>168</v>
      </c>
      <c r="DB402" t="s">
        <v>152</v>
      </c>
      <c r="DC402" t="s">
        <v>169</v>
      </c>
      <c r="DD402" t="s">
        <v>237</v>
      </c>
      <c r="DE402" t="s">
        <v>241</v>
      </c>
      <c r="DF402" t="s">
        <v>196</v>
      </c>
      <c r="DG402" t="s">
        <v>196</v>
      </c>
      <c r="DH402" t="s">
        <v>355</v>
      </c>
      <c r="DI402" t="str">
        <f t="shared" si="43"/>
        <v>10</v>
      </c>
      <c r="DJ402" t="str">
        <f t="shared" si="47"/>
        <v>414</v>
      </c>
      <c r="DK402" t="str">
        <f t="shared" si="48"/>
        <v/>
      </c>
      <c r="DL402" t="s">
        <v>356</v>
      </c>
      <c r="DM402" t="s">
        <v>174</v>
      </c>
      <c r="DN402" t="s">
        <v>174</v>
      </c>
      <c r="DS402" t="s">
        <v>175</v>
      </c>
      <c r="DU402" t="s">
        <v>200</v>
      </c>
      <c r="DX402" s="1">
        <v>1</v>
      </c>
      <c r="DY402" s="1">
        <v>1</v>
      </c>
      <c r="DZ402" s="1">
        <v>1</v>
      </c>
      <c r="EA402" s="1">
        <v>0</v>
      </c>
      <c r="EB402" s="1">
        <v>10</v>
      </c>
      <c r="EC402" s="1">
        <v>4</v>
      </c>
      <c r="ED402" s="1">
        <v>0</v>
      </c>
      <c r="EE402" s="1">
        <v>0</v>
      </c>
      <c r="EF402" s="1">
        <v>1</v>
      </c>
      <c r="EG402" s="1">
        <v>2</v>
      </c>
      <c r="EH402" t="s">
        <v>160</v>
      </c>
    </row>
    <row r="403" spans="1:138">
      <c r="A403" t="s">
        <v>4586</v>
      </c>
      <c r="B403" t="s">
        <v>135</v>
      </c>
      <c r="D403" t="s">
        <v>4586</v>
      </c>
      <c r="E403" t="s">
        <v>346</v>
      </c>
      <c r="F403" t="s">
        <v>137</v>
      </c>
      <c r="I403" t="s">
        <v>277</v>
      </c>
      <c r="K403" t="s">
        <v>4587</v>
      </c>
      <c r="L403" t="s">
        <v>4588</v>
      </c>
      <c r="M403" s="1">
        <v>1</v>
      </c>
      <c r="N403" s="1">
        <v>1</v>
      </c>
      <c r="O403" s="1">
        <v>0</v>
      </c>
      <c r="P403" t="s">
        <v>4586</v>
      </c>
      <c r="Q403" t="s">
        <v>4586</v>
      </c>
      <c r="R403" t="s">
        <v>140</v>
      </c>
      <c r="T403" t="s">
        <v>4589</v>
      </c>
      <c r="U403" t="s">
        <v>4590</v>
      </c>
      <c r="V403" t="s">
        <v>4591</v>
      </c>
      <c r="W403" s="1">
        <v>1</v>
      </c>
      <c r="Z403" s="1">
        <v>0</v>
      </c>
      <c r="AA403" s="1">
        <v>1</v>
      </c>
      <c r="AB403" t="s">
        <v>4592</v>
      </c>
      <c r="AC403" t="str">
        <f t="shared" si="42"/>
        <v>FRM</v>
      </c>
      <c r="AD403" t="s">
        <v>186</v>
      </c>
      <c r="AE403" t="str">
        <f t="shared" si="44"/>
        <v>FRM-1950.6</v>
      </c>
      <c r="AF403" t="s">
        <v>145</v>
      </c>
      <c r="AG403" t="s">
        <v>4593</v>
      </c>
      <c r="AH403" t="s">
        <v>147</v>
      </c>
      <c r="AI403" t="s">
        <v>148</v>
      </c>
      <c r="AJ403" t="s">
        <v>149</v>
      </c>
      <c r="AK403" t="s">
        <v>188</v>
      </c>
      <c r="AL403" s="1">
        <v>1</v>
      </c>
      <c r="AM403" s="1">
        <v>0</v>
      </c>
      <c r="AO403" s="1">
        <v>2</v>
      </c>
      <c r="AP403" t="s">
        <v>4465</v>
      </c>
      <c r="AQ403" t="s">
        <v>162</v>
      </c>
      <c r="AR403" t="s">
        <v>139</v>
      </c>
      <c r="AS403" t="s">
        <v>153</v>
      </c>
      <c r="AT403" t="s">
        <v>4594</v>
      </c>
      <c r="AU403" s="1">
        <v>0</v>
      </c>
      <c r="AV403" s="1">
        <v>1</v>
      </c>
      <c r="AX403" s="1">
        <v>0</v>
      </c>
      <c r="AY403" t="s">
        <v>191</v>
      </c>
      <c r="AZ403" s="1">
        <v>0</v>
      </c>
      <c r="BB403" t="s">
        <v>4595</v>
      </c>
      <c r="BD403" s="1">
        <v>0</v>
      </c>
      <c r="BE403" t="s">
        <v>157</v>
      </c>
      <c r="BG403" s="1">
        <v>1</v>
      </c>
      <c r="BH403" t="s">
        <v>193</v>
      </c>
      <c r="BI403" s="1">
        <v>0</v>
      </c>
      <c r="BJ403" s="1">
        <v>0</v>
      </c>
      <c r="BK403" t="s">
        <v>4587</v>
      </c>
      <c r="BL403" t="s">
        <v>4588</v>
      </c>
      <c r="BM403" s="1">
        <v>0</v>
      </c>
      <c r="BN403" t="s">
        <v>159</v>
      </c>
      <c r="BO403" t="s">
        <v>159</v>
      </c>
      <c r="BP403" t="s">
        <v>159</v>
      </c>
      <c r="BZ403" t="s">
        <v>4595</v>
      </c>
      <c r="CA403" t="s">
        <v>140</v>
      </c>
      <c r="CB403" t="s">
        <v>4586</v>
      </c>
      <c r="CC403" t="s">
        <v>160</v>
      </c>
      <c r="CF403" s="1">
        <v>0</v>
      </c>
      <c r="CG403" s="1">
        <v>0</v>
      </c>
      <c r="CJ403" t="str">
        <f t="shared" si="45"/>
        <v>N</v>
      </c>
      <c r="CL403" t="s">
        <v>4465</v>
      </c>
      <c r="CM403" t="s">
        <v>162</v>
      </c>
      <c r="CN403" t="s">
        <v>4465</v>
      </c>
      <c r="CO403" t="s">
        <v>162</v>
      </c>
      <c r="CQ403" t="s">
        <v>4595</v>
      </c>
      <c r="CR403" t="s">
        <v>4596</v>
      </c>
      <c r="CS403" t="s">
        <v>195</v>
      </c>
      <c r="CT403" t="str">
        <f t="shared" si="46"/>
        <v>y</v>
      </c>
      <c r="CU403" t="s">
        <v>4465</v>
      </c>
      <c r="CW403" t="s">
        <v>166</v>
      </c>
      <c r="CX403" t="s">
        <v>167</v>
      </c>
      <c r="CY403" t="s">
        <v>167</v>
      </c>
      <c r="CZ403" t="s">
        <v>168</v>
      </c>
      <c r="DA403" t="s">
        <v>168</v>
      </c>
      <c r="DB403" t="s">
        <v>152</v>
      </c>
      <c r="DC403" t="s">
        <v>169</v>
      </c>
      <c r="DD403" t="s">
        <v>153</v>
      </c>
      <c r="DE403" t="s">
        <v>170</v>
      </c>
      <c r="DF403" t="s">
        <v>196</v>
      </c>
      <c r="DG403" t="s">
        <v>196</v>
      </c>
      <c r="DH403" t="s">
        <v>355</v>
      </c>
      <c r="DI403" t="str">
        <f t="shared" si="43"/>
        <v>10</v>
      </c>
      <c r="DJ403" t="str">
        <f t="shared" si="47"/>
        <v>414</v>
      </c>
      <c r="DK403" t="str">
        <f t="shared" si="48"/>
        <v/>
      </c>
      <c r="DL403" t="s">
        <v>356</v>
      </c>
      <c r="DM403" t="s">
        <v>174</v>
      </c>
      <c r="DN403" t="s">
        <v>174</v>
      </c>
      <c r="DS403" t="s">
        <v>295</v>
      </c>
      <c r="DU403" t="s">
        <v>200</v>
      </c>
      <c r="DX403" s="1">
        <v>1</v>
      </c>
      <c r="DY403" s="1">
        <v>1</v>
      </c>
      <c r="DZ403" s="1">
        <v>1</v>
      </c>
      <c r="EA403" s="1">
        <v>0</v>
      </c>
      <c r="EB403" s="1">
        <v>10</v>
      </c>
      <c r="EC403" s="1">
        <v>4</v>
      </c>
      <c r="ED403" s="1">
        <v>0</v>
      </c>
      <c r="EE403" s="1">
        <v>0</v>
      </c>
      <c r="EF403" s="1">
        <v>1</v>
      </c>
      <c r="EG403" s="1">
        <v>1</v>
      </c>
      <c r="EH403" t="s">
        <v>160</v>
      </c>
    </row>
    <row r="404" spans="1:138">
      <c r="A404" t="s">
        <v>4597</v>
      </c>
      <c r="B404" t="s">
        <v>135</v>
      </c>
      <c r="D404" t="s">
        <v>4597</v>
      </c>
      <c r="E404" t="s">
        <v>3063</v>
      </c>
      <c r="F404" t="s">
        <v>137</v>
      </c>
      <c r="I404" t="s">
        <v>138</v>
      </c>
      <c r="K404" t="s">
        <v>4598</v>
      </c>
      <c r="L404" t="s">
        <v>4598</v>
      </c>
      <c r="M404" s="1">
        <v>1</v>
      </c>
      <c r="N404" s="1">
        <v>1</v>
      </c>
      <c r="O404" s="1">
        <v>0</v>
      </c>
      <c r="P404" t="s">
        <v>4597</v>
      </c>
      <c r="Q404" t="s">
        <v>4597</v>
      </c>
      <c r="R404" t="s">
        <v>140</v>
      </c>
      <c r="T404" t="s">
        <v>4597</v>
      </c>
      <c r="U404" t="s">
        <v>4599</v>
      </c>
      <c r="V404" t="s">
        <v>4600</v>
      </c>
      <c r="W404" s="1">
        <v>1</v>
      </c>
      <c r="Z404" s="1">
        <v>0</v>
      </c>
      <c r="AA404" s="1">
        <v>1</v>
      </c>
      <c r="AB404" t="s">
        <v>4601</v>
      </c>
      <c r="AC404" t="str">
        <f t="shared" si="42"/>
        <v>PDL</v>
      </c>
      <c r="AD404" t="s">
        <v>144</v>
      </c>
      <c r="AE404" t="str">
        <f t="shared" si="44"/>
        <v>PDL-2928.1</v>
      </c>
      <c r="AF404" t="s">
        <v>145</v>
      </c>
      <c r="AG404" t="s">
        <v>4602</v>
      </c>
      <c r="AH404" t="s">
        <v>147</v>
      </c>
      <c r="AI404" t="s">
        <v>757</v>
      </c>
      <c r="AJ404" t="s">
        <v>149</v>
      </c>
      <c r="AK404" t="s">
        <v>188</v>
      </c>
      <c r="AL404" s="1">
        <v>1</v>
      </c>
      <c r="AM404" s="1">
        <v>0</v>
      </c>
      <c r="AO404" s="1">
        <v>2</v>
      </c>
      <c r="AP404" t="s">
        <v>3522</v>
      </c>
      <c r="AQ404" t="s">
        <v>162</v>
      </c>
      <c r="AR404" t="s">
        <v>4603</v>
      </c>
      <c r="AS404" t="s">
        <v>760</v>
      </c>
      <c r="AT404" t="s">
        <v>4604</v>
      </c>
      <c r="AU404" s="1">
        <v>0</v>
      </c>
      <c r="AV404" s="1">
        <v>1</v>
      </c>
      <c r="AX404" s="1">
        <v>0</v>
      </c>
      <c r="AY404" t="s">
        <v>191</v>
      </c>
      <c r="AZ404" s="1">
        <v>0</v>
      </c>
      <c r="BB404" t="s">
        <v>4605</v>
      </c>
      <c r="BD404" s="1">
        <v>0</v>
      </c>
      <c r="BE404" t="s">
        <v>157</v>
      </c>
      <c r="BG404" s="1">
        <v>1</v>
      </c>
      <c r="BH404" t="s">
        <v>193</v>
      </c>
      <c r="BI404" s="1">
        <v>0</v>
      </c>
      <c r="BJ404" s="1">
        <v>0</v>
      </c>
      <c r="BK404" t="s">
        <v>4598</v>
      </c>
      <c r="BL404" t="s">
        <v>4598</v>
      </c>
      <c r="BM404" s="1">
        <v>0</v>
      </c>
      <c r="BN404" t="s">
        <v>159</v>
      </c>
      <c r="BO404" t="s">
        <v>159</v>
      </c>
      <c r="BP404" t="s">
        <v>159</v>
      </c>
      <c r="BZ404" t="s">
        <v>4605</v>
      </c>
      <c r="CA404" t="s">
        <v>140</v>
      </c>
      <c r="CB404" t="s">
        <v>4597</v>
      </c>
      <c r="CC404" t="s">
        <v>160</v>
      </c>
      <c r="CF404" s="1">
        <v>0</v>
      </c>
      <c r="CG404" s="1">
        <v>0</v>
      </c>
      <c r="CJ404" t="str">
        <f t="shared" si="45"/>
        <v>N</v>
      </c>
      <c r="CL404" t="s">
        <v>3522</v>
      </c>
      <c r="CM404" t="s">
        <v>162</v>
      </c>
      <c r="CN404" t="s">
        <v>3522</v>
      </c>
      <c r="CO404" t="s">
        <v>162</v>
      </c>
      <c r="CQ404" t="s">
        <v>4605</v>
      </c>
      <c r="CR404" t="s">
        <v>4606</v>
      </c>
      <c r="CS404" t="s">
        <v>195</v>
      </c>
      <c r="CT404" t="str">
        <f t="shared" si="46"/>
        <v>y</v>
      </c>
      <c r="CU404" t="s">
        <v>3522</v>
      </c>
      <c r="CW404" t="s">
        <v>166</v>
      </c>
      <c r="CX404" t="s">
        <v>167</v>
      </c>
      <c r="CY404" t="s">
        <v>167</v>
      </c>
      <c r="CZ404" t="s">
        <v>168</v>
      </c>
      <c r="DA404" t="s">
        <v>168</v>
      </c>
      <c r="DB404" t="s">
        <v>152</v>
      </c>
      <c r="DC404" t="s">
        <v>169</v>
      </c>
      <c r="DD404" t="s">
        <v>760</v>
      </c>
      <c r="DE404" t="s">
        <v>767</v>
      </c>
      <c r="DF404" t="s">
        <v>196</v>
      </c>
      <c r="DG404" t="s">
        <v>196</v>
      </c>
      <c r="DH404" t="s">
        <v>3074</v>
      </c>
      <c r="DI404" t="str">
        <f t="shared" si="43"/>
        <v>10</v>
      </c>
      <c r="DJ404" t="str">
        <f t="shared" si="47"/>
        <v>411</v>
      </c>
      <c r="DK404" t="str">
        <f t="shared" si="48"/>
        <v/>
      </c>
      <c r="DL404" t="s">
        <v>3075</v>
      </c>
      <c r="DM404" t="s">
        <v>174</v>
      </c>
      <c r="DN404" t="s">
        <v>174</v>
      </c>
      <c r="DS404" t="s">
        <v>175</v>
      </c>
      <c r="DU404" t="s">
        <v>200</v>
      </c>
      <c r="DX404" s="1">
        <v>1</v>
      </c>
      <c r="DY404" s="1">
        <v>1</v>
      </c>
      <c r="DZ404" s="1">
        <v>1</v>
      </c>
      <c r="EA404" s="1">
        <v>0</v>
      </c>
      <c r="EB404" s="1">
        <v>10</v>
      </c>
      <c r="EC404" s="1">
        <v>4</v>
      </c>
      <c r="ED404" s="1">
        <v>0</v>
      </c>
      <c r="EE404" s="1">
        <v>0</v>
      </c>
      <c r="EF404" s="1">
        <v>1</v>
      </c>
      <c r="EG404" s="1">
        <v>2</v>
      </c>
      <c r="EH404" t="s">
        <v>160</v>
      </c>
    </row>
    <row r="405" spans="1:138">
      <c r="A405" t="s">
        <v>4607</v>
      </c>
      <c r="B405" t="s">
        <v>135</v>
      </c>
      <c r="D405" t="s">
        <v>4607</v>
      </c>
      <c r="E405" t="s">
        <v>346</v>
      </c>
      <c r="F405" t="s">
        <v>137</v>
      </c>
      <c r="I405" t="s">
        <v>277</v>
      </c>
      <c r="K405" t="s">
        <v>3689</v>
      </c>
      <c r="L405" t="s">
        <v>4608</v>
      </c>
      <c r="M405" s="1">
        <v>1</v>
      </c>
      <c r="N405" s="1">
        <v>1</v>
      </c>
      <c r="O405" s="1">
        <v>0</v>
      </c>
      <c r="P405" t="s">
        <v>4607</v>
      </c>
      <c r="Q405" t="s">
        <v>4607</v>
      </c>
      <c r="R405" t="s">
        <v>140</v>
      </c>
      <c r="T405" t="s">
        <v>4609</v>
      </c>
      <c r="U405" t="s">
        <v>4610</v>
      </c>
      <c r="V405" t="s">
        <v>4611</v>
      </c>
      <c r="W405" s="1">
        <v>1</v>
      </c>
      <c r="Z405" s="1">
        <v>0</v>
      </c>
      <c r="AA405" s="1">
        <v>1</v>
      </c>
      <c r="AB405" t="s">
        <v>4612</v>
      </c>
      <c r="AC405" t="str">
        <f t="shared" si="42"/>
        <v>FRM</v>
      </c>
      <c r="AD405" t="s">
        <v>474</v>
      </c>
      <c r="AE405" t="str">
        <f t="shared" si="44"/>
        <v>FRM-1937.5</v>
      </c>
      <c r="AF405" t="s">
        <v>145</v>
      </c>
      <c r="AG405" t="s">
        <v>4613</v>
      </c>
      <c r="AH405" t="s">
        <v>147</v>
      </c>
      <c r="AI405" t="s">
        <v>320</v>
      </c>
      <c r="AJ405" t="s">
        <v>149</v>
      </c>
      <c r="AK405" t="s">
        <v>188</v>
      </c>
      <c r="AL405" s="1">
        <v>1</v>
      </c>
      <c r="AM405" s="1">
        <v>0</v>
      </c>
      <c r="AO405" s="1">
        <v>2</v>
      </c>
      <c r="AP405" t="s">
        <v>4465</v>
      </c>
      <c r="AQ405" t="s">
        <v>162</v>
      </c>
      <c r="AR405" t="s">
        <v>3689</v>
      </c>
      <c r="AS405" t="s">
        <v>322</v>
      </c>
      <c r="AT405" t="s">
        <v>4614</v>
      </c>
      <c r="AU405" s="1">
        <v>0</v>
      </c>
      <c r="AV405" s="1">
        <v>1</v>
      </c>
      <c r="AX405" s="1">
        <v>0</v>
      </c>
      <c r="AY405" t="s">
        <v>191</v>
      </c>
      <c r="AZ405" s="1">
        <v>0</v>
      </c>
      <c r="BB405" t="s">
        <v>4615</v>
      </c>
      <c r="BD405" s="1">
        <v>0</v>
      </c>
      <c r="BE405" t="s">
        <v>157</v>
      </c>
      <c r="BG405" s="1">
        <v>1</v>
      </c>
      <c r="BH405" t="s">
        <v>193</v>
      </c>
      <c r="BI405" s="1">
        <v>0</v>
      </c>
      <c r="BJ405" s="1">
        <v>0</v>
      </c>
      <c r="BK405" t="s">
        <v>3689</v>
      </c>
      <c r="BL405" t="s">
        <v>4608</v>
      </c>
      <c r="BM405" s="1">
        <v>0</v>
      </c>
      <c r="BN405" t="s">
        <v>159</v>
      </c>
      <c r="BO405" t="s">
        <v>159</v>
      </c>
      <c r="BP405" t="s">
        <v>159</v>
      </c>
      <c r="BZ405" t="s">
        <v>4615</v>
      </c>
      <c r="CA405" t="s">
        <v>140</v>
      </c>
      <c r="CB405" t="s">
        <v>4607</v>
      </c>
      <c r="CC405" t="s">
        <v>160</v>
      </c>
      <c r="CF405" s="1">
        <v>0</v>
      </c>
      <c r="CG405" s="1">
        <v>0</v>
      </c>
      <c r="CJ405" t="str">
        <f t="shared" si="45"/>
        <v>N</v>
      </c>
      <c r="CL405" t="s">
        <v>4465</v>
      </c>
      <c r="CM405" t="s">
        <v>162</v>
      </c>
      <c r="CN405" t="s">
        <v>4465</v>
      </c>
      <c r="CO405" t="s">
        <v>162</v>
      </c>
      <c r="CQ405" t="s">
        <v>4615</v>
      </c>
      <c r="CR405" t="s">
        <v>4616</v>
      </c>
      <c r="CS405" t="s">
        <v>195</v>
      </c>
      <c r="CT405" t="str">
        <f t="shared" si="46"/>
        <v>y</v>
      </c>
      <c r="CU405" t="s">
        <v>4465</v>
      </c>
      <c r="CW405" t="s">
        <v>166</v>
      </c>
      <c r="CX405" t="s">
        <v>167</v>
      </c>
      <c r="CY405" t="s">
        <v>167</v>
      </c>
      <c r="CZ405" t="s">
        <v>168</v>
      </c>
      <c r="DA405" t="s">
        <v>168</v>
      </c>
      <c r="DB405" t="s">
        <v>152</v>
      </c>
      <c r="DC405" t="s">
        <v>169</v>
      </c>
      <c r="DD405" t="s">
        <v>322</v>
      </c>
      <c r="DE405" t="s">
        <v>326</v>
      </c>
      <c r="DF405" t="s">
        <v>196</v>
      </c>
      <c r="DG405" t="s">
        <v>196</v>
      </c>
      <c r="DH405" t="s">
        <v>355</v>
      </c>
      <c r="DI405" t="str">
        <f t="shared" si="43"/>
        <v>10</v>
      </c>
      <c r="DJ405" t="str">
        <f t="shared" si="47"/>
        <v>414</v>
      </c>
      <c r="DK405" t="str">
        <f t="shared" si="48"/>
        <v/>
      </c>
      <c r="DL405" t="s">
        <v>356</v>
      </c>
      <c r="DM405" t="s">
        <v>174</v>
      </c>
      <c r="DN405" t="s">
        <v>174</v>
      </c>
      <c r="DS405" t="s">
        <v>295</v>
      </c>
      <c r="DU405" t="s">
        <v>200</v>
      </c>
      <c r="DX405" s="1">
        <v>1</v>
      </c>
      <c r="DY405" s="1">
        <v>1</v>
      </c>
      <c r="DZ405" s="1">
        <v>1</v>
      </c>
      <c r="EA405" s="1">
        <v>0</v>
      </c>
      <c r="EB405" s="1">
        <v>10</v>
      </c>
      <c r="EC405" s="1">
        <v>4</v>
      </c>
      <c r="ED405" s="1">
        <v>0</v>
      </c>
      <c r="EE405" s="1">
        <v>0</v>
      </c>
      <c r="EF405" s="1">
        <v>1</v>
      </c>
      <c r="EG405" s="1">
        <v>1</v>
      </c>
      <c r="EH405" t="s">
        <v>160</v>
      </c>
    </row>
    <row r="406" spans="1:138">
      <c r="A406" t="s">
        <v>4627</v>
      </c>
      <c r="B406" t="s">
        <v>135</v>
      </c>
      <c r="D406" t="s">
        <v>4627</v>
      </c>
      <c r="E406" t="s">
        <v>1366</v>
      </c>
      <c r="F406" t="s">
        <v>137</v>
      </c>
      <c r="I406" t="s">
        <v>1100</v>
      </c>
      <c r="K406" t="s">
        <v>4628</v>
      </c>
      <c r="L406" t="s">
        <v>4629</v>
      </c>
      <c r="M406" s="1">
        <v>1</v>
      </c>
      <c r="N406" s="1">
        <v>1</v>
      </c>
      <c r="O406" s="1">
        <v>0</v>
      </c>
      <c r="P406" t="s">
        <v>4627</v>
      </c>
      <c r="Q406" t="s">
        <v>4627</v>
      </c>
      <c r="R406" t="s">
        <v>140</v>
      </c>
      <c r="T406" t="s">
        <v>4627</v>
      </c>
      <c r="U406" t="s">
        <v>4630</v>
      </c>
      <c r="V406" t="s">
        <v>4631</v>
      </c>
      <c r="W406" s="1">
        <v>1</v>
      </c>
      <c r="Z406" s="1">
        <v>0</v>
      </c>
      <c r="AA406" s="1">
        <v>1</v>
      </c>
      <c r="AB406" t="s">
        <v>4632</v>
      </c>
      <c r="AC406" t="str">
        <f t="shared" si="42"/>
        <v>PDN</v>
      </c>
      <c r="AD406" t="s">
        <v>144</v>
      </c>
      <c r="AE406" t="str">
        <f t="shared" si="44"/>
        <v>PDN-0773.1</v>
      </c>
      <c r="AF406" t="s">
        <v>145</v>
      </c>
      <c r="AG406" t="s">
        <v>4633</v>
      </c>
      <c r="AH406" t="s">
        <v>147</v>
      </c>
      <c r="AI406" t="s">
        <v>148</v>
      </c>
      <c r="AJ406" t="s">
        <v>149</v>
      </c>
      <c r="AK406" t="s">
        <v>188</v>
      </c>
      <c r="AL406" s="1">
        <v>1</v>
      </c>
      <c r="AM406" s="1">
        <v>0</v>
      </c>
      <c r="AO406" s="1">
        <v>2</v>
      </c>
      <c r="AP406" t="s">
        <v>4465</v>
      </c>
      <c r="AQ406" t="s">
        <v>162</v>
      </c>
      <c r="AR406" t="s">
        <v>139</v>
      </c>
      <c r="AS406" t="s">
        <v>153</v>
      </c>
      <c r="AT406" t="s">
        <v>4634</v>
      </c>
      <c r="AU406" s="1">
        <v>0</v>
      </c>
      <c r="AV406" s="1">
        <v>1</v>
      </c>
      <c r="AX406" s="1">
        <v>0</v>
      </c>
      <c r="AY406" t="s">
        <v>191</v>
      </c>
      <c r="AZ406" s="1">
        <v>0</v>
      </c>
      <c r="BB406" t="s">
        <v>4635</v>
      </c>
      <c r="BD406" s="1">
        <v>0</v>
      </c>
      <c r="BE406" t="s">
        <v>157</v>
      </c>
      <c r="BG406" s="1">
        <v>1</v>
      </c>
      <c r="BH406" t="s">
        <v>193</v>
      </c>
      <c r="BI406" s="1">
        <v>0</v>
      </c>
      <c r="BJ406" s="1">
        <v>0</v>
      </c>
      <c r="BK406" t="s">
        <v>4628</v>
      </c>
      <c r="BL406" t="s">
        <v>4629</v>
      </c>
      <c r="BM406" s="1">
        <v>0</v>
      </c>
      <c r="BN406" t="s">
        <v>159</v>
      </c>
      <c r="BO406" t="s">
        <v>159</v>
      </c>
      <c r="BP406" t="s">
        <v>159</v>
      </c>
      <c r="BZ406" t="s">
        <v>4635</v>
      </c>
      <c r="CA406" t="s">
        <v>140</v>
      </c>
      <c r="CB406" t="s">
        <v>4627</v>
      </c>
      <c r="CC406" t="s">
        <v>160</v>
      </c>
      <c r="CF406" s="1">
        <v>0</v>
      </c>
      <c r="CG406" s="1">
        <v>0</v>
      </c>
      <c r="CJ406" t="str">
        <f t="shared" si="45"/>
        <v>N</v>
      </c>
      <c r="CL406" t="s">
        <v>4465</v>
      </c>
      <c r="CM406" t="s">
        <v>162</v>
      </c>
      <c r="CN406" t="s">
        <v>4465</v>
      </c>
      <c r="CO406" t="s">
        <v>162</v>
      </c>
      <c r="CQ406" t="s">
        <v>4635</v>
      </c>
      <c r="CR406" t="s">
        <v>4636</v>
      </c>
      <c r="CS406" t="s">
        <v>195</v>
      </c>
      <c r="CT406" t="str">
        <f t="shared" si="46"/>
        <v>y</v>
      </c>
      <c r="CU406" t="s">
        <v>4465</v>
      </c>
      <c r="CW406" t="s">
        <v>166</v>
      </c>
      <c r="CX406" t="s">
        <v>167</v>
      </c>
      <c r="CY406" t="s">
        <v>167</v>
      </c>
      <c r="CZ406" t="s">
        <v>168</v>
      </c>
      <c r="DA406" t="s">
        <v>168</v>
      </c>
      <c r="DB406" t="s">
        <v>152</v>
      </c>
      <c r="DC406" t="s">
        <v>169</v>
      </c>
      <c r="DD406" t="s">
        <v>153</v>
      </c>
      <c r="DE406" t="s">
        <v>170</v>
      </c>
      <c r="DF406" t="s">
        <v>196</v>
      </c>
      <c r="DG406" t="s">
        <v>196</v>
      </c>
      <c r="DH406" t="s">
        <v>1381</v>
      </c>
      <c r="DI406" t="str">
        <f t="shared" si="43"/>
        <v>10</v>
      </c>
      <c r="DJ406" t="str">
        <f t="shared" si="47"/>
        <v>413</v>
      </c>
      <c r="DK406" t="str">
        <f t="shared" si="48"/>
        <v/>
      </c>
      <c r="DL406" t="s">
        <v>1382</v>
      </c>
      <c r="DM406" t="s">
        <v>174</v>
      </c>
      <c r="DN406" t="s">
        <v>174</v>
      </c>
      <c r="DS406" t="s">
        <v>1110</v>
      </c>
      <c r="DU406" t="s">
        <v>200</v>
      </c>
      <c r="DX406" s="1">
        <v>1</v>
      </c>
      <c r="DY406" s="1">
        <v>1</v>
      </c>
      <c r="DZ406" s="1">
        <v>1</v>
      </c>
      <c r="EA406" s="1">
        <v>0</v>
      </c>
      <c r="EB406" s="1">
        <v>10</v>
      </c>
      <c r="EC406" s="1">
        <v>4</v>
      </c>
      <c r="ED406" s="1">
        <v>0</v>
      </c>
      <c r="EE406" s="1">
        <v>0</v>
      </c>
      <c r="EF406" s="1">
        <v>1</v>
      </c>
      <c r="EG406" s="1">
        <v>2</v>
      </c>
      <c r="EH406" t="s">
        <v>160</v>
      </c>
    </row>
    <row r="407" spans="1:138">
      <c r="A407" t="s">
        <v>4637</v>
      </c>
      <c r="B407" t="s">
        <v>135</v>
      </c>
      <c r="D407" t="s">
        <v>4637</v>
      </c>
      <c r="E407" t="s">
        <v>178</v>
      </c>
      <c r="F407" t="s">
        <v>137</v>
      </c>
      <c r="I407" t="s">
        <v>4638</v>
      </c>
      <c r="K407" t="s">
        <v>2829</v>
      </c>
      <c r="L407" t="s">
        <v>287</v>
      </c>
      <c r="M407" s="1">
        <v>1</v>
      </c>
      <c r="N407" s="1">
        <v>1</v>
      </c>
      <c r="O407" s="1">
        <v>0</v>
      </c>
      <c r="P407" t="s">
        <v>4637</v>
      </c>
      <c r="Q407" t="s">
        <v>4637</v>
      </c>
      <c r="R407" t="s">
        <v>140</v>
      </c>
      <c r="T407" t="s">
        <v>4639</v>
      </c>
      <c r="U407" t="s">
        <v>4640</v>
      </c>
      <c r="V407" t="s">
        <v>4641</v>
      </c>
      <c r="W407" s="1">
        <v>1</v>
      </c>
      <c r="Z407" s="1">
        <v>0</v>
      </c>
      <c r="AA407" s="1">
        <v>1</v>
      </c>
      <c r="AB407" t="s">
        <v>4642</v>
      </c>
      <c r="AC407" t="str">
        <f t="shared" si="42"/>
        <v>MOM</v>
      </c>
      <c r="AD407" t="s">
        <v>377</v>
      </c>
      <c r="AE407" t="str">
        <f t="shared" si="44"/>
        <v>MOM-0035.2</v>
      </c>
      <c r="AF407" t="s">
        <v>145</v>
      </c>
      <c r="AG407" t="s">
        <v>4643</v>
      </c>
      <c r="AH407" t="s">
        <v>147</v>
      </c>
      <c r="AI407" t="s">
        <v>320</v>
      </c>
      <c r="AJ407" t="s">
        <v>4644</v>
      </c>
      <c r="AK407" t="s">
        <v>188</v>
      </c>
      <c r="AL407" s="1">
        <v>1</v>
      </c>
      <c r="AM407" s="1">
        <v>0</v>
      </c>
      <c r="AO407" s="1">
        <v>2</v>
      </c>
      <c r="AP407" t="s">
        <v>4465</v>
      </c>
      <c r="AQ407" t="s">
        <v>162</v>
      </c>
      <c r="AR407" t="s">
        <v>1007</v>
      </c>
      <c r="AS407" t="s">
        <v>322</v>
      </c>
      <c r="AT407" t="s">
        <v>4645</v>
      </c>
      <c r="AU407" s="1">
        <v>0</v>
      </c>
      <c r="AV407" s="1">
        <v>1</v>
      </c>
      <c r="AX407" s="1">
        <v>0</v>
      </c>
      <c r="AY407" t="s">
        <v>191</v>
      </c>
      <c r="AZ407" s="1">
        <v>0</v>
      </c>
      <c r="BB407" t="s">
        <v>4646</v>
      </c>
      <c r="BD407" s="1">
        <v>0</v>
      </c>
      <c r="BE407" t="s">
        <v>157</v>
      </c>
      <c r="BG407" s="1">
        <v>1</v>
      </c>
      <c r="BH407" t="s">
        <v>193</v>
      </c>
      <c r="BI407" s="1">
        <v>0</v>
      </c>
      <c r="BJ407" s="1">
        <v>0</v>
      </c>
      <c r="BK407" t="s">
        <v>2829</v>
      </c>
      <c r="BL407" t="s">
        <v>287</v>
      </c>
      <c r="BM407" s="1">
        <v>0</v>
      </c>
      <c r="BN407" t="s">
        <v>159</v>
      </c>
      <c r="BO407" t="s">
        <v>159</v>
      </c>
      <c r="BP407" t="s">
        <v>159</v>
      </c>
      <c r="BZ407" t="s">
        <v>4646</v>
      </c>
      <c r="CA407" t="s">
        <v>140</v>
      </c>
      <c r="CB407" t="s">
        <v>4637</v>
      </c>
      <c r="CC407" t="s">
        <v>160</v>
      </c>
      <c r="CF407" s="1">
        <v>0</v>
      </c>
      <c r="CG407" s="1">
        <v>0</v>
      </c>
      <c r="CJ407" t="str">
        <f t="shared" si="45"/>
        <v>N</v>
      </c>
      <c r="CL407" t="s">
        <v>4465</v>
      </c>
      <c r="CM407" t="s">
        <v>162</v>
      </c>
      <c r="CN407" t="s">
        <v>4465</v>
      </c>
      <c r="CO407" t="s">
        <v>162</v>
      </c>
      <c r="CQ407" t="s">
        <v>4646</v>
      </c>
      <c r="CR407" t="s">
        <v>4647</v>
      </c>
      <c r="CS407" t="s">
        <v>195</v>
      </c>
      <c r="CT407" t="str">
        <f t="shared" si="46"/>
        <v>y</v>
      </c>
      <c r="CU407" t="s">
        <v>4465</v>
      </c>
      <c r="CW407" t="s">
        <v>166</v>
      </c>
      <c r="CX407" t="s">
        <v>167</v>
      </c>
      <c r="CY407" t="s">
        <v>167</v>
      </c>
      <c r="CZ407" t="s">
        <v>4648</v>
      </c>
      <c r="DA407" t="s">
        <v>4648</v>
      </c>
      <c r="DB407" t="s">
        <v>152</v>
      </c>
      <c r="DC407" t="s">
        <v>169</v>
      </c>
      <c r="DD407" t="s">
        <v>322</v>
      </c>
      <c r="DE407" t="s">
        <v>326</v>
      </c>
      <c r="DF407" t="s">
        <v>196</v>
      </c>
      <c r="DG407" t="s">
        <v>196</v>
      </c>
      <c r="DH407" t="s">
        <v>197</v>
      </c>
      <c r="DI407" t="str">
        <f t="shared" si="43"/>
        <v>10</v>
      </c>
      <c r="DJ407" t="str">
        <f t="shared" si="47"/>
        <v>401</v>
      </c>
      <c r="DK407" t="str">
        <f t="shared" si="48"/>
        <v/>
      </c>
      <c r="DL407" t="s">
        <v>198</v>
      </c>
      <c r="DM407" t="s">
        <v>174</v>
      </c>
      <c r="DN407" t="s">
        <v>174</v>
      </c>
      <c r="DS407" t="s">
        <v>4649</v>
      </c>
      <c r="DU407" t="s">
        <v>200</v>
      </c>
      <c r="DX407" s="1">
        <v>2</v>
      </c>
      <c r="DY407" s="1">
        <v>1</v>
      </c>
      <c r="DZ407" s="1">
        <v>1</v>
      </c>
      <c r="EA407" s="1">
        <v>0</v>
      </c>
      <c r="EB407" s="1">
        <v>10</v>
      </c>
      <c r="EC407" s="1">
        <v>4</v>
      </c>
      <c r="ED407" s="1">
        <v>0</v>
      </c>
      <c r="EE407" s="1">
        <v>0</v>
      </c>
      <c r="EF407" s="1">
        <v>1</v>
      </c>
      <c r="EG407" s="1">
        <v>2</v>
      </c>
      <c r="EH407" t="s">
        <v>160</v>
      </c>
    </row>
    <row r="408" spans="1:138">
      <c r="A408" t="s">
        <v>4650</v>
      </c>
      <c r="B408" t="s">
        <v>135</v>
      </c>
      <c r="D408" t="s">
        <v>4650</v>
      </c>
      <c r="E408" t="s">
        <v>178</v>
      </c>
      <c r="F408" t="s">
        <v>137</v>
      </c>
      <c r="I408" t="s">
        <v>4638</v>
      </c>
      <c r="K408" t="s">
        <v>4057</v>
      </c>
      <c r="L408" t="s">
        <v>4651</v>
      </c>
      <c r="M408" s="1">
        <v>1</v>
      </c>
      <c r="N408" s="1">
        <v>1</v>
      </c>
      <c r="O408" s="1">
        <v>0</v>
      </c>
      <c r="P408" t="s">
        <v>4650</v>
      </c>
      <c r="Q408" t="s">
        <v>4650</v>
      </c>
      <c r="R408" t="s">
        <v>140</v>
      </c>
      <c r="T408" t="s">
        <v>4652</v>
      </c>
      <c r="U408" t="s">
        <v>4653</v>
      </c>
      <c r="V408" t="s">
        <v>4654</v>
      </c>
      <c r="W408" s="1">
        <v>1</v>
      </c>
      <c r="Z408" s="1">
        <v>0</v>
      </c>
      <c r="AA408" s="1">
        <v>1</v>
      </c>
      <c r="AB408" t="s">
        <v>4655</v>
      </c>
      <c r="AC408" t="str">
        <f t="shared" si="42"/>
        <v>MOM</v>
      </c>
      <c r="AD408" t="s">
        <v>1542</v>
      </c>
      <c r="AE408" t="str">
        <f t="shared" si="44"/>
        <v>MOM-0006.8</v>
      </c>
      <c r="AF408" t="s">
        <v>145</v>
      </c>
      <c r="AG408" t="s">
        <v>4656</v>
      </c>
      <c r="AH408" t="s">
        <v>147</v>
      </c>
      <c r="AI408" t="s">
        <v>233</v>
      </c>
      <c r="AJ408" t="s">
        <v>4644</v>
      </c>
      <c r="AK408" t="s">
        <v>188</v>
      </c>
      <c r="AL408" s="1">
        <v>1</v>
      </c>
      <c r="AM408" s="1">
        <v>0</v>
      </c>
      <c r="AO408" s="1">
        <v>2</v>
      </c>
      <c r="AP408" t="s">
        <v>4465</v>
      </c>
      <c r="AQ408" t="s">
        <v>162</v>
      </c>
      <c r="AR408" t="s">
        <v>4657</v>
      </c>
      <c r="AS408" t="s">
        <v>237</v>
      </c>
      <c r="AT408" t="s">
        <v>4658</v>
      </c>
      <c r="AU408" s="1">
        <v>0</v>
      </c>
      <c r="AV408" s="1">
        <v>1</v>
      </c>
      <c r="AX408" s="1">
        <v>0</v>
      </c>
      <c r="AY408" t="s">
        <v>191</v>
      </c>
      <c r="AZ408" s="1">
        <v>0</v>
      </c>
      <c r="BB408" t="s">
        <v>4659</v>
      </c>
      <c r="BD408" s="1">
        <v>0</v>
      </c>
      <c r="BE408" t="s">
        <v>157</v>
      </c>
      <c r="BG408" s="1">
        <v>1</v>
      </c>
      <c r="BH408" t="s">
        <v>193</v>
      </c>
      <c r="BI408" s="1">
        <v>0</v>
      </c>
      <c r="BJ408" s="1">
        <v>0</v>
      </c>
      <c r="BK408" t="s">
        <v>4057</v>
      </c>
      <c r="BL408" t="s">
        <v>4651</v>
      </c>
      <c r="BM408" s="1">
        <v>0</v>
      </c>
      <c r="BN408" t="s">
        <v>159</v>
      </c>
      <c r="BO408" t="s">
        <v>159</v>
      </c>
      <c r="BP408" t="s">
        <v>159</v>
      </c>
      <c r="BZ408" t="s">
        <v>4659</v>
      </c>
      <c r="CA408" t="s">
        <v>140</v>
      </c>
      <c r="CB408" t="s">
        <v>4650</v>
      </c>
      <c r="CC408" t="s">
        <v>160</v>
      </c>
      <c r="CF408" s="1">
        <v>0</v>
      </c>
      <c r="CG408" s="1">
        <v>0</v>
      </c>
      <c r="CJ408" t="str">
        <f t="shared" si="45"/>
        <v>N</v>
      </c>
      <c r="CL408" t="s">
        <v>4465</v>
      </c>
      <c r="CM408" t="s">
        <v>162</v>
      </c>
      <c r="CN408" t="s">
        <v>4465</v>
      </c>
      <c r="CO408" t="s">
        <v>162</v>
      </c>
      <c r="CQ408" t="s">
        <v>4659</v>
      </c>
      <c r="CR408" t="s">
        <v>4660</v>
      </c>
      <c r="CS408" t="s">
        <v>195</v>
      </c>
      <c r="CT408" t="str">
        <f t="shared" si="46"/>
        <v>y</v>
      </c>
      <c r="CU408" t="s">
        <v>4465</v>
      </c>
      <c r="CW408" t="s">
        <v>166</v>
      </c>
      <c r="CX408" t="s">
        <v>167</v>
      </c>
      <c r="CY408" t="s">
        <v>167</v>
      </c>
      <c r="CZ408" t="s">
        <v>4648</v>
      </c>
      <c r="DA408" t="s">
        <v>4648</v>
      </c>
      <c r="DB408" t="s">
        <v>152</v>
      </c>
      <c r="DC408" t="s">
        <v>169</v>
      </c>
      <c r="DD408" t="s">
        <v>237</v>
      </c>
      <c r="DE408" t="s">
        <v>241</v>
      </c>
      <c r="DF408" t="s">
        <v>196</v>
      </c>
      <c r="DG408" t="s">
        <v>196</v>
      </c>
      <c r="DH408" t="s">
        <v>197</v>
      </c>
      <c r="DI408" t="str">
        <f t="shared" si="43"/>
        <v>10</v>
      </c>
      <c r="DJ408" t="str">
        <f t="shared" si="47"/>
        <v>401</v>
      </c>
      <c r="DK408" t="str">
        <f t="shared" si="48"/>
        <v/>
      </c>
      <c r="DL408" t="s">
        <v>198</v>
      </c>
      <c r="DM408" t="s">
        <v>174</v>
      </c>
      <c r="DN408" t="s">
        <v>174</v>
      </c>
      <c r="DS408" t="s">
        <v>4649</v>
      </c>
      <c r="DU408" t="s">
        <v>200</v>
      </c>
      <c r="DX408" s="1">
        <v>2</v>
      </c>
      <c r="DY408" s="1">
        <v>1</v>
      </c>
      <c r="DZ408" s="1">
        <v>1</v>
      </c>
      <c r="EA408" s="1">
        <v>0</v>
      </c>
      <c r="EB408" s="1">
        <v>10</v>
      </c>
      <c r="EC408" s="1">
        <v>4</v>
      </c>
      <c r="ED408" s="1">
        <v>0</v>
      </c>
      <c r="EE408" s="1">
        <v>0</v>
      </c>
      <c r="EF408" s="1">
        <v>1</v>
      </c>
      <c r="EG408" s="1">
        <v>2</v>
      </c>
      <c r="EH408" t="s">
        <v>160</v>
      </c>
    </row>
    <row r="409" spans="1:138">
      <c r="A409" t="s">
        <v>4661</v>
      </c>
      <c r="B409" t="s">
        <v>135</v>
      </c>
      <c r="D409" t="s">
        <v>4661</v>
      </c>
      <c r="E409" t="s">
        <v>178</v>
      </c>
      <c r="F409" t="s">
        <v>137</v>
      </c>
      <c r="I409" t="s">
        <v>4638</v>
      </c>
      <c r="K409" t="s">
        <v>3024</v>
      </c>
      <c r="L409" t="s">
        <v>4662</v>
      </c>
      <c r="M409" s="1">
        <v>1</v>
      </c>
      <c r="N409" s="1">
        <v>1</v>
      </c>
      <c r="O409" s="1">
        <v>0</v>
      </c>
      <c r="P409" t="s">
        <v>4661</v>
      </c>
      <c r="Q409" t="s">
        <v>4661</v>
      </c>
      <c r="R409" t="s">
        <v>140</v>
      </c>
      <c r="T409" t="s">
        <v>4652</v>
      </c>
      <c r="U409" t="s">
        <v>4663</v>
      </c>
      <c r="V409" t="s">
        <v>4664</v>
      </c>
      <c r="W409" s="1">
        <v>1</v>
      </c>
      <c r="Z409" s="1">
        <v>0</v>
      </c>
      <c r="AA409" s="1">
        <v>1</v>
      </c>
      <c r="AB409" t="s">
        <v>4655</v>
      </c>
      <c r="AC409" t="str">
        <f t="shared" si="42"/>
        <v>MOM</v>
      </c>
      <c r="AD409" t="s">
        <v>3416</v>
      </c>
      <c r="AE409" t="str">
        <f t="shared" si="44"/>
        <v>MOM-0006.11</v>
      </c>
      <c r="AF409" t="s">
        <v>145</v>
      </c>
      <c r="AG409" t="s">
        <v>4656</v>
      </c>
      <c r="AH409" t="s">
        <v>147</v>
      </c>
      <c r="AI409" t="s">
        <v>516</v>
      </c>
      <c r="AJ409" t="s">
        <v>4644</v>
      </c>
      <c r="AK409" t="s">
        <v>188</v>
      </c>
      <c r="AL409" s="1">
        <v>1</v>
      </c>
      <c r="AM409" s="1">
        <v>0</v>
      </c>
      <c r="AO409" s="1">
        <v>2</v>
      </c>
      <c r="AP409" t="s">
        <v>4465</v>
      </c>
      <c r="AQ409" t="s">
        <v>162</v>
      </c>
      <c r="AR409" t="s">
        <v>4665</v>
      </c>
      <c r="AS409" t="s">
        <v>519</v>
      </c>
      <c r="AT409" t="s">
        <v>4666</v>
      </c>
      <c r="AU409" s="1">
        <v>0</v>
      </c>
      <c r="AV409" s="1">
        <v>1</v>
      </c>
      <c r="AX409" s="1">
        <v>0</v>
      </c>
      <c r="AY409" t="s">
        <v>191</v>
      </c>
      <c r="AZ409" s="1">
        <v>0</v>
      </c>
      <c r="BB409" t="s">
        <v>4667</v>
      </c>
      <c r="BD409" s="1">
        <v>0</v>
      </c>
      <c r="BE409" t="s">
        <v>157</v>
      </c>
      <c r="BG409" s="1">
        <v>1</v>
      </c>
      <c r="BH409" t="s">
        <v>193</v>
      </c>
      <c r="BI409" s="1">
        <v>0</v>
      </c>
      <c r="BJ409" s="1">
        <v>0</v>
      </c>
      <c r="BK409" t="s">
        <v>3024</v>
      </c>
      <c r="BL409" t="s">
        <v>4662</v>
      </c>
      <c r="BM409" s="1">
        <v>0</v>
      </c>
      <c r="BN409" t="s">
        <v>159</v>
      </c>
      <c r="BO409" t="s">
        <v>159</v>
      </c>
      <c r="BP409" t="s">
        <v>159</v>
      </c>
      <c r="BZ409" t="s">
        <v>4667</v>
      </c>
      <c r="CA409" t="s">
        <v>140</v>
      </c>
      <c r="CB409" t="s">
        <v>4661</v>
      </c>
      <c r="CC409" t="s">
        <v>160</v>
      </c>
      <c r="CF409" s="1">
        <v>0</v>
      </c>
      <c r="CG409" s="1">
        <v>0</v>
      </c>
      <c r="CJ409" t="str">
        <f t="shared" si="45"/>
        <v>N</v>
      </c>
      <c r="CL409" t="s">
        <v>4465</v>
      </c>
      <c r="CM409" t="s">
        <v>162</v>
      </c>
      <c r="CN409" t="s">
        <v>4465</v>
      </c>
      <c r="CO409" t="s">
        <v>162</v>
      </c>
      <c r="CQ409" t="s">
        <v>4667</v>
      </c>
      <c r="CR409" t="s">
        <v>4668</v>
      </c>
      <c r="CS409" t="s">
        <v>195</v>
      </c>
      <c r="CT409" t="str">
        <f t="shared" si="46"/>
        <v>y</v>
      </c>
      <c r="CU409" t="s">
        <v>4465</v>
      </c>
      <c r="CW409" t="s">
        <v>166</v>
      </c>
      <c r="CX409" t="s">
        <v>167</v>
      </c>
      <c r="CY409" t="s">
        <v>167</v>
      </c>
      <c r="CZ409" t="s">
        <v>4648</v>
      </c>
      <c r="DA409" t="s">
        <v>4648</v>
      </c>
      <c r="DB409" t="s">
        <v>152</v>
      </c>
      <c r="DC409" t="s">
        <v>169</v>
      </c>
      <c r="DD409" t="s">
        <v>519</v>
      </c>
      <c r="DE409" t="s">
        <v>529</v>
      </c>
      <c r="DF409" t="s">
        <v>196</v>
      </c>
      <c r="DG409" t="s">
        <v>196</v>
      </c>
      <c r="DH409" t="s">
        <v>197</v>
      </c>
      <c r="DI409" t="str">
        <f t="shared" si="43"/>
        <v>10</v>
      </c>
      <c r="DJ409" t="str">
        <f t="shared" si="47"/>
        <v>401</v>
      </c>
      <c r="DK409" t="str">
        <f t="shared" si="48"/>
        <v/>
      </c>
      <c r="DL409" t="s">
        <v>198</v>
      </c>
      <c r="DM409" t="s">
        <v>174</v>
      </c>
      <c r="DN409" t="s">
        <v>174</v>
      </c>
      <c r="DS409" t="s">
        <v>4649</v>
      </c>
      <c r="DU409" t="s">
        <v>200</v>
      </c>
      <c r="DX409" s="1">
        <v>2</v>
      </c>
      <c r="DY409" s="1">
        <v>1</v>
      </c>
      <c r="DZ409" s="1">
        <v>1</v>
      </c>
      <c r="EA409" s="1">
        <v>0</v>
      </c>
      <c r="EB409" s="1">
        <v>10</v>
      </c>
      <c r="EC409" s="1">
        <v>4</v>
      </c>
      <c r="ED409" s="1">
        <v>0</v>
      </c>
      <c r="EE409" s="1">
        <v>0</v>
      </c>
      <c r="EF409" s="1">
        <v>1</v>
      </c>
      <c r="EG409" s="1">
        <v>2</v>
      </c>
      <c r="EH409" t="s">
        <v>160</v>
      </c>
    </row>
    <row r="410" spans="1:138">
      <c r="A410" t="s">
        <v>4669</v>
      </c>
      <c r="B410" t="s">
        <v>135</v>
      </c>
      <c r="D410" t="s">
        <v>4669</v>
      </c>
      <c r="E410" t="s">
        <v>178</v>
      </c>
      <c r="F410" t="s">
        <v>137</v>
      </c>
      <c r="I410" t="s">
        <v>4638</v>
      </c>
      <c r="K410" t="s">
        <v>4670</v>
      </c>
      <c r="L410" t="s">
        <v>3601</v>
      </c>
      <c r="M410" s="1">
        <v>1</v>
      </c>
      <c r="N410" s="1">
        <v>1</v>
      </c>
      <c r="O410" s="1">
        <v>0</v>
      </c>
      <c r="P410" t="s">
        <v>4669</v>
      </c>
      <c r="Q410" t="s">
        <v>4669</v>
      </c>
      <c r="R410" t="s">
        <v>140</v>
      </c>
      <c r="T410" t="s">
        <v>4671</v>
      </c>
      <c r="U410" t="s">
        <v>4672</v>
      </c>
      <c r="V410" t="s">
        <v>4673</v>
      </c>
      <c r="W410" s="1">
        <v>1</v>
      </c>
      <c r="Z410" s="1">
        <v>0</v>
      </c>
      <c r="AA410" s="1">
        <v>1</v>
      </c>
      <c r="AB410" t="s">
        <v>4674</v>
      </c>
      <c r="AC410" t="str">
        <f t="shared" si="42"/>
        <v>MOM</v>
      </c>
      <c r="AD410" t="s">
        <v>393</v>
      </c>
      <c r="AE410" t="str">
        <f t="shared" si="44"/>
        <v>MOM-0036.9</v>
      </c>
      <c r="AF410" t="s">
        <v>145</v>
      </c>
      <c r="AG410" t="s">
        <v>4675</v>
      </c>
      <c r="AH410" t="s">
        <v>147</v>
      </c>
      <c r="AI410" t="s">
        <v>233</v>
      </c>
      <c r="AJ410" t="s">
        <v>4644</v>
      </c>
      <c r="AK410" t="s">
        <v>188</v>
      </c>
      <c r="AL410" s="1">
        <v>1</v>
      </c>
      <c r="AM410" s="1">
        <v>0</v>
      </c>
      <c r="AO410" s="1">
        <v>2</v>
      </c>
      <c r="AP410" t="s">
        <v>4465</v>
      </c>
      <c r="AQ410" t="s">
        <v>162</v>
      </c>
      <c r="AR410" t="s">
        <v>4676</v>
      </c>
      <c r="AS410" t="s">
        <v>237</v>
      </c>
      <c r="AT410" t="s">
        <v>4677</v>
      </c>
      <c r="AU410" s="1">
        <v>0</v>
      </c>
      <c r="AV410" s="1">
        <v>1</v>
      </c>
      <c r="AX410" s="1">
        <v>0</v>
      </c>
      <c r="AY410" t="s">
        <v>191</v>
      </c>
      <c r="AZ410" s="1">
        <v>0</v>
      </c>
      <c r="BB410" t="s">
        <v>4678</v>
      </c>
      <c r="BD410" s="1">
        <v>0</v>
      </c>
      <c r="BE410" t="s">
        <v>157</v>
      </c>
      <c r="BG410" s="1">
        <v>1</v>
      </c>
      <c r="BH410" t="s">
        <v>193</v>
      </c>
      <c r="BI410" s="1">
        <v>0</v>
      </c>
      <c r="BJ410" s="1">
        <v>0</v>
      </c>
      <c r="BK410" t="s">
        <v>4670</v>
      </c>
      <c r="BL410" t="s">
        <v>3601</v>
      </c>
      <c r="BM410" s="1">
        <v>0</v>
      </c>
      <c r="BN410" t="s">
        <v>159</v>
      </c>
      <c r="BO410" t="s">
        <v>159</v>
      </c>
      <c r="BP410" t="s">
        <v>159</v>
      </c>
      <c r="BZ410" t="s">
        <v>4678</v>
      </c>
      <c r="CA410" t="s">
        <v>140</v>
      </c>
      <c r="CB410" t="s">
        <v>4669</v>
      </c>
      <c r="CC410" t="s">
        <v>160</v>
      </c>
      <c r="CF410" s="1">
        <v>0</v>
      </c>
      <c r="CG410" s="1">
        <v>0</v>
      </c>
      <c r="CJ410" t="str">
        <f t="shared" si="45"/>
        <v>N</v>
      </c>
      <c r="CL410" t="s">
        <v>4465</v>
      </c>
      <c r="CM410" t="s">
        <v>162</v>
      </c>
      <c r="CN410" t="s">
        <v>4465</v>
      </c>
      <c r="CO410" t="s">
        <v>162</v>
      </c>
      <c r="CQ410" t="s">
        <v>4678</v>
      </c>
      <c r="CR410" t="s">
        <v>4679</v>
      </c>
      <c r="CS410" t="s">
        <v>195</v>
      </c>
      <c r="CT410" t="str">
        <f t="shared" si="46"/>
        <v>y</v>
      </c>
      <c r="CU410" t="s">
        <v>4465</v>
      </c>
      <c r="CW410" t="s">
        <v>166</v>
      </c>
      <c r="CX410" t="s">
        <v>167</v>
      </c>
      <c r="CY410" t="s">
        <v>167</v>
      </c>
      <c r="CZ410" t="s">
        <v>4648</v>
      </c>
      <c r="DA410" t="s">
        <v>4648</v>
      </c>
      <c r="DB410" t="s">
        <v>152</v>
      </c>
      <c r="DC410" t="s">
        <v>169</v>
      </c>
      <c r="DD410" t="s">
        <v>237</v>
      </c>
      <c r="DE410" t="s">
        <v>241</v>
      </c>
      <c r="DF410" t="s">
        <v>196</v>
      </c>
      <c r="DG410" t="s">
        <v>196</v>
      </c>
      <c r="DH410" t="s">
        <v>197</v>
      </c>
      <c r="DI410" t="str">
        <f t="shared" si="43"/>
        <v>10</v>
      </c>
      <c r="DJ410" t="str">
        <f t="shared" si="47"/>
        <v>401</v>
      </c>
      <c r="DK410" t="str">
        <f t="shared" si="48"/>
        <v/>
      </c>
      <c r="DL410" t="s">
        <v>198</v>
      </c>
      <c r="DM410" t="s">
        <v>174</v>
      </c>
      <c r="DN410" t="s">
        <v>174</v>
      </c>
      <c r="DS410" t="s">
        <v>4649</v>
      </c>
      <c r="DU410" t="s">
        <v>200</v>
      </c>
      <c r="DX410" s="1">
        <v>2</v>
      </c>
      <c r="DY410" s="1">
        <v>1</v>
      </c>
      <c r="DZ410" s="1">
        <v>1</v>
      </c>
      <c r="EA410" s="1">
        <v>0</v>
      </c>
      <c r="EB410" s="1">
        <v>10</v>
      </c>
      <c r="EC410" s="1">
        <v>4</v>
      </c>
      <c r="ED410" s="1">
        <v>0</v>
      </c>
      <c r="EE410" s="1">
        <v>0</v>
      </c>
      <c r="EF410" s="1">
        <v>1</v>
      </c>
      <c r="EG410" s="1">
        <v>2</v>
      </c>
      <c r="EH410" t="s">
        <v>160</v>
      </c>
    </row>
    <row r="411" spans="1:138">
      <c r="A411" t="s">
        <v>4680</v>
      </c>
      <c r="B411" t="s">
        <v>135</v>
      </c>
      <c r="D411" t="s">
        <v>4680</v>
      </c>
      <c r="E411" t="s">
        <v>178</v>
      </c>
      <c r="F411" t="s">
        <v>137</v>
      </c>
      <c r="I411" t="s">
        <v>4638</v>
      </c>
      <c r="K411" t="s">
        <v>4681</v>
      </c>
      <c r="L411" t="s">
        <v>2327</v>
      </c>
      <c r="M411" s="1">
        <v>1</v>
      </c>
      <c r="N411" s="1">
        <v>1</v>
      </c>
      <c r="O411" s="1">
        <v>0</v>
      </c>
      <c r="P411" t="s">
        <v>4680</v>
      </c>
      <c r="Q411" t="s">
        <v>4680</v>
      </c>
      <c r="R411" t="s">
        <v>140</v>
      </c>
      <c r="T411" t="s">
        <v>4652</v>
      </c>
      <c r="U411" t="s">
        <v>4682</v>
      </c>
      <c r="V411" t="s">
        <v>4683</v>
      </c>
      <c r="W411" s="1">
        <v>1</v>
      </c>
      <c r="Z411" s="1">
        <v>0</v>
      </c>
      <c r="AA411" s="1">
        <v>1</v>
      </c>
      <c r="AB411" t="s">
        <v>4655</v>
      </c>
      <c r="AC411" t="str">
        <f t="shared" si="42"/>
        <v>MOM</v>
      </c>
      <c r="AD411" t="s">
        <v>206</v>
      </c>
      <c r="AE411" t="str">
        <f t="shared" si="44"/>
        <v>MOM-0006.18</v>
      </c>
      <c r="AF411" t="s">
        <v>145</v>
      </c>
      <c r="AG411" t="s">
        <v>4656</v>
      </c>
      <c r="AH411" t="s">
        <v>147</v>
      </c>
      <c r="AI411" t="s">
        <v>757</v>
      </c>
      <c r="AJ411" t="s">
        <v>4644</v>
      </c>
      <c r="AK411" t="s">
        <v>188</v>
      </c>
      <c r="AL411" s="1">
        <v>1</v>
      </c>
      <c r="AM411" s="1">
        <v>0</v>
      </c>
      <c r="AO411" s="1">
        <v>2</v>
      </c>
      <c r="AP411" t="s">
        <v>4465</v>
      </c>
      <c r="AQ411" t="s">
        <v>162</v>
      </c>
      <c r="AR411" t="s">
        <v>4225</v>
      </c>
      <c r="AS411" t="s">
        <v>760</v>
      </c>
      <c r="AT411" t="s">
        <v>4684</v>
      </c>
      <c r="AU411" s="1">
        <v>0</v>
      </c>
      <c r="AV411" s="1">
        <v>1</v>
      </c>
      <c r="AX411" s="1">
        <v>0</v>
      </c>
      <c r="AY411" t="s">
        <v>191</v>
      </c>
      <c r="AZ411" s="1">
        <v>0</v>
      </c>
      <c r="BB411" t="s">
        <v>4685</v>
      </c>
      <c r="BD411" s="1">
        <v>0</v>
      </c>
      <c r="BE411" t="s">
        <v>157</v>
      </c>
      <c r="BG411" s="1">
        <v>1</v>
      </c>
      <c r="BH411" t="s">
        <v>193</v>
      </c>
      <c r="BI411" s="1">
        <v>0</v>
      </c>
      <c r="BJ411" s="1">
        <v>0</v>
      </c>
      <c r="BK411" t="s">
        <v>4681</v>
      </c>
      <c r="BL411" t="s">
        <v>2327</v>
      </c>
      <c r="BM411" s="1">
        <v>0</v>
      </c>
      <c r="BN411" t="s">
        <v>159</v>
      </c>
      <c r="BO411" t="s">
        <v>159</v>
      </c>
      <c r="BP411" t="s">
        <v>159</v>
      </c>
      <c r="BZ411" t="s">
        <v>4685</v>
      </c>
      <c r="CA411" t="s">
        <v>140</v>
      </c>
      <c r="CB411" t="s">
        <v>4680</v>
      </c>
      <c r="CC411" t="s">
        <v>160</v>
      </c>
      <c r="CF411" s="1">
        <v>0</v>
      </c>
      <c r="CG411" s="1">
        <v>0</v>
      </c>
      <c r="CJ411" t="str">
        <f t="shared" si="45"/>
        <v>N</v>
      </c>
      <c r="CL411" t="s">
        <v>4465</v>
      </c>
      <c r="CM411" t="s">
        <v>162</v>
      </c>
      <c r="CN411" t="s">
        <v>4465</v>
      </c>
      <c r="CO411" t="s">
        <v>162</v>
      </c>
      <c r="CQ411" t="s">
        <v>4685</v>
      </c>
      <c r="CR411" t="s">
        <v>4686</v>
      </c>
      <c r="CS411" t="s">
        <v>195</v>
      </c>
      <c r="CT411" t="str">
        <f t="shared" si="46"/>
        <v>y</v>
      </c>
      <c r="CU411" t="s">
        <v>4465</v>
      </c>
      <c r="CW411" t="s">
        <v>166</v>
      </c>
      <c r="CX411" t="s">
        <v>167</v>
      </c>
      <c r="CY411" t="s">
        <v>167</v>
      </c>
      <c r="CZ411" t="s">
        <v>4648</v>
      </c>
      <c r="DA411" t="s">
        <v>4648</v>
      </c>
      <c r="DB411" t="s">
        <v>152</v>
      </c>
      <c r="DC411" t="s">
        <v>169</v>
      </c>
      <c r="DD411" t="s">
        <v>760</v>
      </c>
      <c r="DE411" t="s">
        <v>767</v>
      </c>
      <c r="DF411" t="s">
        <v>196</v>
      </c>
      <c r="DG411" t="s">
        <v>196</v>
      </c>
      <c r="DH411" t="s">
        <v>197</v>
      </c>
      <c r="DI411" t="str">
        <f t="shared" si="43"/>
        <v>10</v>
      </c>
      <c r="DJ411" t="str">
        <f t="shared" si="47"/>
        <v>401</v>
      </c>
      <c r="DK411" t="str">
        <f t="shared" si="48"/>
        <v/>
      </c>
      <c r="DL411" t="s">
        <v>198</v>
      </c>
      <c r="DM411" t="s">
        <v>174</v>
      </c>
      <c r="DN411" t="s">
        <v>174</v>
      </c>
      <c r="DS411" t="s">
        <v>4649</v>
      </c>
      <c r="DU411" t="s">
        <v>200</v>
      </c>
      <c r="DX411" s="1">
        <v>2</v>
      </c>
      <c r="DY411" s="1">
        <v>1</v>
      </c>
      <c r="DZ411" s="1">
        <v>1</v>
      </c>
      <c r="EA411" s="1">
        <v>0</v>
      </c>
      <c r="EB411" s="1">
        <v>10</v>
      </c>
      <c r="EC411" s="1">
        <v>4</v>
      </c>
      <c r="ED411" s="1">
        <v>0</v>
      </c>
      <c r="EE411" s="1">
        <v>0</v>
      </c>
      <c r="EF411" s="1">
        <v>1</v>
      </c>
      <c r="EG411" s="1">
        <v>2</v>
      </c>
      <c r="EH411" t="s">
        <v>160</v>
      </c>
    </row>
    <row r="412" spans="1:138">
      <c r="A412" t="s">
        <v>4687</v>
      </c>
      <c r="B412" t="s">
        <v>135</v>
      </c>
      <c r="D412" t="s">
        <v>4687</v>
      </c>
      <c r="E412" t="s">
        <v>4688</v>
      </c>
      <c r="F412" t="s">
        <v>137</v>
      </c>
      <c r="I412" t="s">
        <v>138</v>
      </c>
      <c r="K412" t="s">
        <v>4689</v>
      </c>
      <c r="L412" t="s">
        <v>4690</v>
      </c>
      <c r="M412" s="1">
        <v>1</v>
      </c>
      <c r="N412" s="1">
        <v>1</v>
      </c>
      <c r="O412" s="1">
        <v>0</v>
      </c>
      <c r="P412" t="s">
        <v>4687</v>
      </c>
      <c r="Q412" t="s">
        <v>4687</v>
      </c>
      <c r="R412" t="s">
        <v>140</v>
      </c>
      <c r="T412" t="s">
        <v>4691</v>
      </c>
      <c r="U412" t="s">
        <v>4692</v>
      </c>
      <c r="V412" t="s">
        <v>4693</v>
      </c>
      <c r="W412" s="1">
        <v>1</v>
      </c>
      <c r="Z412" s="1">
        <v>0</v>
      </c>
      <c r="AA412" s="1">
        <v>1</v>
      </c>
      <c r="AB412" t="s">
        <v>4694</v>
      </c>
      <c r="AC412" t="str">
        <f t="shared" si="42"/>
        <v>PDL</v>
      </c>
      <c r="AD412" t="s">
        <v>284</v>
      </c>
      <c r="AE412" t="str">
        <f t="shared" si="44"/>
        <v>PDL-3373.7</v>
      </c>
      <c r="AF412" t="s">
        <v>145</v>
      </c>
      <c r="AG412" t="s">
        <v>4695</v>
      </c>
      <c r="AH412" t="s">
        <v>147</v>
      </c>
      <c r="AI412" t="s">
        <v>516</v>
      </c>
      <c r="AJ412" t="s">
        <v>149</v>
      </c>
      <c r="AK412" t="s">
        <v>188</v>
      </c>
      <c r="AL412" s="1">
        <v>1</v>
      </c>
      <c r="AM412" s="1">
        <v>0</v>
      </c>
      <c r="AO412" s="1">
        <v>2</v>
      </c>
      <c r="AP412" t="s">
        <v>4465</v>
      </c>
      <c r="AQ412" t="s">
        <v>162</v>
      </c>
      <c r="AR412" t="s">
        <v>4696</v>
      </c>
      <c r="AS412" t="s">
        <v>519</v>
      </c>
      <c r="AT412" t="s">
        <v>4697</v>
      </c>
      <c r="AU412" s="1">
        <v>0</v>
      </c>
      <c r="AV412" s="1">
        <v>1</v>
      </c>
      <c r="AX412" s="1">
        <v>0</v>
      </c>
      <c r="AY412" t="s">
        <v>191</v>
      </c>
      <c r="AZ412" s="1">
        <v>0</v>
      </c>
      <c r="BB412" t="s">
        <v>4698</v>
      </c>
      <c r="BD412" s="1">
        <v>0</v>
      </c>
      <c r="BE412" t="s">
        <v>157</v>
      </c>
      <c r="BG412" s="1">
        <v>1</v>
      </c>
      <c r="BH412" t="s">
        <v>193</v>
      </c>
      <c r="BI412" s="1">
        <v>0</v>
      </c>
      <c r="BJ412" s="1">
        <v>0</v>
      </c>
      <c r="BK412" t="s">
        <v>4689</v>
      </c>
      <c r="BL412" t="s">
        <v>4690</v>
      </c>
      <c r="BM412" s="1">
        <v>0</v>
      </c>
      <c r="BN412" t="s">
        <v>159</v>
      </c>
      <c r="BO412" t="s">
        <v>159</v>
      </c>
      <c r="BP412" t="s">
        <v>159</v>
      </c>
      <c r="BZ412" t="s">
        <v>4698</v>
      </c>
      <c r="CA412" t="s">
        <v>140</v>
      </c>
      <c r="CB412" t="s">
        <v>4687</v>
      </c>
      <c r="CC412" t="s">
        <v>160</v>
      </c>
      <c r="CF412" s="1">
        <v>0</v>
      </c>
      <c r="CG412" s="1">
        <v>0</v>
      </c>
      <c r="CJ412" t="str">
        <f t="shared" si="45"/>
        <v>N</v>
      </c>
      <c r="CL412" t="s">
        <v>4465</v>
      </c>
      <c r="CM412" t="s">
        <v>162</v>
      </c>
      <c r="CN412" t="s">
        <v>4465</v>
      </c>
      <c r="CO412" t="s">
        <v>162</v>
      </c>
      <c r="CQ412" t="s">
        <v>4698</v>
      </c>
      <c r="CR412" t="s">
        <v>4699</v>
      </c>
      <c r="CS412" t="s">
        <v>195</v>
      </c>
      <c r="CT412" t="str">
        <f t="shared" si="46"/>
        <v>y</v>
      </c>
      <c r="CU412" t="s">
        <v>4465</v>
      </c>
      <c r="CW412" t="s">
        <v>166</v>
      </c>
      <c r="CX412" t="s">
        <v>167</v>
      </c>
      <c r="CY412" t="s">
        <v>167</v>
      </c>
      <c r="CZ412" t="s">
        <v>168</v>
      </c>
      <c r="DA412" t="s">
        <v>168</v>
      </c>
      <c r="DB412" t="s">
        <v>152</v>
      </c>
      <c r="DC412" t="s">
        <v>169</v>
      </c>
      <c r="DD412" t="s">
        <v>519</v>
      </c>
      <c r="DE412" t="s">
        <v>529</v>
      </c>
      <c r="DF412" t="s">
        <v>196</v>
      </c>
      <c r="DG412" t="s">
        <v>196</v>
      </c>
      <c r="DH412" t="s">
        <v>4700</v>
      </c>
      <c r="DI412" t="str">
        <f t="shared" si="43"/>
        <v>10</v>
      </c>
      <c r="DJ412" t="str">
        <f t="shared" si="47"/>
        <v>667</v>
      </c>
      <c r="DK412" t="str">
        <f t="shared" si="48"/>
        <v/>
      </c>
      <c r="DL412" t="s">
        <v>4701</v>
      </c>
      <c r="DM412" t="s">
        <v>174</v>
      </c>
      <c r="DN412" t="s">
        <v>174</v>
      </c>
      <c r="DS412" t="s">
        <v>175</v>
      </c>
      <c r="DU412" t="s">
        <v>200</v>
      </c>
      <c r="DX412" s="1">
        <v>1</v>
      </c>
      <c r="DY412" s="1">
        <v>1</v>
      </c>
      <c r="DZ412" s="1">
        <v>1</v>
      </c>
      <c r="EA412" s="1">
        <v>0</v>
      </c>
      <c r="EB412" s="1">
        <v>10</v>
      </c>
      <c r="EC412" s="1">
        <v>4</v>
      </c>
      <c r="ED412" s="1">
        <v>0</v>
      </c>
      <c r="EE412" s="1">
        <v>0</v>
      </c>
      <c r="EF412" s="1">
        <v>1</v>
      </c>
      <c r="EG412" s="1">
        <v>2</v>
      </c>
      <c r="EH412" t="s">
        <v>160</v>
      </c>
    </row>
    <row r="413" spans="1:138">
      <c r="A413" t="s">
        <v>4702</v>
      </c>
      <c r="B413" t="s">
        <v>135</v>
      </c>
      <c r="D413" t="s">
        <v>4702</v>
      </c>
      <c r="E413" t="s">
        <v>346</v>
      </c>
      <c r="F413" t="s">
        <v>137</v>
      </c>
      <c r="I413" t="s">
        <v>138</v>
      </c>
      <c r="K413" t="s">
        <v>4703</v>
      </c>
      <c r="L413" t="s">
        <v>4703</v>
      </c>
      <c r="M413" s="1">
        <v>1</v>
      </c>
      <c r="N413" s="1">
        <v>1</v>
      </c>
      <c r="O413" s="1">
        <v>0</v>
      </c>
      <c r="P413" t="s">
        <v>4702</v>
      </c>
      <c r="Q413" t="s">
        <v>4702</v>
      </c>
      <c r="R413" t="s">
        <v>140</v>
      </c>
      <c r="T413" t="s">
        <v>4702</v>
      </c>
      <c r="U413" t="s">
        <v>4704</v>
      </c>
      <c r="V413" t="s">
        <v>4705</v>
      </c>
      <c r="W413" s="1">
        <v>1</v>
      </c>
      <c r="Z413" s="1">
        <v>0</v>
      </c>
      <c r="AA413" s="1">
        <v>1</v>
      </c>
      <c r="AB413" t="s">
        <v>4706</v>
      </c>
      <c r="AC413" t="str">
        <f t="shared" si="42"/>
        <v>PDL</v>
      </c>
      <c r="AD413" t="s">
        <v>144</v>
      </c>
      <c r="AE413" t="str">
        <f t="shared" si="44"/>
        <v>PDL-3306.1</v>
      </c>
      <c r="AF413" t="s">
        <v>145</v>
      </c>
      <c r="AG413" t="s">
        <v>4707</v>
      </c>
      <c r="AH413" t="s">
        <v>147</v>
      </c>
      <c r="AI413" t="s">
        <v>148</v>
      </c>
      <c r="AJ413" t="s">
        <v>149</v>
      </c>
      <c r="AK413" t="s">
        <v>188</v>
      </c>
      <c r="AL413" s="1">
        <v>1</v>
      </c>
      <c r="AM413" s="1">
        <v>0</v>
      </c>
      <c r="AO413" s="1">
        <v>2</v>
      </c>
      <c r="AP413" t="s">
        <v>4465</v>
      </c>
      <c r="AQ413" t="s">
        <v>162</v>
      </c>
      <c r="AR413" t="s">
        <v>139</v>
      </c>
      <c r="AS413" t="s">
        <v>153</v>
      </c>
      <c r="AT413" t="s">
        <v>4708</v>
      </c>
      <c r="AU413" s="1">
        <v>0</v>
      </c>
      <c r="AV413" s="1">
        <v>1</v>
      </c>
      <c r="AX413" s="1">
        <v>0</v>
      </c>
      <c r="AY413" t="s">
        <v>191</v>
      </c>
      <c r="AZ413" s="1">
        <v>0</v>
      </c>
      <c r="BB413" t="s">
        <v>4709</v>
      </c>
      <c r="BD413" s="1">
        <v>0</v>
      </c>
      <c r="BE413" t="s">
        <v>157</v>
      </c>
      <c r="BG413" s="1">
        <v>1</v>
      </c>
      <c r="BH413" t="s">
        <v>193</v>
      </c>
      <c r="BI413" s="1">
        <v>0</v>
      </c>
      <c r="BJ413" s="1">
        <v>0</v>
      </c>
      <c r="BK413" t="s">
        <v>4703</v>
      </c>
      <c r="BL413" t="s">
        <v>4703</v>
      </c>
      <c r="BM413" s="1">
        <v>0</v>
      </c>
      <c r="BN413" t="s">
        <v>159</v>
      </c>
      <c r="BO413" t="s">
        <v>159</v>
      </c>
      <c r="BP413" t="s">
        <v>159</v>
      </c>
      <c r="BZ413" t="s">
        <v>4709</v>
      </c>
      <c r="CA413" t="s">
        <v>140</v>
      </c>
      <c r="CB413" t="s">
        <v>4702</v>
      </c>
      <c r="CC413" t="s">
        <v>160</v>
      </c>
      <c r="CF413" s="1">
        <v>0</v>
      </c>
      <c r="CG413" s="1">
        <v>0</v>
      </c>
      <c r="CJ413" t="str">
        <f t="shared" si="45"/>
        <v>N</v>
      </c>
      <c r="CL413" t="s">
        <v>4465</v>
      </c>
      <c r="CM413" t="s">
        <v>162</v>
      </c>
      <c r="CN413" t="s">
        <v>4465</v>
      </c>
      <c r="CO413" t="s">
        <v>162</v>
      </c>
      <c r="CQ413" t="s">
        <v>4709</v>
      </c>
      <c r="CR413" t="s">
        <v>4710</v>
      </c>
      <c r="CS413" t="s">
        <v>195</v>
      </c>
      <c r="CT413" t="str">
        <f t="shared" si="46"/>
        <v>y</v>
      </c>
      <c r="CU413" t="s">
        <v>4465</v>
      </c>
      <c r="CW413" t="s">
        <v>166</v>
      </c>
      <c r="CX413" t="s">
        <v>167</v>
      </c>
      <c r="CY413" t="s">
        <v>167</v>
      </c>
      <c r="CZ413" t="s">
        <v>168</v>
      </c>
      <c r="DA413" t="s">
        <v>168</v>
      </c>
      <c r="DB413" t="s">
        <v>152</v>
      </c>
      <c r="DC413" t="s">
        <v>169</v>
      </c>
      <c r="DD413" t="s">
        <v>153</v>
      </c>
      <c r="DE413" t="s">
        <v>170</v>
      </c>
      <c r="DF413" t="s">
        <v>196</v>
      </c>
      <c r="DG413" t="s">
        <v>196</v>
      </c>
      <c r="DH413" t="s">
        <v>355</v>
      </c>
      <c r="DI413" t="str">
        <f t="shared" si="43"/>
        <v>10</v>
      </c>
      <c r="DJ413" t="str">
        <f t="shared" si="47"/>
        <v>414</v>
      </c>
      <c r="DK413" t="str">
        <f t="shared" si="48"/>
        <v/>
      </c>
      <c r="DL413" t="s">
        <v>356</v>
      </c>
      <c r="DM413" t="s">
        <v>174</v>
      </c>
      <c r="DN413" t="s">
        <v>174</v>
      </c>
      <c r="DS413" t="s">
        <v>175</v>
      </c>
      <c r="DU413" t="s">
        <v>200</v>
      </c>
      <c r="DX413" s="1">
        <v>1</v>
      </c>
      <c r="DY413" s="1">
        <v>1</v>
      </c>
      <c r="DZ413" s="1">
        <v>1</v>
      </c>
      <c r="EA413" s="1">
        <v>0</v>
      </c>
      <c r="EB413" s="1">
        <v>10</v>
      </c>
      <c r="EC413" s="1">
        <v>4</v>
      </c>
      <c r="ED413" s="1">
        <v>0</v>
      </c>
      <c r="EE413" s="1">
        <v>0</v>
      </c>
      <c r="EF413" s="1">
        <v>1</v>
      </c>
      <c r="EG413" s="1">
        <v>2</v>
      </c>
      <c r="EH413" t="s">
        <v>160</v>
      </c>
    </row>
    <row r="414" spans="1:138">
      <c r="A414" t="s">
        <v>4711</v>
      </c>
      <c r="B414" t="s">
        <v>135</v>
      </c>
      <c r="D414" t="s">
        <v>4711</v>
      </c>
      <c r="E414" t="s">
        <v>346</v>
      </c>
      <c r="F414" t="s">
        <v>137</v>
      </c>
      <c r="I414" t="s">
        <v>138</v>
      </c>
      <c r="K414" t="s">
        <v>1088</v>
      </c>
      <c r="L414" t="s">
        <v>4007</v>
      </c>
      <c r="M414" s="1">
        <v>1</v>
      </c>
      <c r="N414" s="1">
        <v>1</v>
      </c>
      <c r="O414" s="1">
        <v>0</v>
      </c>
      <c r="P414" t="s">
        <v>4711</v>
      </c>
      <c r="Q414" t="s">
        <v>4711</v>
      </c>
      <c r="R414" t="s">
        <v>140</v>
      </c>
      <c r="T414" t="s">
        <v>4712</v>
      </c>
      <c r="U414" t="s">
        <v>4713</v>
      </c>
      <c r="V414" t="s">
        <v>4714</v>
      </c>
      <c r="W414" s="1">
        <v>1</v>
      </c>
      <c r="Z414" s="1">
        <v>0</v>
      </c>
      <c r="AA414" s="1">
        <v>1</v>
      </c>
      <c r="AB414" t="s">
        <v>4715</v>
      </c>
      <c r="AC414" t="str">
        <f t="shared" si="42"/>
        <v>PDL</v>
      </c>
      <c r="AD414" t="s">
        <v>284</v>
      </c>
      <c r="AE414" t="str">
        <f t="shared" si="44"/>
        <v>PDL-3211.7</v>
      </c>
      <c r="AF414" t="s">
        <v>145</v>
      </c>
      <c r="AG414" t="s">
        <v>4707</v>
      </c>
      <c r="AH414" t="s">
        <v>147</v>
      </c>
      <c r="AI414" t="s">
        <v>148</v>
      </c>
      <c r="AJ414" t="s">
        <v>149</v>
      </c>
      <c r="AK414" t="s">
        <v>188</v>
      </c>
      <c r="AL414" s="1">
        <v>1</v>
      </c>
      <c r="AM414" s="1">
        <v>0</v>
      </c>
      <c r="AO414" s="1">
        <v>2</v>
      </c>
      <c r="AP414" t="s">
        <v>4465</v>
      </c>
      <c r="AQ414" t="s">
        <v>162</v>
      </c>
      <c r="AR414" t="s">
        <v>139</v>
      </c>
      <c r="AS414" t="s">
        <v>153</v>
      </c>
      <c r="AT414" t="s">
        <v>4716</v>
      </c>
      <c r="AU414" s="1">
        <v>0</v>
      </c>
      <c r="AV414" s="1">
        <v>1</v>
      </c>
      <c r="AX414" s="1">
        <v>0</v>
      </c>
      <c r="AY414" t="s">
        <v>191</v>
      </c>
      <c r="AZ414" s="1">
        <v>0</v>
      </c>
      <c r="BB414" t="s">
        <v>4717</v>
      </c>
      <c r="BD414" s="1">
        <v>0</v>
      </c>
      <c r="BE414" t="s">
        <v>157</v>
      </c>
      <c r="BG414" s="1">
        <v>1</v>
      </c>
      <c r="BH414" t="s">
        <v>193</v>
      </c>
      <c r="BI414" s="1">
        <v>0</v>
      </c>
      <c r="BJ414" s="1">
        <v>0</v>
      </c>
      <c r="BK414" t="s">
        <v>1088</v>
      </c>
      <c r="BL414" t="s">
        <v>4007</v>
      </c>
      <c r="BM414" s="1">
        <v>0</v>
      </c>
      <c r="BN414" t="s">
        <v>159</v>
      </c>
      <c r="BO414" t="s">
        <v>159</v>
      </c>
      <c r="BP414" t="s">
        <v>159</v>
      </c>
      <c r="BZ414" t="s">
        <v>4717</v>
      </c>
      <c r="CA414" t="s">
        <v>140</v>
      </c>
      <c r="CB414" t="s">
        <v>4711</v>
      </c>
      <c r="CC414" t="s">
        <v>160</v>
      </c>
      <c r="CF414" s="1">
        <v>0</v>
      </c>
      <c r="CG414" s="1">
        <v>0</v>
      </c>
      <c r="CJ414" t="str">
        <f t="shared" si="45"/>
        <v>N</v>
      </c>
      <c r="CL414" t="s">
        <v>4465</v>
      </c>
      <c r="CM414" t="s">
        <v>162</v>
      </c>
      <c r="CN414" t="s">
        <v>4465</v>
      </c>
      <c r="CO414" t="s">
        <v>162</v>
      </c>
      <c r="CQ414" t="s">
        <v>4717</v>
      </c>
      <c r="CR414" t="s">
        <v>4718</v>
      </c>
      <c r="CS414" t="s">
        <v>195</v>
      </c>
      <c r="CT414" t="str">
        <f t="shared" si="46"/>
        <v>y</v>
      </c>
      <c r="CU414" t="s">
        <v>4465</v>
      </c>
      <c r="CW414" t="s">
        <v>166</v>
      </c>
      <c r="CX414" t="s">
        <v>167</v>
      </c>
      <c r="CY414" t="s">
        <v>167</v>
      </c>
      <c r="CZ414" t="s">
        <v>168</v>
      </c>
      <c r="DA414" t="s">
        <v>168</v>
      </c>
      <c r="DB414" t="s">
        <v>152</v>
      </c>
      <c r="DC414" t="s">
        <v>169</v>
      </c>
      <c r="DD414" t="s">
        <v>153</v>
      </c>
      <c r="DE414" t="s">
        <v>170</v>
      </c>
      <c r="DF414" t="s">
        <v>196</v>
      </c>
      <c r="DG414" t="s">
        <v>196</v>
      </c>
      <c r="DH414" t="s">
        <v>355</v>
      </c>
      <c r="DI414" t="str">
        <f t="shared" si="43"/>
        <v>10</v>
      </c>
      <c r="DJ414" t="str">
        <f t="shared" si="47"/>
        <v>414</v>
      </c>
      <c r="DK414" t="str">
        <f t="shared" si="48"/>
        <v/>
      </c>
      <c r="DL414" t="s">
        <v>356</v>
      </c>
      <c r="DM414" t="s">
        <v>174</v>
      </c>
      <c r="DN414" t="s">
        <v>174</v>
      </c>
      <c r="DS414" t="s">
        <v>175</v>
      </c>
      <c r="DU414" t="s">
        <v>200</v>
      </c>
      <c r="DX414" s="1">
        <v>1</v>
      </c>
      <c r="DY414" s="1">
        <v>1</v>
      </c>
      <c r="DZ414" s="1">
        <v>1</v>
      </c>
      <c r="EA414" s="1">
        <v>0</v>
      </c>
      <c r="EB414" s="1">
        <v>10</v>
      </c>
      <c r="EC414" s="1">
        <v>4</v>
      </c>
      <c r="ED414" s="1">
        <v>0</v>
      </c>
      <c r="EE414" s="1">
        <v>0</v>
      </c>
      <c r="EF414" s="1">
        <v>1</v>
      </c>
      <c r="EG414" s="1">
        <v>2</v>
      </c>
      <c r="EH414" t="s">
        <v>160</v>
      </c>
    </row>
    <row r="415" spans="1:138">
      <c r="A415" t="s">
        <v>4719</v>
      </c>
      <c r="B415" t="s">
        <v>135</v>
      </c>
      <c r="D415" t="s">
        <v>4719</v>
      </c>
      <c r="E415" t="s">
        <v>346</v>
      </c>
      <c r="F415" t="s">
        <v>137</v>
      </c>
      <c r="I415" t="s">
        <v>138</v>
      </c>
      <c r="K415" t="s">
        <v>4720</v>
      </c>
      <c r="L415" t="s">
        <v>4721</v>
      </c>
      <c r="M415" s="1">
        <v>1</v>
      </c>
      <c r="N415" s="1">
        <v>1</v>
      </c>
      <c r="O415" s="1">
        <v>0</v>
      </c>
      <c r="P415" t="s">
        <v>4719</v>
      </c>
      <c r="Q415" t="s">
        <v>4719</v>
      </c>
      <c r="R415" t="s">
        <v>140</v>
      </c>
      <c r="T415" t="s">
        <v>4719</v>
      </c>
      <c r="U415" t="s">
        <v>4722</v>
      </c>
      <c r="V415" t="s">
        <v>4723</v>
      </c>
      <c r="W415" s="1">
        <v>1</v>
      </c>
      <c r="Z415" s="1">
        <v>0</v>
      </c>
      <c r="AA415" s="1">
        <v>1</v>
      </c>
      <c r="AB415" t="s">
        <v>4724</v>
      </c>
      <c r="AC415" t="str">
        <f t="shared" si="42"/>
        <v>PDL</v>
      </c>
      <c r="AD415" t="s">
        <v>144</v>
      </c>
      <c r="AE415" t="str">
        <f t="shared" si="44"/>
        <v>PDL-3217.1</v>
      </c>
      <c r="AF415" t="s">
        <v>145</v>
      </c>
      <c r="AG415" t="s">
        <v>4707</v>
      </c>
      <c r="AH415" t="s">
        <v>147</v>
      </c>
      <c r="AI415" t="s">
        <v>148</v>
      </c>
      <c r="AJ415" t="s">
        <v>149</v>
      </c>
      <c r="AK415" t="s">
        <v>188</v>
      </c>
      <c r="AL415" s="1">
        <v>1</v>
      </c>
      <c r="AM415" s="1">
        <v>0</v>
      </c>
      <c r="AO415" s="1">
        <v>2</v>
      </c>
      <c r="AP415" t="s">
        <v>4465</v>
      </c>
      <c r="AQ415" t="s">
        <v>162</v>
      </c>
      <c r="AR415" t="s">
        <v>139</v>
      </c>
      <c r="AS415" t="s">
        <v>153</v>
      </c>
      <c r="AT415" t="s">
        <v>4725</v>
      </c>
      <c r="AU415" s="1">
        <v>0</v>
      </c>
      <c r="AV415" s="1">
        <v>1</v>
      </c>
      <c r="AX415" s="1">
        <v>0</v>
      </c>
      <c r="AY415" t="s">
        <v>191</v>
      </c>
      <c r="AZ415" s="1">
        <v>0</v>
      </c>
      <c r="BB415" t="s">
        <v>4726</v>
      </c>
      <c r="BD415" s="1">
        <v>0</v>
      </c>
      <c r="BE415" t="s">
        <v>157</v>
      </c>
      <c r="BG415" s="1">
        <v>1</v>
      </c>
      <c r="BH415" t="s">
        <v>193</v>
      </c>
      <c r="BI415" s="1">
        <v>0</v>
      </c>
      <c r="BJ415" s="1">
        <v>0</v>
      </c>
      <c r="BK415" t="s">
        <v>4720</v>
      </c>
      <c r="BL415" t="s">
        <v>4721</v>
      </c>
      <c r="BM415" s="1">
        <v>0</v>
      </c>
      <c r="BN415" t="s">
        <v>159</v>
      </c>
      <c r="BO415" t="s">
        <v>159</v>
      </c>
      <c r="BP415" t="s">
        <v>159</v>
      </c>
      <c r="BZ415" t="s">
        <v>4726</v>
      </c>
      <c r="CA415" t="s">
        <v>140</v>
      </c>
      <c r="CB415" t="s">
        <v>4719</v>
      </c>
      <c r="CC415" t="s">
        <v>160</v>
      </c>
      <c r="CF415" s="1">
        <v>0</v>
      </c>
      <c r="CG415" s="1">
        <v>0</v>
      </c>
      <c r="CJ415" t="str">
        <f t="shared" si="45"/>
        <v>N</v>
      </c>
      <c r="CL415" t="s">
        <v>4465</v>
      </c>
      <c r="CM415" t="s">
        <v>162</v>
      </c>
      <c r="CN415" t="s">
        <v>4465</v>
      </c>
      <c r="CO415" t="s">
        <v>162</v>
      </c>
      <c r="CQ415" t="s">
        <v>4726</v>
      </c>
      <c r="CR415" t="s">
        <v>4727</v>
      </c>
      <c r="CS415" t="s">
        <v>195</v>
      </c>
      <c r="CT415" t="str">
        <f t="shared" si="46"/>
        <v>y</v>
      </c>
      <c r="CU415" t="s">
        <v>4465</v>
      </c>
      <c r="CW415" t="s">
        <v>166</v>
      </c>
      <c r="CX415" t="s">
        <v>167</v>
      </c>
      <c r="CY415" t="s">
        <v>167</v>
      </c>
      <c r="CZ415" t="s">
        <v>168</v>
      </c>
      <c r="DA415" t="s">
        <v>168</v>
      </c>
      <c r="DB415" t="s">
        <v>152</v>
      </c>
      <c r="DC415" t="s">
        <v>169</v>
      </c>
      <c r="DD415" t="s">
        <v>153</v>
      </c>
      <c r="DE415" t="s">
        <v>170</v>
      </c>
      <c r="DF415" t="s">
        <v>196</v>
      </c>
      <c r="DG415" t="s">
        <v>196</v>
      </c>
      <c r="DH415" t="s">
        <v>355</v>
      </c>
      <c r="DI415" t="str">
        <f t="shared" si="43"/>
        <v>10</v>
      </c>
      <c r="DJ415" t="str">
        <f t="shared" si="47"/>
        <v>414</v>
      </c>
      <c r="DK415" t="str">
        <f t="shared" si="48"/>
        <v/>
      </c>
      <c r="DL415" t="s">
        <v>356</v>
      </c>
      <c r="DM415" t="s">
        <v>174</v>
      </c>
      <c r="DN415" t="s">
        <v>174</v>
      </c>
      <c r="DS415" t="s">
        <v>175</v>
      </c>
      <c r="DU415" t="s">
        <v>200</v>
      </c>
      <c r="DX415" s="1">
        <v>1</v>
      </c>
      <c r="DY415" s="1">
        <v>1</v>
      </c>
      <c r="DZ415" s="1">
        <v>1</v>
      </c>
      <c r="EA415" s="1">
        <v>0</v>
      </c>
      <c r="EB415" s="1">
        <v>10</v>
      </c>
      <c r="EC415" s="1">
        <v>4</v>
      </c>
      <c r="ED415" s="1">
        <v>0</v>
      </c>
      <c r="EE415" s="1">
        <v>0</v>
      </c>
      <c r="EF415" s="1">
        <v>1</v>
      </c>
      <c r="EG415" s="1">
        <v>2</v>
      </c>
      <c r="EH415" t="s">
        <v>160</v>
      </c>
    </row>
    <row r="416" spans="1:138">
      <c r="A416" t="s">
        <v>4728</v>
      </c>
      <c r="B416" t="s">
        <v>135</v>
      </c>
      <c r="D416" t="s">
        <v>4728</v>
      </c>
      <c r="E416" t="s">
        <v>4729</v>
      </c>
      <c r="F416" t="s">
        <v>137</v>
      </c>
      <c r="I416" t="s">
        <v>138</v>
      </c>
      <c r="K416" t="s">
        <v>4730</v>
      </c>
      <c r="L416" t="s">
        <v>4731</v>
      </c>
      <c r="M416" s="1">
        <v>1</v>
      </c>
      <c r="N416" s="1">
        <v>1</v>
      </c>
      <c r="O416" s="1">
        <v>0</v>
      </c>
      <c r="P416" t="s">
        <v>4728</v>
      </c>
      <c r="Q416" t="s">
        <v>4728</v>
      </c>
      <c r="R416" t="s">
        <v>140</v>
      </c>
      <c r="T416" t="s">
        <v>4732</v>
      </c>
      <c r="U416" t="s">
        <v>4733</v>
      </c>
      <c r="V416" t="s">
        <v>4734</v>
      </c>
      <c r="W416" s="1">
        <v>1</v>
      </c>
      <c r="Z416" s="1">
        <v>0</v>
      </c>
      <c r="AA416" s="1">
        <v>1</v>
      </c>
      <c r="AB416" t="s">
        <v>4735</v>
      </c>
      <c r="AC416" t="str">
        <f t="shared" si="42"/>
        <v>PDL</v>
      </c>
      <c r="AD416" t="s">
        <v>318</v>
      </c>
      <c r="AE416" t="str">
        <f t="shared" si="44"/>
        <v>PDL-3251.4</v>
      </c>
      <c r="AF416" t="s">
        <v>145</v>
      </c>
      <c r="AG416" t="s">
        <v>4736</v>
      </c>
      <c r="AH416" t="s">
        <v>147</v>
      </c>
      <c r="AI416" t="s">
        <v>148</v>
      </c>
      <c r="AJ416" t="s">
        <v>149</v>
      </c>
      <c r="AK416" t="s">
        <v>188</v>
      </c>
      <c r="AL416" s="1">
        <v>1</v>
      </c>
      <c r="AM416" s="1">
        <v>0</v>
      </c>
      <c r="AO416" s="1">
        <v>2</v>
      </c>
      <c r="AP416" t="s">
        <v>4465</v>
      </c>
      <c r="AQ416" t="s">
        <v>162</v>
      </c>
      <c r="AR416" t="s">
        <v>139</v>
      </c>
      <c r="AS416" t="s">
        <v>153</v>
      </c>
      <c r="AT416" t="s">
        <v>4737</v>
      </c>
      <c r="AU416" s="1">
        <v>0</v>
      </c>
      <c r="AV416" s="1">
        <v>1</v>
      </c>
      <c r="AX416" s="1">
        <v>0</v>
      </c>
      <c r="AY416" t="s">
        <v>191</v>
      </c>
      <c r="AZ416" s="1">
        <v>0</v>
      </c>
      <c r="BB416" t="s">
        <v>4738</v>
      </c>
      <c r="BD416" s="1">
        <v>0</v>
      </c>
      <c r="BE416" t="s">
        <v>157</v>
      </c>
      <c r="BG416" s="1">
        <v>1</v>
      </c>
      <c r="BH416" t="s">
        <v>193</v>
      </c>
      <c r="BI416" s="1">
        <v>0</v>
      </c>
      <c r="BJ416" s="1">
        <v>0</v>
      </c>
      <c r="BK416" t="s">
        <v>4730</v>
      </c>
      <c r="BL416" t="s">
        <v>4731</v>
      </c>
      <c r="BM416" s="1">
        <v>0</v>
      </c>
      <c r="BN416" t="s">
        <v>159</v>
      </c>
      <c r="BO416" t="s">
        <v>159</v>
      </c>
      <c r="BP416" t="s">
        <v>159</v>
      </c>
      <c r="BZ416" t="s">
        <v>4738</v>
      </c>
      <c r="CA416" t="s">
        <v>140</v>
      </c>
      <c r="CB416" t="s">
        <v>4728</v>
      </c>
      <c r="CC416" t="s">
        <v>160</v>
      </c>
      <c r="CF416" s="1">
        <v>0</v>
      </c>
      <c r="CG416" s="1">
        <v>0</v>
      </c>
      <c r="CJ416" t="str">
        <f t="shared" si="45"/>
        <v>N</v>
      </c>
      <c r="CL416" t="s">
        <v>4465</v>
      </c>
      <c r="CM416" t="s">
        <v>162</v>
      </c>
      <c r="CN416" t="s">
        <v>4465</v>
      </c>
      <c r="CO416" t="s">
        <v>162</v>
      </c>
      <c r="CQ416" t="s">
        <v>4738</v>
      </c>
      <c r="CR416" t="s">
        <v>4739</v>
      </c>
      <c r="CS416" t="s">
        <v>195</v>
      </c>
      <c r="CT416" t="str">
        <f t="shared" si="46"/>
        <v>y</v>
      </c>
      <c r="CU416" t="s">
        <v>4465</v>
      </c>
      <c r="CW416" t="s">
        <v>166</v>
      </c>
      <c r="CX416" t="s">
        <v>167</v>
      </c>
      <c r="CY416" t="s">
        <v>167</v>
      </c>
      <c r="CZ416" t="s">
        <v>168</v>
      </c>
      <c r="DA416" t="s">
        <v>168</v>
      </c>
      <c r="DB416" t="s">
        <v>152</v>
      </c>
      <c r="DC416" t="s">
        <v>169</v>
      </c>
      <c r="DD416" t="s">
        <v>153</v>
      </c>
      <c r="DE416" t="s">
        <v>170</v>
      </c>
      <c r="DF416" t="s">
        <v>196</v>
      </c>
      <c r="DG416" t="s">
        <v>196</v>
      </c>
      <c r="DH416" t="s">
        <v>4740</v>
      </c>
      <c r="DI416" t="str">
        <f t="shared" si="43"/>
        <v>10</v>
      </c>
      <c r="DJ416" t="str">
        <f t="shared" si="47"/>
        <v>665</v>
      </c>
      <c r="DK416" t="str">
        <f t="shared" si="48"/>
        <v/>
      </c>
      <c r="DL416" t="s">
        <v>4741</v>
      </c>
      <c r="DM416" t="s">
        <v>174</v>
      </c>
      <c r="DN416" t="s">
        <v>174</v>
      </c>
      <c r="DS416" t="s">
        <v>175</v>
      </c>
      <c r="DU416" t="s">
        <v>200</v>
      </c>
      <c r="DX416" s="1">
        <v>1</v>
      </c>
      <c r="DY416" s="1">
        <v>1</v>
      </c>
      <c r="DZ416" s="1">
        <v>1</v>
      </c>
      <c r="EA416" s="1">
        <v>0</v>
      </c>
      <c r="EB416" s="1">
        <v>10</v>
      </c>
      <c r="EC416" s="1">
        <v>4</v>
      </c>
      <c r="ED416" s="1">
        <v>0</v>
      </c>
      <c r="EE416" s="1">
        <v>0</v>
      </c>
      <c r="EF416" s="1">
        <v>1</v>
      </c>
      <c r="EG416" s="1">
        <v>2</v>
      </c>
      <c r="EH416" t="s">
        <v>160</v>
      </c>
    </row>
    <row r="417" spans="1:138">
      <c r="A417" t="s">
        <v>4742</v>
      </c>
      <c r="B417" t="s">
        <v>135</v>
      </c>
      <c r="D417" t="s">
        <v>4742</v>
      </c>
      <c r="E417" t="s">
        <v>4729</v>
      </c>
      <c r="F417" t="s">
        <v>137</v>
      </c>
      <c r="I417" t="s">
        <v>138</v>
      </c>
      <c r="K417" t="s">
        <v>4057</v>
      </c>
      <c r="L417" t="s">
        <v>1232</v>
      </c>
      <c r="M417" s="1">
        <v>1</v>
      </c>
      <c r="N417" s="1">
        <v>1</v>
      </c>
      <c r="O417" s="1">
        <v>0</v>
      </c>
      <c r="P417" t="s">
        <v>4742</v>
      </c>
      <c r="Q417" t="s">
        <v>4742</v>
      </c>
      <c r="R417" t="s">
        <v>140</v>
      </c>
      <c r="T417" t="s">
        <v>4743</v>
      </c>
      <c r="U417" t="s">
        <v>4744</v>
      </c>
      <c r="V417" t="s">
        <v>4745</v>
      </c>
      <c r="W417" s="1">
        <v>1</v>
      </c>
      <c r="Z417" s="1">
        <v>0</v>
      </c>
      <c r="AA417" s="1">
        <v>1</v>
      </c>
      <c r="AB417" t="s">
        <v>4746</v>
      </c>
      <c r="AC417" t="str">
        <f t="shared" si="42"/>
        <v>PDL</v>
      </c>
      <c r="AD417" t="s">
        <v>186</v>
      </c>
      <c r="AE417" t="str">
        <f t="shared" si="44"/>
        <v>PDL-3233.6</v>
      </c>
      <c r="AF417" t="s">
        <v>145</v>
      </c>
      <c r="AG417" t="s">
        <v>4747</v>
      </c>
      <c r="AH417" t="s">
        <v>147</v>
      </c>
      <c r="AI417" t="s">
        <v>147</v>
      </c>
      <c r="AJ417" t="s">
        <v>149</v>
      </c>
      <c r="AK417" t="s">
        <v>188</v>
      </c>
      <c r="AL417" s="1">
        <v>1</v>
      </c>
      <c r="AM417" s="1">
        <v>0</v>
      </c>
      <c r="AO417" s="1">
        <v>2</v>
      </c>
      <c r="AP417" t="s">
        <v>4465</v>
      </c>
      <c r="AQ417" t="s">
        <v>162</v>
      </c>
      <c r="AR417" t="s">
        <v>4748</v>
      </c>
      <c r="AS417" t="s">
        <v>152</v>
      </c>
      <c r="AT417" t="s">
        <v>4749</v>
      </c>
      <c r="AU417" s="1">
        <v>0</v>
      </c>
      <c r="AV417" s="1">
        <v>1</v>
      </c>
      <c r="AX417" s="1">
        <v>0</v>
      </c>
      <c r="AY417" t="s">
        <v>191</v>
      </c>
      <c r="AZ417" s="1">
        <v>0</v>
      </c>
      <c r="BB417" t="s">
        <v>4750</v>
      </c>
      <c r="BD417" s="1">
        <v>0</v>
      </c>
      <c r="BE417" t="s">
        <v>157</v>
      </c>
      <c r="BG417" s="1">
        <v>1</v>
      </c>
      <c r="BH417" t="s">
        <v>193</v>
      </c>
      <c r="BI417" s="1">
        <v>0</v>
      </c>
      <c r="BJ417" s="1">
        <v>0</v>
      </c>
      <c r="BK417" t="s">
        <v>4057</v>
      </c>
      <c r="BL417" t="s">
        <v>1232</v>
      </c>
      <c r="BM417" s="1">
        <v>0</v>
      </c>
      <c r="BN417" t="s">
        <v>159</v>
      </c>
      <c r="BO417" t="s">
        <v>159</v>
      </c>
      <c r="BP417" t="s">
        <v>159</v>
      </c>
      <c r="BZ417" t="s">
        <v>4750</v>
      </c>
      <c r="CA417" t="s">
        <v>140</v>
      </c>
      <c r="CB417" t="s">
        <v>4742</v>
      </c>
      <c r="CC417" t="s">
        <v>160</v>
      </c>
      <c r="CF417" s="1">
        <v>0</v>
      </c>
      <c r="CG417" s="1">
        <v>0</v>
      </c>
      <c r="CJ417" t="str">
        <f t="shared" si="45"/>
        <v>N</v>
      </c>
      <c r="CL417" t="s">
        <v>4465</v>
      </c>
      <c r="CM417" t="s">
        <v>162</v>
      </c>
      <c r="CN417" t="s">
        <v>4465</v>
      </c>
      <c r="CO417" t="s">
        <v>162</v>
      </c>
      <c r="CQ417" t="s">
        <v>4750</v>
      </c>
      <c r="CR417" t="s">
        <v>4751</v>
      </c>
      <c r="CS417" t="s">
        <v>195</v>
      </c>
      <c r="CT417" t="str">
        <f t="shared" si="46"/>
        <v>y</v>
      </c>
      <c r="CU417" t="s">
        <v>4465</v>
      </c>
      <c r="CW417" t="s">
        <v>166</v>
      </c>
      <c r="CX417" t="s">
        <v>167</v>
      </c>
      <c r="CY417" t="s">
        <v>167</v>
      </c>
      <c r="CZ417" t="s">
        <v>168</v>
      </c>
      <c r="DA417" t="s">
        <v>168</v>
      </c>
      <c r="DB417" t="s">
        <v>152</v>
      </c>
      <c r="DC417" t="s">
        <v>169</v>
      </c>
      <c r="DD417" t="s">
        <v>152</v>
      </c>
      <c r="DE417" t="s">
        <v>169</v>
      </c>
      <c r="DF417" t="s">
        <v>196</v>
      </c>
      <c r="DG417" t="s">
        <v>196</v>
      </c>
      <c r="DH417" t="s">
        <v>4740</v>
      </c>
      <c r="DI417" t="str">
        <f t="shared" si="43"/>
        <v>10</v>
      </c>
      <c r="DJ417" t="str">
        <f t="shared" si="47"/>
        <v>665</v>
      </c>
      <c r="DK417" t="str">
        <f t="shared" si="48"/>
        <v/>
      </c>
      <c r="DL417" t="s">
        <v>4741</v>
      </c>
      <c r="DM417" t="s">
        <v>174</v>
      </c>
      <c r="DN417" t="s">
        <v>174</v>
      </c>
      <c r="DS417" t="s">
        <v>175</v>
      </c>
      <c r="DU417" t="s">
        <v>200</v>
      </c>
      <c r="DX417" s="1">
        <v>1</v>
      </c>
      <c r="DY417" s="1">
        <v>1</v>
      </c>
      <c r="DZ417" s="1">
        <v>1</v>
      </c>
      <c r="EA417" s="1">
        <v>0</v>
      </c>
      <c r="EB417" s="1">
        <v>10</v>
      </c>
      <c r="EC417" s="1">
        <v>4</v>
      </c>
      <c r="ED417" s="1">
        <v>0</v>
      </c>
      <c r="EE417" s="1">
        <v>0</v>
      </c>
      <c r="EF417" s="1">
        <v>1</v>
      </c>
      <c r="EG417" s="1">
        <v>2</v>
      </c>
      <c r="EH417" t="s">
        <v>160</v>
      </c>
    </row>
    <row r="418" spans="1:138">
      <c r="A418" t="s">
        <v>4752</v>
      </c>
      <c r="B418" t="s">
        <v>135</v>
      </c>
      <c r="D418" t="s">
        <v>4752</v>
      </c>
      <c r="E418" t="s">
        <v>4688</v>
      </c>
      <c r="F418" t="s">
        <v>137</v>
      </c>
      <c r="I418" t="s">
        <v>138</v>
      </c>
      <c r="K418" t="s">
        <v>4753</v>
      </c>
      <c r="L418" t="s">
        <v>4754</v>
      </c>
      <c r="M418" s="1">
        <v>1</v>
      </c>
      <c r="N418" s="1">
        <v>1</v>
      </c>
      <c r="O418" s="1">
        <v>0</v>
      </c>
      <c r="P418" t="s">
        <v>4752</v>
      </c>
      <c r="Q418" t="s">
        <v>4752</v>
      </c>
      <c r="R418" t="s">
        <v>140</v>
      </c>
      <c r="T418" t="s">
        <v>4755</v>
      </c>
      <c r="U418" t="s">
        <v>4756</v>
      </c>
      <c r="V418" t="s">
        <v>4757</v>
      </c>
      <c r="W418" s="1">
        <v>1</v>
      </c>
      <c r="Z418" s="1">
        <v>0</v>
      </c>
      <c r="AA418" s="1">
        <v>1</v>
      </c>
      <c r="AB418" t="s">
        <v>4758</v>
      </c>
      <c r="AC418" t="str">
        <f t="shared" si="42"/>
        <v>PDL</v>
      </c>
      <c r="AD418" t="s">
        <v>284</v>
      </c>
      <c r="AE418" t="str">
        <f t="shared" si="44"/>
        <v>PDL-3354.7</v>
      </c>
      <c r="AF418" t="s">
        <v>145</v>
      </c>
      <c r="AG418" t="s">
        <v>4759</v>
      </c>
      <c r="AH418" t="s">
        <v>147</v>
      </c>
      <c r="AI418" t="s">
        <v>233</v>
      </c>
      <c r="AJ418" t="s">
        <v>149</v>
      </c>
      <c r="AK418" t="s">
        <v>188</v>
      </c>
      <c r="AL418" s="1">
        <v>1</v>
      </c>
      <c r="AM418" s="1">
        <v>0</v>
      </c>
      <c r="AO418" s="1">
        <v>2</v>
      </c>
      <c r="AP418" t="s">
        <v>4760</v>
      </c>
      <c r="AQ418" t="s">
        <v>542</v>
      </c>
      <c r="AR418" t="s">
        <v>4761</v>
      </c>
      <c r="AS418" t="s">
        <v>237</v>
      </c>
      <c r="AT418" t="s">
        <v>4762</v>
      </c>
      <c r="AU418" s="1">
        <v>0</v>
      </c>
      <c r="AV418" s="1">
        <v>1</v>
      </c>
      <c r="AX418" s="1">
        <v>0</v>
      </c>
      <c r="AZ418" s="1">
        <v>0</v>
      </c>
      <c r="BB418" t="s">
        <v>4763</v>
      </c>
      <c r="BD418" s="1">
        <v>0</v>
      </c>
      <c r="BE418" t="s">
        <v>157</v>
      </c>
      <c r="BG418" s="1">
        <v>1</v>
      </c>
      <c r="BH418" t="s">
        <v>193</v>
      </c>
      <c r="BI418" s="1">
        <v>0</v>
      </c>
      <c r="BJ418" s="1">
        <v>0</v>
      </c>
      <c r="BK418" t="s">
        <v>4753</v>
      </c>
      <c r="BL418" t="s">
        <v>4764</v>
      </c>
      <c r="BM418" s="1">
        <v>0</v>
      </c>
      <c r="BN418" t="s">
        <v>159</v>
      </c>
      <c r="BO418" t="s">
        <v>159</v>
      </c>
      <c r="BP418" t="s">
        <v>159</v>
      </c>
      <c r="BZ418" t="s">
        <v>4763</v>
      </c>
      <c r="CA418" t="s">
        <v>140</v>
      </c>
      <c r="CB418" t="s">
        <v>4752</v>
      </c>
      <c r="CC418" t="s">
        <v>160</v>
      </c>
      <c r="CF418" s="1">
        <v>1</v>
      </c>
      <c r="CG418" s="1">
        <v>1</v>
      </c>
      <c r="CH418" t="s">
        <v>4765</v>
      </c>
      <c r="CI418" t="s">
        <v>4766</v>
      </c>
      <c r="CJ418" t="str">
        <f t="shared" si="45"/>
        <v>Y</v>
      </c>
      <c r="CK418" t="s">
        <v>4465</v>
      </c>
      <c r="CL418" t="s">
        <v>4760</v>
      </c>
      <c r="CM418" t="s">
        <v>542</v>
      </c>
      <c r="CN418" t="s">
        <v>4465</v>
      </c>
      <c r="CO418" t="s">
        <v>162</v>
      </c>
      <c r="CQ418" t="s">
        <v>4763</v>
      </c>
      <c r="CR418" t="s">
        <v>4767</v>
      </c>
      <c r="CS418" t="s">
        <v>4768</v>
      </c>
      <c r="CT418" t="str">
        <f t="shared" si="46"/>
        <v>n</v>
      </c>
      <c r="CU418" t="s">
        <v>4465</v>
      </c>
      <c r="CW418" t="s">
        <v>166</v>
      </c>
      <c r="CX418" t="s">
        <v>167</v>
      </c>
      <c r="CY418" t="s">
        <v>167</v>
      </c>
      <c r="CZ418" t="s">
        <v>168</v>
      </c>
      <c r="DA418" t="s">
        <v>168</v>
      </c>
      <c r="DB418" t="s">
        <v>152</v>
      </c>
      <c r="DC418" t="s">
        <v>169</v>
      </c>
      <c r="DD418" t="s">
        <v>237</v>
      </c>
      <c r="DE418" t="s">
        <v>241</v>
      </c>
      <c r="DF418" t="s">
        <v>196</v>
      </c>
      <c r="DG418" t="s">
        <v>196</v>
      </c>
      <c r="DH418" t="s">
        <v>4700</v>
      </c>
      <c r="DI418" t="str">
        <f t="shared" si="43"/>
        <v>10</v>
      </c>
      <c r="DJ418" t="str">
        <f t="shared" si="47"/>
        <v>667</v>
      </c>
      <c r="DK418" t="str">
        <f t="shared" si="48"/>
        <v/>
      </c>
      <c r="DL418" t="s">
        <v>4701</v>
      </c>
      <c r="DM418" t="s">
        <v>174</v>
      </c>
      <c r="DN418" t="s">
        <v>174</v>
      </c>
      <c r="DS418" t="s">
        <v>175</v>
      </c>
      <c r="DX418" s="1">
        <v>1</v>
      </c>
      <c r="DY418" s="1">
        <v>1</v>
      </c>
      <c r="DZ418" s="1">
        <v>1</v>
      </c>
      <c r="EA418" s="1">
        <v>0</v>
      </c>
      <c r="EB418" s="1">
        <v>10</v>
      </c>
      <c r="EC418" s="1">
        <v>4</v>
      </c>
      <c r="ED418" s="1">
        <v>0</v>
      </c>
      <c r="EE418" s="1">
        <v>0</v>
      </c>
      <c r="EF418" s="1">
        <v>1</v>
      </c>
      <c r="EG418" s="1">
        <v>2</v>
      </c>
      <c r="EH418" t="s">
        <v>160</v>
      </c>
    </row>
    <row r="419" spans="1:138">
      <c r="A419" t="s">
        <v>4769</v>
      </c>
      <c r="B419" t="s">
        <v>135</v>
      </c>
      <c r="D419" t="s">
        <v>4769</v>
      </c>
      <c r="E419" t="s">
        <v>4729</v>
      </c>
      <c r="F419" t="s">
        <v>137</v>
      </c>
      <c r="I419" t="s">
        <v>138</v>
      </c>
      <c r="K419" t="s">
        <v>4770</v>
      </c>
      <c r="L419" t="s">
        <v>4771</v>
      </c>
      <c r="M419" s="1">
        <v>1</v>
      </c>
      <c r="N419" s="1">
        <v>1</v>
      </c>
      <c r="O419" s="1">
        <v>0</v>
      </c>
      <c r="P419" t="s">
        <v>4769</v>
      </c>
      <c r="Q419" t="s">
        <v>4769</v>
      </c>
      <c r="R419" t="s">
        <v>140</v>
      </c>
      <c r="T419" t="s">
        <v>4772</v>
      </c>
      <c r="U419" t="s">
        <v>4773</v>
      </c>
      <c r="V419" t="s">
        <v>4774</v>
      </c>
      <c r="W419" s="1">
        <v>1</v>
      </c>
      <c r="Z419" s="1">
        <v>0</v>
      </c>
      <c r="AA419" s="1">
        <v>1</v>
      </c>
      <c r="AB419" t="s">
        <v>4775</v>
      </c>
      <c r="AC419" t="str">
        <f t="shared" si="42"/>
        <v>PDL</v>
      </c>
      <c r="AD419" t="s">
        <v>474</v>
      </c>
      <c r="AE419" t="str">
        <f t="shared" si="44"/>
        <v>PDL-3237.5</v>
      </c>
      <c r="AF419" t="s">
        <v>145</v>
      </c>
      <c r="AG419" t="s">
        <v>4776</v>
      </c>
      <c r="AH419" t="s">
        <v>147</v>
      </c>
      <c r="AI419" t="s">
        <v>148</v>
      </c>
      <c r="AJ419" t="s">
        <v>149</v>
      </c>
      <c r="AK419" t="s">
        <v>188</v>
      </c>
      <c r="AL419" s="1">
        <v>1</v>
      </c>
      <c r="AM419" s="1">
        <v>0</v>
      </c>
      <c r="AO419" s="1">
        <v>2</v>
      </c>
      <c r="AP419" t="s">
        <v>4465</v>
      </c>
      <c r="AQ419" t="s">
        <v>162</v>
      </c>
      <c r="AR419" t="s">
        <v>139</v>
      </c>
      <c r="AS419" t="s">
        <v>153</v>
      </c>
      <c r="AT419" t="s">
        <v>4777</v>
      </c>
      <c r="AU419" s="1">
        <v>0</v>
      </c>
      <c r="AV419" s="1">
        <v>1</v>
      </c>
      <c r="AX419" s="1">
        <v>0</v>
      </c>
      <c r="AY419" t="s">
        <v>191</v>
      </c>
      <c r="AZ419" s="1">
        <v>0</v>
      </c>
      <c r="BB419" t="s">
        <v>4778</v>
      </c>
      <c r="BD419" s="1">
        <v>0</v>
      </c>
      <c r="BE419" t="s">
        <v>157</v>
      </c>
      <c r="BG419" s="1">
        <v>1</v>
      </c>
      <c r="BH419" t="s">
        <v>193</v>
      </c>
      <c r="BI419" s="1">
        <v>0</v>
      </c>
      <c r="BJ419" s="1">
        <v>0</v>
      </c>
      <c r="BK419" t="s">
        <v>4770</v>
      </c>
      <c r="BL419" t="s">
        <v>4771</v>
      </c>
      <c r="BM419" s="1">
        <v>0</v>
      </c>
      <c r="BN419" t="s">
        <v>159</v>
      </c>
      <c r="BO419" t="s">
        <v>159</v>
      </c>
      <c r="BP419" t="s">
        <v>159</v>
      </c>
      <c r="BZ419" t="s">
        <v>4778</v>
      </c>
      <c r="CA419" t="s">
        <v>140</v>
      </c>
      <c r="CB419" t="s">
        <v>4769</v>
      </c>
      <c r="CC419" t="s">
        <v>160</v>
      </c>
      <c r="CF419" s="1">
        <v>0</v>
      </c>
      <c r="CG419" s="1">
        <v>0</v>
      </c>
      <c r="CJ419" t="str">
        <f t="shared" si="45"/>
        <v>N</v>
      </c>
      <c r="CL419" t="s">
        <v>4465</v>
      </c>
      <c r="CM419" t="s">
        <v>162</v>
      </c>
      <c r="CN419" t="s">
        <v>4465</v>
      </c>
      <c r="CO419" t="s">
        <v>162</v>
      </c>
      <c r="CQ419" t="s">
        <v>4778</v>
      </c>
      <c r="CR419" t="s">
        <v>4779</v>
      </c>
      <c r="CS419" t="s">
        <v>195</v>
      </c>
      <c r="CT419" t="str">
        <f t="shared" si="46"/>
        <v>y</v>
      </c>
      <c r="CU419" t="s">
        <v>4465</v>
      </c>
      <c r="CW419" t="s">
        <v>166</v>
      </c>
      <c r="CX419" t="s">
        <v>167</v>
      </c>
      <c r="CY419" t="s">
        <v>167</v>
      </c>
      <c r="CZ419" t="s">
        <v>168</v>
      </c>
      <c r="DA419" t="s">
        <v>168</v>
      </c>
      <c r="DB419" t="s">
        <v>152</v>
      </c>
      <c r="DC419" t="s">
        <v>169</v>
      </c>
      <c r="DD419" t="s">
        <v>153</v>
      </c>
      <c r="DE419" t="s">
        <v>170</v>
      </c>
      <c r="DF419" t="s">
        <v>196</v>
      </c>
      <c r="DG419" t="s">
        <v>196</v>
      </c>
      <c r="DH419" t="s">
        <v>4740</v>
      </c>
      <c r="DI419" t="str">
        <f t="shared" si="43"/>
        <v>10</v>
      </c>
      <c r="DJ419" t="str">
        <f t="shared" si="47"/>
        <v>665</v>
      </c>
      <c r="DK419" t="str">
        <f t="shared" si="48"/>
        <v/>
      </c>
      <c r="DL419" t="s">
        <v>4741</v>
      </c>
      <c r="DM419" t="s">
        <v>174</v>
      </c>
      <c r="DN419" t="s">
        <v>174</v>
      </c>
      <c r="DS419" t="s">
        <v>175</v>
      </c>
      <c r="DU419" t="s">
        <v>200</v>
      </c>
      <c r="DX419" s="1">
        <v>1</v>
      </c>
      <c r="DY419" s="1">
        <v>1</v>
      </c>
      <c r="DZ419" s="1">
        <v>1</v>
      </c>
      <c r="EA419" s="1">
        <v>0</v>
      </c>
      <c r="EB419" s="1">
        <v>10</v>
      </c>
      <c r="EC419" s="1">
        <v>4</v>
      </c>
      <c r="ED419" s="1">
        <v>0</v>
      </c>
      <c r="EE419" s="1">
        <v>0</v>
      </c>
      <c r="EF419" s="1">
        <v>1</v>
      </c>
      <c r="EG419" s="1">
        <v>2</v>
      </c>
      <c r="EH419" t="s">
        <v>160</v>
      </c>
    </row>
    <row r="420" spans="1:138">
      <c r="A420" t="s">
        <v>4780</v>
      </c>
      <c r="B420" t="s">
        <v>135</v>
      </c>
      <c r="D420" t="s">
        <v>4780</v>
      </c>
      <c r="E420" t="s">
        <v>4781</v>
      </c>
      <c r="F420" t="s">
        <v>137</v>
      </c>
      <c r="I420" t="s">
        <v>138</v>
      </c>
      <c r="K420" t="s">
        <v>4782</v>
      </c>
      <c r="L420" t="s">
        <v>4783</v>
      </c>
      <c r="M420" s="1">
        <v>1</v>
      </c>
      <c r="N420" s="1">
        <v>1</v>
      </c>
      <c r="O420" s="1">
        <v>0</v>
      </c>
      <c r="P420" t="s">
        <v>4780</v>
      </c>
      <c r="Q420" t="s">
        <v>4780</v>
      </c>
      <c r="R420" t="s">
        <v>140</v>
      </c>
      <c r="T420" t="s">
        <v>4784</v>
      </c>
      <c r="U420" t="s">
        <v>4785</v>
      </c>
      <c r="V420" t="s">
        <v>4786</v>
      </c>
      <c r="W420" s="1">
        <v>1</v>
      </c>
      <c r="Z420" s="1">
        <v>0</v>
      </c>
      <c r="AA420" s="1">
        <v>1</v>
      </c>
      <c r="AB420" t="s">
        <v>4787</v>
      </c>
      <c r="AC420" t="str">
        <f t="shared" si="42"/>
        <v>PDL</v>
      </c>
      <c r="AD420" t="s">
        <v>318</v>
      </c>
      <c r="AE420" t="str">
        <f t="shared" si="44"/>
        <v>PDL-3310.4</v>
      </c>
      <c r="AF420" t="s">
        <v>145</v>
      </c>
      <c r="AG420" t="s">
        <v>4788</v>
      </c>
      <c r="AH420" t="s">
        <v>147</v>
      </c>
      <c r="AI420" t="s">
        <v>148</v>
      </c>
      <c r="AJ420" t="s">
        <v>149</v>
      </c>
      <c r="AK420" t="s">
        <v>188</v>
      </c>
      <c r="AL420" s="1">
        <v>1</v>
      </c>
      <c r="AM420" s="1">
        <v>0</v>
      </c>
      <c r="AO420" s="1">
        <v>2</v>
      </c>
      <c r="AP420" t="s">
        <v>4465</v>
      </c>
      <c r="AQ420" t="s">
        <v>162</v>
      </c>
      <c r="AR420" t="s">
        <v>139</v>
      </c>
      <c r="AS420" t="s">
        <v>153</v>
      </c>
      <c r="AT420" t="s">
        <v>4789</v>
      </c>
      <c r="AU420" s="1">
        <v>0</v>
      </c>
      <c r="AV420" s="1">
        <v>1</v>
      </c>
      <c r="AX420" s="1">
        <v>0</v>
      </c>
      <c r="AY420" t="s">
        <v>191</v>
      </c>
      <c r="AZ420" s="1">
        <v>0</v>
      </c>
      <c r="BB420" t="s">
        <v>4790</v>
      </c>
      <c r="BD420" s="1">
        <v>0</v>
      </c>
      <c r="BE420" t="s">
        <v>157</v>
      </c>
      <c r="BG420" s="1">
        <v>1</v>
      </c>
      <c r="BH420" t="s">
        <v>193</v>
      </c>
      <c r="BI420" s="1">
        <v>0</v>
      </c>
      <c r="BJ420" s="1">
        <v>0</v>
      </c>
      <c r="BK420" t="s">
        <v>4782</v>
      </c>
      <c r="BL420" t="s">
        <v>4783</v>
      </c>
      <c r="BM420" s="1">
        <v>0</v>
      </c>
      <c r="BN420" t="s">
        <v>159</v>
      </c>
      <c r="BO420" t="s">
        <v>159</v>
      </c>
      <c r="BP420" t="s">
        <v>159</v>
      </c>
      <c r="BZ420" t="s">
        <v>4790</v>
      </c>
      <c r="CA420" t="s">
        <v>140</v>
      </c>
      <c r="CB420" t="s">
        <v>4780</v>
      </c>
      <c r="CC420" t="s">
        <v>160</v>
      </c>
      <c r="CF420" s="1">
        <v>0</v>
      </c>
      <c r="CG420" s="1">
        <v>0</v>
      </c>
      <c r="CJ420" t="str">
        <f t="shared" si="45"/>
        <v>N</v>
      </c>
      <c r="CL420" t="s">
        <v>4465</v>
      </c>
      <c r="CM420" t="s">
        <v>162</v>
      </c>
      <c r="CN420" t="s">
        <v>4465</v>
      </c>
      <c r="CO420" t="s">
        <v>162</v>
      </c>
      <c r="CQ420" t="s">
        <v>4790</v>
      </c>
      <c r="CR420" t="s">
        <v>4791</v>
      </c>
      <c r="CS420" t="s">
        <v>195</v>
      </c>
      <c r="CT420" t="str">
        <f t="shared" si="46"/>
        <v>y</v>
      </c>
      <c r="CU420" t="s">
        <v>4465</v>
      </c>
      <c r="CW420" t="s">
        <v>166</v>
      </c>
      <c r="CX420" t="s">
        <v>167</v>
      </c>
      <c r="CY420" t="s">
        <v>167</v>
      </c>
      <c r="CZ420" t="s">
        <v>168</v>
      </c>
      <c r="DA420" t="s">
        <v>168</v>
      </c>
      <c r="DB420" t="s">
        <v>152</v>
      </c>
      <c r="DC420" t="s">
        <v>169</v>
      </c>
      <c r="DD420" t="s">
        <v>153</v>
      </c>
      <c r="DE420" t="s">
        <v>170</v>
      </c>
      <c r="DF420" t="s">
        <v>196</v>
      </c>
      <c r="DG420" t="s">
        <v>196</v>
      </c>
      <c r="DH420" t="s">
        <v>4792</v>
      </c>
      <c r="DI420" t="str">
        <f t="shared" si="43"/>
        <v>10</v>
      </c>
      <c r="DJ420" t="str">
        <f t="shared" si="47"/>
        <v>630</v>
      </c>
      <c r="DK420" t="str">
        <f t="shared" si="48"/>
        <v/>
      </c>
      <c r="DL420" t="s">
        <v>4793</v>
      </c>
      <c r="DM420" t="s">
        <v>174</v>
      </c>
      <c r="DN420" t="s">
        <v>174</v>
      </c>
      <c r="DS420" t="s">
        <v>175</v>
      </c>
      <c r="DU420" t="s">
        <v>200</v>
      </c>
      <c r="DX420" s="1">
        <v>1</v>
      </c>
      <c r="DY420" s="1">
        <v>1</v>
      </c>
      <c r="DZ420" s="1">
        <v>1</v>
      </c>
      <c r="EA420" s="1">
        <v>0</v>
      </c>
      <c r="EB420" s="1">
        <v>10</v>
      </c>
      <c r="EC420" s="1">
        <v>4</v>
      </c>
      <c r="ED420" s="1">
        <v>0</v>
      </c>
      <c r="EE420" s="1">
        <v>0</v>
      </c>
      <c r="EF420" s="1">
        <v>1</v>
      </c>
      <c r="EG420" s="1">
        <v>2</v>
      </c>
      <c r="EH420" t="s">
        <v>160</v>
      </c>
    </row>
    <row r="421" spans="1:138">
      <c r="A421" t="s">
        <v>4794</v>
      </c>
      <c r="B421" t="s">
        <v>135</v>
      </c>
      <c r="D421" t="s">
        <v>4794</v>
      </c>
      <c r="E421" t="s">
        <v>4729</v>
      </c>
      <c r="F421" t="s">
        <v>137</v>
      </c>
      <c r="I421" t="s">
        <v>138</v>
      </c>
      <c r="K421" t="s">
        <v>4795</v>
      </c>
      <c r="L421" t="s">
        <v>4796</v>
      </c>
      <c r="M421" s="1">
        <v>1</v>
      </c>
      <c r="N421" s="1">
        <v>1</v>
      </c>
      <c r="O421" s="1">
        <v>0</v>
      </c>
      <c r="P421" t="s">
        <v>4794</v>
      </c>
      <c r="Q421" t="s">
        <v>4794</v>
      </c>
      <c r="R421" t="s">
        <v>140</v>
      </c>
      <c r="T421" t="s">
        <v>4797</v>
      </c>
      <c r="U421" t="s">
        <v>4798</v>
      </c>
      <c r="V421" t="s">
        <v>4799</v>
      </c>
      <c r="W421" s="1">
        <v>1</v>
      </c>
      <c r="Z421" s="1">
        <v>0</v>
      </c>
      <c r="AA421" s="1">
        <v>1</v>
      </c>
      <c r="AB421" t="s">
        <v>4800</v>
      </c>
      <c r="AC421" t="str">
        <f t="shared" si="42"/>
        <v>PDL</v>
      </c>
      <c r="AD421" t="s">
        <v>474</v>
      </c>
      <c r="AE421" t="str">
        <f t="shared" si="44"/>
        <v>PDL-3311.5</v>
      </c>
      <c r="AF421" t="s">
        <v>145</v>
      </c>
      <c r="AG421" t="s">
        <v>4801</v>
      </c>
      <c r="AH421" t="s">
        <v>147</v>
      </c>
      <c r="AI421" t="s">
        <v>286</v>
      </c>
      <c r="AJ421" t="s">
        <v>149</v>
      </c>
      <c r="AK421" t="s">
        <v>188</v>
      </c>
      <c r="AL421" s="1">
        <v>1</v>
      </c>
      <c r="AM421" s="1">
        <v>0</v>
      </c>
      <c r="AO421" s="1">
        <v>2</v>
      </c>
      <c r="AP421" t="s">
        <v>4465</v>
      </c>
      <c r="AQ421" t="s">
        <v>162</v>
      </c>
      <c r="AR421" t="s">
        <v>4795</v>
      </c>
      <c r="AS421" t="s">
        <v>288</v>
      </c>
      <c r="AT421" t="s">
        <v>4802</v>
      </c>
      <c r="AU421" s="1">
        <v>0</v>
      </c>
      <c r="AV421" s="1">
        <v>1</v>
      </c>
      <c r="AX421" s="1">
        <v>0</v>
      </c>
      <c r="AY421" t="s">
        <v>191</v>
      </c>
      <c r="AZ421" s="1">
        <v>0</v>
      </c>
      <c r="BB421" t="s">
        <v>4803</v>
      </c>
      <c r="BD421" s="1">
        <v>0</v>
      </c>
      <c r="BE421" t="s">
        <v>157</v>
      </c>
      <c r="BG421" s="1">
        <v>1</v>
      </c>
      <c r="BH421" t="s">
        <v>193</v>
      </c>
      <c r="BI421" s="1">
        <v>0</v>
      </c>
      <c r="BJ421" s="1">
        <v>0</v>
      </c>
      <c r="BK421" t="s">
        <v>4795</v>
      </c>
      <c r="BL421" t="s">
        <v>4796</v>
      </c>
      <c r="BM421" s="1">
        <v>0</v>
      </c>
      <c r="BN421" t="s">
        <v>159</v>
      </c>
      <c r="BO421" t="s">
        <v>159</v>
      </c>
      <c r="BP421" t="s">
        <v>159</v>
      </c>
      <c r="BZ421" t="s">
        <v>4803</v>
      </c>
      <c r="CA421" t="s">
        <v>140</v>
      </c>
      <c r="CB421" t="s">
        <v>4794</v>
      </c>
      <c r="CC421" t="s">
        <v>160</v>
      </c>
      <c r="CF421" s="1">
        <v>0</v>
      </c>
      <c r="CG421" s="1">
        <v>0</v>
      </c>
      <c r="CJ421" t="str">
        <f t="shared" si="45"/>
        <v>N</v>
      </c>
      <c r="CL421" t="s">
        <v>4465</v>
      </c>
      <c r="CM421" t="s">
        <v>162</v>
      </c>
      <c r="CN421" t="s">
        <v>4465</v>
      </c>
      <c r="CO421" t="s">
        <v>162</v>
      </c>
      <c r="CQ421" t="s">
        <v>4803</v>
      </c>
      <c r="CR421" t="s">
        <v>4804</v>
      </c>
      <c r="CS421" t="s">
        <v>195</v>
      </c>
      <c r="CT421" t="str">
        <f t="shared" si="46"/>
        <v>y</v>
      </c>
      <c r="CU421" t="s">
        <v>4465</v>
      </c>
      <c r="CW421" t="s">
        <v>166</v>
      </c>
      <c r="CX421" t="s">
        <v>167</v>
      </c>
      <c r="CY421" t="s">
        <v>167</v>
      </c>
      <c r="CZ421" t="s">
        <v>168</v>
      </c>
      <c r="DA421" t="s">
        <v>168</v>
      </c>
      <c r="DB421" t="s">
        <v>152</v>
      </c>
      <c r="DC421" t="s">
        <v>169</v>
      </c>
      <c r="DD421" t="s">
        <v>288</v>
      </c>
      <c r="DE421" t="s">
        <v>292</v>
      </c>
      <c r="DF421" t="s">
        <v>196</v>
      </c>
      <c r="DG421" t="s">
        <v>196</v>
      </c>
      <c r="DH421" t="s">
        <v>4740</v>
      </c>
      <c r="DI421" t="str">
        <f t="shared" si="43"/>
        <v>10</v>
      </c>
      <c r="DJ421" t="str">
        <f t="shared" si="47"/>
        <v>665</v>
      </c>
      <c r="DK421" t="str">
        <f t="shared" si="48"/>
        <v/>
      </c>
      <c r="DL421" t="s">
        <v>4741</v>
      </c>
      <c r="DM421" t="s">
        <v>174</v>
      </c>
      <c r="DN421" t="s">
        <v>174</v>
      </c>
      <c r="DS421" t="s">
        <v>175</v>
      </c>
      <c r="DU421" t="s">
        <v>200</v>
      </c>
      <c r="DX421" s="1">
        <v>1</v>
      </c>
      <c r="DY421" s="1">
        <v>1</v>
      </c>
      <c r="DZ421" s="1">
        <v>1</v>
      </c>
      <c r="EA421" s="1">
        <v>0</v>
      </c>
      <c r="EB421" s="1">
        <v>10</v>
      </c>
      <c r="EC421" s="1">
        <v>4</v>
      </c>
      <c r="ED421" s="1">
        <v>0</v>
      </c>
      <c r="EE421" s="1">
        <v>0</v>
      </c>
      <c r="EF421" s="1">
        <v>1</v>
      </c>
      <c r="EG421" s="1">
        <v>2</v>
      </c>
      <c r="EH421" t="s">
        <v>160</v>
      </c>
    </row>
    <row r="422" spans="1:138">
      <c r="A422" t="s">
        <v>4805</v>
      </c>
      <c r="B422" t="s">
        <v>135</v>
      </c>
      <c r="D422" t="s">
        <v>4805</v>
      </c>
      <c r="E422" t="s">
        <v>4729</v>
      </c>
      <c r="F422" t="s">
        <v>137</v>
      </c>
      <c r="I422" t="s">
        <v>138</v>
      </c>
      <c r="K422" t="s">
        <v>4806</v>
      </c>
      <c r="L422" t="s">
        <v>4807</v>
      </c>
      <c r="M422" s="1">
        <v>1</v>
      </c>
      <c r="N422" s="1">
        <v>1</v>
      </c>
      <c r="O422" s="1">
        <v>0</v>
      </c>
      <c r="P422" t="s">
        <v>4805</v>
      </c>
      <c r="Q422" t="s">
        <v>4805</v>
      </c>
      <c r="R422" t="s">
        <v>140</v>
      </c>
      <c r="T422" t="s">
        <v>4808</v>
      </c>
      <c r="U422" t="s">
        <v>4809</v>
      </c>
      <c r="V422" t="s">
        <v>4810</v>
      </c>
      <c r="W422" s="1">
        <v>1</v>
      </c>
      <c r="Z422" s="1">
        <v>0</v>
      </c>
      <c r="AA422" s="1">
        <v>1</v>
      </c>
      <c r="AB422" t="s">
        <v>4811</v>
      </c>
      <c r="AC422" t="str">
        <f t="shared" si="42"/>
        <v>PDL</v>
      </c>
      <c r="AD422" t="s">
        <v>186</v>
      </c>
      <c r="AE422" t="str">
        <f t="shared" si="44"/>
        <v>PDL-3270.6</v>
      </c>
      <c r="AF422" t="s">
        <v>145</v>
      </c>
      <c r="AG422" t="s">
        <v>4812</v>
      </c>
      <c r="AH422" t="s">
        <v>147</v>
      </c>
      <c r="AI422" t="s">
        <v>147</v>
      </c>
      <c r="AJ422" t="s">
        <v>149</v>
      </c>
      <c r="AK422" t="s">
        <v>188</v>
      </c>
      <c r="AL422" s="1">
        <v>1</v>
      </c>
      <c r="AM422" s="1">
        <v>0</v>
      </c>
      <c r="AO422" s="1">
        <v>2</v>
      </c>
      <c r="AP422" t="s">
        <v>4465</v>
      </c>
      <c r="AQ422" t="s">
        <v>162</v>
      </c>
      <c r="AR422" t="s">
        <v>4813</v>
      </c>
      <c r="AS422" t="s">
        <v>152</v>
      </c>
      <c r="AT422" t="s">
        <v>4814</v>
      </c>
      <c r="AU422" s="1">
        <v>0</v>
      </c>
      <c r="AV422" s="1">
        <v>1</v>
      </c>
      <c r="AX422" s="1">
        <v>0</v>
      </c>
      <c r="AY422" t="s">
        <v>191</v>
      </c>
      <c r="AZ422" s="1">
        <v>0</v>
      </c>
      <c r="BB422" t="s">
        <v>4815</v>
      </c>
      <c r="BD422" s="1">
        <v>0</v>
      </c>
      <c r="BE422" t="s">
        <v>157</v>
      </c>
      <c r="BG422" s="1">
        <v>1</v>
      </c>
      <c r="BH422" t="s">
        <v>193</v>
      </c>
      <c r="BI422" s="1">
        <v>0</v>
      </c>
      <c r="BJ422" s="1">
        <v>0</v>
      </c>
      <c r="BK422" t="s">
        <v>4806</v>
      </c>
      <c r="BL422" t="s">
        <v>4807</v>
      </c>
      <c r="BM422" s="1">
        <v>0</v>
      </c>
      <c r="BN422" t="s">
        <v>159</v>
      </c>
      <c r="BO422" t="s">
        <v>159</v>
      </c>
      <c r="BP422" t="s">
        <v>159</v>
      </c>
      <c r="BZ422" t="s">
        <v>4815</v>
      </c>
      <c r="CA422" t="s">
        <v>140</v>
      </c>
      <c r="CB422" t="s">
        <v>4805</v>
      </c>
      <c r="CC422" t="s">
        <v>160</v>
      </c>
      <c r="CF422" s="1">
        <v>0</v>
      </c>
      <c r="CG422" s="1">
        <v>0</v>
      </c>
      <c r="CJ422" t="str">
        <f t="shared" si="45"/>
        <v>N</v>
      </c>
      <c r="CL422" t="s">
        <v>4465</v>
      </c>
      <c r="CM422" t="s">
        <v>162</v>
      </c>
      <c r="CN422" t="s">
        <v>4465</v>
      </c>
      <c r="CO422" t="s">
        <v>162</v>
      </c>
      <c r="CQ422" t="s">
        <v>4815</v>
      </c>
      <c r="CR422" t="s">
        <v>4816</v>
      </c>
      <c r="CS422" t="s">
        <v>195</v>
      </c>
      <c r="CT422" t="str">
        <f t="shared" si="46"/>
        <v>y</v>
      </c>
      <c r="CU422" t="s">
        <v>4465</v>
      </c>
      <c r="CW422" t="s">
        <v>166</v>
      </c>
      <c r="CX422" t="s">
        <v>167</v>
      </c>
      <c r="CY422" t="s">
        <v>167</v>
      </c>
      <c r="CZ422" t="s">
        <v>168</v>
      </c>
      <c r="DA422" t="s">
        <v>168</v>
      </c>
      <c r="DB422" t="s">
        <v>152</v>
      </c>
      <c r="DC422" t="s">
        <v>169</v>
      </c>
      <c r="DD422" t="s">
        <v>152</v>
      </c>
      <c r="DE422" t="s">
        <v>169</v>
      </c>
      <c r="DF422" t="s">
        <v>196</v>
      </c>
      <c r="DG422" t="s">
        <v>196</v>
      </c>
      <c r="DH422" t="s">
        <v>4740</v>
      </c>
      <c r="DI422" t="str">
        <f t="shared" si="43"/>
        <v>10</v>
      </c>
      <c r="DJ422" t="str">
        <f t="shared" si="47"/>
        <v>665</v>
      </c>
      <c r="DK422" t="str">
        <f t="shared" si="48"/>
        <v/>
      </c>
      <c r="DL422" t="s">
        <v>4741</v>
      </c>
      <c r="DM422" t="s">
        <v>174</v>
      </c>
      <c r="DN422" t="s">
        <v>174</v>
      </c>
      <c r="DS422" t="s">
        <v>175</v>
      </c>
      <c r="DU422" t="s">
        <v>200</v>
      </c>
      <c r="DX422" s="1">
        <v>1</v>
      </c>
      <c r="DY422" s="1">
        <v>1</v>
      </c>
      <c r="DZ422" s="1">
        <v>1</v>
      </c>
      <c r="EA422" s="1">
        <v>0</v>
      </c>
      <c r="EB422" s="1">
        <v>10</v>
      </c>
      <c r="EC422" s="1">
        <v>4</v>
      </c>
      <c r="ED422" s="1">
        <v>0</v>
      </c>
      <c r="EE422" s="1">
        <v>0</v>
      </c>
      <c r="EF422" s="1">
        <v>1</v>
      </c>
      <c r="EG422" s="1">
        <v>2</v>
      </c>
      <c r="EH422" t="s">
        <v>160</v>
      </c>
    </row>
    <row r="423" spans="1:138">
      <c r="A423" t="s">
        <v>4817</v>
      </c>
      <c r="B423" t="s">
        <v>135</v>
      </c>
      <c r="D423" t="s">
        <v>4817</v>
      </c>
      <c r="E423" t="s">
        <v>4729</v>
      </c>
      <c r="F423" t="s">
        <v>137</v>
      </c>
      <c r="I423" t="s">
        <v>138</v>
      </c>
      <c r="K423" t="s">
        <v>4818</v>
      </c>
      <c r="L423" t="s">
        <v>4818</v>
      </c>
      <c r="M423" s="1">
        <v>1</v>
      </c>
      <c r="N423" s="1">
        <v>1</v>
      </c>
      <c r="O423" s="1">
        <v>0</v>
      </c>
      <c r="P423" t="s">
        <v>4817</v>
      </c>
      <c r="Q423" t="s">
        <v>4817</v>
      </c>
      <c r="R423" t="s">
        <v>140</v>
      </c>
      <c r="T423" t="s">
        <v>4817</v>
      </c>
      <c r="U423" t="s">
        <v>4819</v>
      </c>
      <c r="V423" t="s">
        <v>4820</v>
      </c>
      <c r="W423" s="1">
        <v>1</v>
      </c>
      <c r="Z423" s="1">
        <v>0</v>
      </c>
      <c r="AA423" s="1">
        <v>1</v>
      </c>
      <c r="AB423" t="s">
        <v>4821</v>
      </c>
      <c r="AC423" t="str">
        <f t="shared" si="42"/>
        <v>PDL</v>
      </c>
      <c r="AD423" t="s">
        <v>144</v>
      </c>
      <c r="AE423" t="str">
        <f t="shared" si="44"/>
        <v>PDL-3274.1</v>
      </c>
      <c r="AF423" t="s">
        <v>145</v>
      </c>
      <c r="AG423" t="s">
        <v>4822</v>
      </c>
      <c r="AH423" t="s">
        <v>147</v>
      </c>
      <c r="AI423" t="s">
        <v>148</v>
      </c>
      <c r="AJ423" t="s">
        <v>149</v>
      </c>
      <c r="AK423" t="s">
        <v>188</v>
      </c>
      <c r="AL423" s="1">
        <v>1</v>
      </c>
      <c r="AM423" s="1">
        <v>0</v>
      </c>
      <c r="AO423" s="1">
        <v>2</v>
      </c>
      <c r="AP423" t="s">
        <v>4465</v>
      </c>
      <c r="AQ423" t="s">
        <v>162</v>
      </c>
      <c r="AR423" t="s">
        <v>139</v>
      </c>
      <c r="AS423" t="s">
        <v>153</v>
      </c>
      <c r="AT423" t="s">
        <v>4823</v>
      </c>
      <c r="AU423" s="1">
        <v>0</v>
      </c>
      <c r="AV423" s="1">
        <v>1</v>
      </c>
      <c r="AX423" s="1">
        <v>0</v>
      </c>
      <c r="AY423" t="s">
        <v>191</v>
      </c>
      <c r="AZ423" s="1">
        <v>0</v>
      </c>
      <c r="BB423" t="s">
        <v>4824</v>
      </c>
      <c r="BD423" s="1">
        <v>0</v>
      </c>
      <c r="BE423" t="s">
        <v>157</v>
      </c>
      <c r="BG423" s="1">
        <v>1</v>
      </c>
      <c r="BH423" t="s">
        <v>193</v>
      </c>
      <c r="BI423" s="1">
        <v>0</v>
      </c>
      <c r="BJ423" s="1">
        <v>0</v>
      </c>
      <c r="BK423" t="s">
        <v>4818</v>
      </c>
      <c r="BL423" t="s">
        <v>4818</v>
      </c>
      <c r="BM423" s="1">
        <v>0</v>
      </c>
      <c r="BN423" t="s">
        <v>159</v>
      </c>
      <c r="BO423" t="s">
        <v>159</v>
      </c>
      <c r="BP423" t="s">
        <v>159</v>
      </c>
      <c r="BZ423" t="s">
        <v>4824</v>
      </c>
      <c r="CA423" t="s">
        <v>140</v>
      </c>
      <c r="CB423" t="s">
        <v>4817</v>
      </c>
      <c r="CC423" t="s">
        <v>160</v>
      </c>
      <c r="CF423" s="1">
        <v>0</v>
      </c>
      <c r="CG423" s="1">
        <v>0</v>
      </c>
      <c r="CJ423" t="str">
        <f t="shared" si="45"/>
        <v>N</v>
      </c>
      <c r="CL423" t="s">
        <v>4465</v>
      </c>
      <c r="CM423" t="s">
        <v>162</v>
      </c>
      <c r="CN423" t="s">
        <v>4465</v>
      </c>
      <c r="CO423" t="s">
        <v>162</v>
      </c>
      <c r="CQ423" t="s">
        <v>4824</v>
      </c>
      <c r="CR423" t="s">
        <v>4825</v>
      </c>
      <c r="CS423" t="s">
        <v>195</v>
      </c>
      <c r="CT423" t="str">
        <f t="shared" si="46"/>
        <v>y</v>
      </c>
      <c r="CU423" t="s">
        <v>4465</v>
      </c>
      <c r="CW423" t="s">
        <v>166</v>
      </c>
      <c r="CX423" t="s">
        <v>167</v>
      </c>
      <c r="CY423" t="s">
        <v>167</v>
      </c>
      <c r="CZ423" t="s">
        <v>168</v>
      </c>
      <c r="DA423" t="s">
        <v>168</v>
      </c>
      <c r="DB423" t="s">
        <v>152</v>
      </c>
      <c r="DC423" t="s">
        <v>169</v>
      </c>
      <c r="DD423" t="s">
        <v>153</v>
      </c>
      <c r="DE423" t="s">
        <v>170</v>
      </c>
      <c r="DF423" t="s">
        <v>196</v>
      </c>
      <c r="DG423" t="s">
        <v>196</v>
      </c>
      <c r="DH423" t="s">
        <v>4740</v>
      </c>
      <c r="DI423" t="str">
        <f t="shared" si="43"/>
        <v>10</v>
      </c>
      <c r="DJ423" t="str">
        <f t="shared" si="47"/>
        <v>665</v>
      </c>
      <c r="DK423" t="str">
        <f t="shared" si="48"/>
        <v/>
      </c>
      <c r="DL423" t="s">
        <v>4741</v>
      </c>
      <c r="DM423" t="s">
        <v>174</v>
      </c>
      <c r="DN423" t="s">
        <v>174</v>
      </c>
      <c r="DS423" t="s">
        <v>175</v>
      </c>
      <c r="DU423" t="s">
        <v>200</v>
      </c>
      <c r="DX423" s="1">
        <v>1</v>
      </c>
      <c r="DY423" s="1">
        <v>1</v>
      </c>
      <c r="DZ423" s="1">
        <v>1</v>
      </c>
      <c r="EA423" s="1">
        <v>0</v>
      </c>
      <c r="EB423" s="1">
        <v>10</v>
      </c>
      <c r="EC423" s="1">
        <v>4</v>
      </c>
      <c r="ED423" s="1">
        <v>0</v>
      </c>
      <c r="EE423" s="1">
        <v>0</v>
      </c>
      <c r="EF423" s="1">
        <v>1</v>
      </c>
      <c r="EG423" s="1">
        <v>2</v>
      </c>
      <c r="EH423" t="s">
        <v>160</v>
      </c>
    </row>
    <row r="424" spans="1:138">
      <c r="A424" t="s">
        <v>4826</v>
      </c>
      <c r="B424" t="s">
        <v>135</v>
      </c>
      <c r="D424" t="s">
        <v>4826</v>
      </c>
      <c r="E424" t="s">
        <v>845</v>
      </c>
      <c r="F424" t="s">
        <v>137</v>
      </c>
      <c r="I424" t="s">
        <v>138</v>
      </c>
      <c r="K424" t="s">
        <v>4827</v>
      </c>
      <c r="L424" t="s">
        <v>4828</v>
      </c>
      <c r="M424" s="1">
        <v>1</v>
      </c>
      <c r="N424" s="1">
        <v>1</v>
      </c>
      <c r="O424" s="1">
        <v>0</v>
      </c>
      <c r="P424" t="s">
        <v>4826</v>
      </c>
      <c r="Q424" t="s">
        <v>4826</v>
      </c>
      <c r="R424" t="s">
        <v>140</v>
      </c>
      <c r="T424" t="s">
        <v>4829</v>
      </c>
      <c r="U424" t="s">
        <v>4830</v>
      </c>
      <c r="V424" t="s">
        <v>4831</v>
      </c>
      <c r="W424" s="1">
        <v>1</v>
      </c>
      <c r="Z424" s="1">
        <v>0</v>
      </c>
      <c r="AA424" s="1">
        <v>1</v>
      </c>
      <c r="AB424" t="s">
        <v>4832</v>
      </c>
      <c r="AC424" t="str">
        <f t="shared" si="42"/>
        <v>PDL</v>
      </c>
      <c r="AD424" t="s">
        <v>377</v>
      </c>
      <c r="AE424" t="str">
        <f t="shared" si="44"/>
        <v>PDL-3514.2</v>
      </c>
      <c r="AF424" t="s">
        <v>145</v>
      </c>
      <c r="AG424" t="s">
        <v>4833</v>
      </c>
      <c r="AH424" t="s">
        <v>147</v>
      </c>
      <c r="AI424" t="s">
        <v>148</v>
      </c>
      <c r="AJ424" t="s">
        <v>149</v>
      </c>
      <c r="AK424" t="s">
        <v>188</v>
      </c>
      <c r="AL424" s="1">
        <v>1</v>
      </c>
      <c r="AM424" s="1">
        <v>0</v>
      </c>
      <c r="AO424" s="1">
        <v>2</v>
      </c>
      <c r="AP424" t="s">
        <v>4465</v>
      </c>
      <c r="AQ424" t="s">
        <v>162</v>
      </c>
      <c r="AR424" t="s">
        <v>139</v>
      </c>
      <c r="AS424" t="s">
        <v>153</v>
      </c>
      <c r="AT424" t="s">
        <v>4834</v>
      </c>
      <c r="AU424" s="1">
        <v>0</v>
      </c>
      <c r="AV424" s="1">
        <v>1</v>
      </c>
      <c r="AX424" s="1">
        <v>0</v>
      </c>
      <c r="AY424" t="s">
        <v>191</v>
      </c>
      <c r="AZ424" s="1">
        <v>0</v>
      </c>
      <c r="BB424" t="s">
        <v>4835</v>
      </c>
      <c r="BD424" s="1">
        <v>0</v>
      </c>
      <c r="BE424" t="s">
        <v>157</v>
      </c>
      <c r="BG424" s="1">
        <v>1</v>
      </c>
      <c r="BH424" t="s">
        <v>193</v>
      </c>
      <c r="BI424" s="1">
        <v>0</v>
      </c>
      <c r="BJ424" s="1">
        <v>0</v>
      </c>
      <c r="BK424" t="s">
        <v>4827</v>
      </c>
      <c r="BL424" t="s">
        <v>4828</v>
      </c>
      <c r="BM424" s="1">
        <v>0</v>
      </c>
      <c r="BN424" t="s">
        <v>159</v>
      </c>
      <c r="BO424" t="s">
        <v>159</v>
      </c>
      <c r="BP424" t="s">
        <v>159</v>
      </c>
      <c r="BZ424" t="s">
        <v>4835</v>
      </c>
      <c r="CA424" t="s">
        <v>140</v>
      </c>
      <c r="CB424" t="s">
        <v>4826</v>
      </c>
      <c r="CC424" t="s">
        <v>160</v>
      </c>
      <c r="CF424" s="1">
        <v>0</v>
      </c>
      <c r="CG424" s="1">
        <v>0</v>
      </c>
      <c r="CJ424" t="str">
        <f t="shared" si="45"/>
        <v>N</v>
      </c>
      <c r="CL424" t="s">
        <v>4465</v>
      </c>
      <c r="CM424" t="s">
        <v>162</v>
      </c>
      <c r="CN424" t="s">
        <v>4465</v>
      </c>
      <c r="CO424" t="s">
        <v>162</v>
      </c>
      <c r="CQ424" t="s">
        <v>4835</v>
      </c>
      <c r="CR424" t="s">
        <v>4836</v>
      </c>
      <c r="CS424" t="s">
        <v>195</v>
      </c>
      <c r="CT424" t="str">
        <f t="shared" si="46"/>
        <v>y</v>
      </c>
      <c r="CU424" t="s">
        <v>4465</v>
      </c>
      <c r="CW424" t="s">
        <v>166</v>
      </c>
      <c r="CX424" t="s">
        <v>167</v>
      </c>
      <c r="CY424" t="s">
        <v>167</v>
      </c>
      <c r="CZ424" t="s">
        <v>168</v>
      </c>
      <c r="DA424" t="s">
        <v>168</v>
      </c>
      <c r="DB424" t="s">
        <v>152</v>
      </c>
      <c r="DC424" t="s">
        <v>169</v>
      </c>
      <c r="DD424" t="s">
        <v>153</v>
      </c>
      <c r="DE424" t="s">
        <v>170</v>
      </c>
      <c r="DF424" t="s">
        <v>196</v>
      </c>
      <c r="DG424" t="s">
        <v>196</v>
      </c>
      <c r="DH424" t="s">
        <v>853</v>
      </c>
      <c r="DI424" t="str">
        <f t="shared" si="43"/>
        <v>10</v>
      </c>
      <c r="DJ424" t="str">
        <f t="shared" si="47"/>
        <v>851</v>
      </c>
      <c r="DK424" t="str">
        <f t="shared" si="48"/>
        <v/>
      </c>
      <c r="DL424" t="s">
        <v>854</v>
      </c>
      <c r="DM424" t="s">
        <v>174</v>
      </c>
      <c r="DN424" t="s">
        <v>174</v>
      </c>
      <c r="DS424" t="s">
        <v>175</v>
      </c>
      <c r="DU424" t="s">
        <v>200</v>
      </c>
      <c r="DX424" s="1">
        <v>1</v>
      </c>
      <c r="DY424" s="1">
        <v>1</v>
      </c>
      <c r="DZ424" s="1">
        <v>1</v>
      </c>
      <c r="EA424" s="1">
        <v>0</v>
      </c>
      <c r="EB424" s="1">
        <v>10</v>
      </c>
      <c r="EC424" s="1">
        <v>4</v>
      </c>
      <c r="ED424" s="1">
        <v>0</v>
      </c>
      <c r="EE424" s="1">
        <v>0</v>
      </c>
      <c r="EF424" s="1">
        <v>1</v>
      </c>
      <c r="EG424" s="1">
        <v>2</v>
      </c>
      <c r="EH424" t="s">
        <v>160</v>
      </c>
    </row>
    <row r="425" spans="1:138">
      <c r="A425" t="s">
        <v>4837</v>
      </c>
      <c r="B425" t="s">
        <v>135</v>
      </c>
      <c r="D425" t="s">
        <v>4837</v>
      </c>
      <c r="E425" t="s">
        <v>4688</v>
      </c>
      <c r="F425" t="s">
        <v>137</v>
      </c>
      <c r="I425" t="s">
        <v>138</v>
      </c>
      <c r="K425" t="s">
        <v>4838</v>
      </c>
      <c r="L425" t="s">
        <v>4839</v>
      </c>
      <c r="M425" s="1">
        <v>1</v>
      </c>
      <c r="N425" s="1">
        <v>1</v>
      </c>
      <c r="O425" s="1">
        <v>0</v>
      </c>
      <c r="P425" t="s">
        <v>4837</v>
      </c>
      <c r="Q425" t="s">
        <v>4837</v>
      </c>
      <c r="R425" t="s">
        <v>140</v>
      </c>
      <c r="T425" t="s">
        <v>4840</v>
      </c>
      <c r="U425" t="s">
        <v>4841</v>
      </c>
      <c r="V425" t="s">
        <v>4842</v>
      </c>
      <c r="W425" s="1">
        <v>1</v>
      </c>
      <c r="Z425" s="1">
        <v>0</v>
      </c>
      <c r="AA425" s="1">
        <v>1</v>
      </c>
      <c r="AB425" t="s">
        <v>4843</v>
      </c>
      <c r="AC425" t="str">
        <f t="shared" si="42"/>
        <v>PDL</v>
      </c>
      <c r="AD425" t="s">
        <v>377</v>
      </c>
      <c r="AE425" t="str">
        <f t="shared" si="44"/>
        <v>PDL-3515.2</v>
      </c>
      <c r="AF425" t="s">
        <v>145</v>
      </c>
      <c r="AG425" t="s">
        <v>4844</v>
      </c>
      <c r="AH425" t="s">
        <v>147</v>
      </c>
      <c r="AI425" t="s">
        <v>4845</v>
      </c>
      <c r="AJ425" t="s">
        <v>149</v>
      </c>
      <c r="AK425" t="s">
        <v>188</v>
      </c>
      <c r="AL425" s="1">
        <v>1</v>
      </c>
      <c r="AM425" s="1">
        <v>0</v>
      </c>
      <c r="AO425" s="1">
        <v>2</v>
      </c>
      <c r="AP425" t="s">
        <v>4465</v>
      </c>
      <c r="AQ425" t="s">
        <v>162</v>
      </c>
      <c r="AR425" t="s">
        <v>2105</v>
      </c>
      <c r="AS425" t="s">
        <v>4846</v>
      </c>
      <c r="AT425" t="s">
        <v>4847</v>
      </c>
      <c r="AU425" s="1">
        <v>0</v>
      </c>
      <c r="AV425" s="1">
        <v>1</v>
      </c>
      <c r="AX425" s="1">
        <v>0</v>
      </c>
      <c r="AY425" t="s">
        <v>191</v>
      </c>
      <c r="AZ425" s="1">
        <v>0</v>
      </c>
      <c r="BB425" t="s">
        <v>4848</v>
      </c>
      <c r="BD425" s="1">
        <v>0</v>
      </c>
      <c r="BE425" t="s">
        <v>157</v>
      </c>
      <c r="BG425" s="1">
        <v>1</v>
      </c>
      <c r="BH425" t="s">
        <v>193</v>
      </c>
      <c r="BI425" s="1">
        <v>0</v>
      </c>
      <c r="BJ425" s="1">
        <v>0</v>
      </c>
      <c r="BK425" t="s">
        <v>4838</v>
      </c>
      <c r="BL425" t="s">
        <v>4839</v>
      </c>
      <c r="BM425" s="1">
        <v>0</v>
      </c>
      <c r="BN425" t="s">
        <v>159</v>
      </c>
      <c r="BO425" t="s">
        <v>159</v>
      </c>
      <c r="BP425" t="s">
        <v>159</v>
      </c>
      <c r="BZ425" t="s">
        <v>4848</v>
      </c>
      <c r="CA425" t="s">
        <v>140</v>
      </c>
      <c r="CB425" t="s">
        <v>4837</v>
      </c>
      <c r="CC425" t="s">
        <v>160</v>
      </c>
      <c r="CF425" s="1">
        <v>0</v>
      </c>
      <c r="CG425" s="1">
        <v>0</v>
      </c>
      <c r="CJ425" t="str">
        <f t="shared" si="45"/>
        <v>N</v>
      </c>
      <c r="CL425" t="s">
        <v>4465</v>
      </c>
      <c r="CM425" t="s">
        <v>162</v>
      </c>
      <c r="CN425" t="s">
        <v>4465</v>
      </c>
      <c r="CO425" t="s">
        <v>162</v>
      </c>
      <c r="CQ425" t="s">
        <v>4848</v>
      </c>
      <c r="CR425" t="s">
        <v>4849</v>
      </c>
      <c r="CS425" t="s">
        <v>195</v>
      </c>
      <c r="CT425" t="str">
        <f t="shared" si="46"/>
        <v>y</v>
      </c>
      <c r="CU425" t="s">
        <v>4465</v>
      </c>
      <c r="CW425" t="s">
        <v>166</v>
      </c>
      <c r="CX425" t="s">
        <v>167</v>
      </c>
      <c r="CY425" t="s">
        <v>167</v>
      </c>
      <c r="CZ425" t="s">
        <v>168</v>
      </c>
      <c r="DA425" t="s">
        <v>168</v>
      </c>
      <c r="DB425" t="s">
        <v>152</v>
      </c>
      <c r="DC425" t="s">
        <v>169</v>
      </c>
      <c r="DD425" t="s">
        <v>4846</v>
      </c>
      <c r="DE425" t="s">
        <v>4850</v>
      </c>
      <c r="DF425" t="s">
        <v>196</v>
      </c>
      <c r="DG425" t="s">
        <v>196</v>
      </c>
      <c r="DH425" t="s">
        <v>4700</v>
      </c>
      <c r="DI425" t="str">
        <f t="shared" si="43"/>
        <v>10</v>
      </c>
      <c r="DJ425" t="str">
        <f t="shared" si="47"/>
        <v>667</v>
      </c>
      <c r="DK425" t="str">
        <f t="shared" si="48"/>
        <v/>
      </c>
      <c r="DL425" t="s">
        <v>4701</v>
      </c>
      <c r="DM425" t="s">
        <v>174</v>
      </c>
      <c r="DN425" t="s">
        <v>174</v>
      </c>
      <c r="DS425" t="s">
        <v>175</v>
      </c>
      <c r="DU425" t="s">
        <v>200</v>
      </c>
      <c r="DX425" s="1">
        <v>1</v>
      </c>
      <c r="DY425" s="1">
        <v>1</v>
      </c>
      <c r="DZ425" s="1">
        <v>1</v>
      </c>
      <c r="EA425" s="1">
        <v>0</v>
      </c>
      <c r="EB425" s="1">
        <v>10</v>
      </c>
      <c r="EC425" s="1">
        <v>4</v>
      </c>
      <c r="ED425" s="1">
        <v>0</v>
      </c>
      <c r="EE425" s="1">
        <v>0</v>
      </c>
      <c r="EF425" s="1">
        <v>1</v>
      </c>
      <c r="EG425" s="1">
        <v>2</v>
      </c>
      <c r="EH425" t="s">
        <v>160</v>
      </c>
    </row>
    <row r="426" spans="1:138">
      <c r="A426" t="s">
        <v>4851</v>
      </c>
      <c r="B426" t="s">
        <v>135</v>
      </c>
      <c r="D426" t="s">
        <v>4851</v>
      </c>
      <c r="E426" t="s">
        <v>4781</v>
      </c>
      <c r="F426" t="s">
        <v>137</v>
      </c>
      <c r="I426" t="s">
        <v>138</v>
      </c>
      <c r="K426" t="s">
        <v>4852</v>
      </c>
      <c r="L426" t="s">
        <v>4853</v>
      </c>
      <c r="M426" s="1">
        <v>1</v>
      </c>
      <c r="N426" s="1">
        <v>1</v>
      </c>
      <c r="O426" s="1">
        <v>0</v>
      </c>
      <c r="P426" t="s">
        <v>4851</v>
      </c>
      <c r="Q426" t="s">
        <v>4851</v>
      </c>
      <c r="R426" t="s">
        <v>140</v>
      </c>
      <c r="T426" t="s">
        <v>4854</v>
      </c>
      <c r="U426" t="s">
        <v>4855</v>
      </c>
      <c r="V426" t="s">
        <v>4856</v>
      </c>
      <c r="W426" s="1">
        <v>1</v>
      </c>
      <c r="Z426" s="1">
        <v>0</v>
      </c>
      <c r="AA426" s="1">
        <v>1</v>
      </c>
      <c r="AB426" t="s">
        <v>4857</v>
      </c>
      <c r="AC426" t="str">
        <f t="shared" si="42"/>
        <v>PDL</v>
      </c>
      <c r="AD426" t="s">
        <v>474</v>
      </c>
      <c r="AE426" t="str">
        <f t="shared" si="44"/>
        <v>PDL-3522.5</v>
      </c>
      <c r="AF426" t="s">
        <v>145</v>
      </c>
      <c r="AG426" t="s">
        <v>4858</v>
      </c>
      <c r="AH426" t="s">
        <v>147</v>
      </c>
      <c r="AI426" t="s">
        <v>3494</v>
      </c>
      <c r="AJ426" t="s">
        <v>149</v>
      </c>
      <c r="AK426" t="s">
        <v>188</v>
      </c>
      <c r="AL426" s="1">
        <v>1</v>
      </c>
      <c r="AM426" s="1">
        <v>0</v>
      </c>
      <c r="AO426" s="1">
        <v>2</v>
      </c>
      <c r="AP426" t="s">
        <v>4465</v>
      </c>
      <c r="AQ426" t="s">
        <v>162</v>
      </c>
      <c r="AR426" t="s">
        <v>4859</v>
      </c>
      <c r="AS426" t="s">
        <v>3496</v>
      </c>
      <c r="AT426" t="s">
        <v>4860</v>
      </c>
      <c r="AU426" s="1">
        <v>0</v>
      </c>
      <c r="AV426" s="1">
        <v>1</v>
      </c>
      <c r="AX426" s="1">
        <v>0</v>
      </c>
      <c r="AY426" t="s">
        <v>191</v>
      </c>
      <c r="AZ426" s="1">
        <v>0</v>
      </c>
      <c r="BB426" t="s">
        <v>4861</v>
      </c>
      <c r="BD426" s="1">
        <v>0</v>
      </c>
      <c r="BE426" t="s">
        <v>157</v>
      </c>
      <c r="BG426" s="1">
        <v>1</v>
      </c>
      <c r="BH426" t="s">
        <v>193</v>
      </c>
      <c r="BI426" s="1">
        <v>0</v>
      </c>
      <c r="BJ426" s="1">
        <v>0</v>
      </c>
      <c r="BK426" t="s">
        <v>4852</v>
      </c>
      <c r="BL426" t="s">
        <v>4853</v>
      </c>
      <c r="BM426" s="1">
        <v>0</v>
      </c>
      <c r="BN426" t="s">
        <v>159</v>
      </c>
      <c r="BO426" t="s">
        <v>159</v>
      </c>
      <c r="BP426" t="s">
        <v>159</v>
      </c>
      <c r="BZ426" t="s">
        <v>4861</v>
      </c>
      <c r="CA426" t="s">
        <v>140</v>
      </c>
      <c r="CB426" t="s">
        <v>4851</v>
      </c>
      <c r="CC426" t="s">
        <v>160</v>
      </c>
      <c r="CF426" s="1">
        <v>0</v>
      </c>
      <c r="CG426" s="1">
        <v>0</v>
      </c>
      <c r="CJ426" t="str">
        <f t="shared" si="45"/>
        <v>N</v>
      </c>
      <c r="CL426" t="s">
        <v>4465</v>
      </c>
      <c r="CM426" t="s">
        <v>162</v>
      </c>
      <c r="CN426" t="s">
        <v>4465</v>
      </c>
      <c r="CO426" t="s">
        <v>162</v>
      </c>
      <c r="CQ426" t="s">
        <v>4861</v>
      </c>
      <c r="CR426" t="s">
        <v>4862</v>
      </c>
      <c r="CS426" t="s">
        <v>195</v>
      </c>
      <c r="CT426" t="str">
        <f t="shared" si="46"/>
        <v>y</v>
      </c>
      <c r="CU426" t="s">
        <v>4465</v>
      </c>
      <c r="CW426" t="s">
        <v>166</v>
      </c>
      <c r="CX426" t="s">
        <v>167</v>
      </c>
      <c r="CY426" t="s">
        <v>167</v>
      </c>
      <c r="CZ426" t="s">
        <v>168</v>
      </c>
      <c r="DA426" t="s">
        <v>168</v>
      </c>
      <c r="DB426" t="s">
        <v>152</v>
      </c>
      <c r="DC426" t="s">
        <v>169</v>
      </c>
      <c r="DD426" t="s">
        <v>3496</v>
      </c>
      <c r="DE426" t="s">
        <v>3500</v>
      </c>
      <c r="DF426" t="s">
        <v>196</v>
      </c>
      <c r="DG426" t="s">
        <v>196</v>
      </c>
      <c r="DH426" t="s">
        <v>4792</v>
      </c>
      <c r="DI426" t="str">
        <f t="shared" si="43"/>
        <v>10</v>
      </c>
      <c r="DJ426" t="str">
        <f t="shared" si="47"/>
        <v>630</v>
      </c>
      <c r="DK426" t="str">
        <f t="shared" si="48"/>
        <v/>
      </c>
      <c r="DL426" t="s">
        <v>4793</v>
      </c>
      <c r="DM426" t="s">
        <v>174</v>
      </c>
      <c r="DN426" t="s">
        <v>174</v>
      </c>
      <c r="DS426" t="s">
        <v>175</v>
      </c>
      <c r="DU426" t="s">
        <v>200</v>
      </c>
      <c r="DX426" s="1">
        <v>1</v>
      </c>
      <c r="DY426" s="1">
        <v>1</v>
      </c>
      <c r="DZ426" s="1">
        <v>1</v>
      </c>
      <c r="EA426" s="1">
        <v>0</v>
      </c>
      <c r="EB426" s="1">
        <v>10</v>
      </c>
      <c r="EC426" s="1">
        <v>4</v>
      </c>
      <c r="ED426" s="1">
        <v>0</v>
      </c>
      <c r="EE426" s="1">
        <v>0</v>
      </c>
      <c r="EF426" s="1">
        <v>1</v>
      </c>
      <c r="EG426" s="1">
        <v>2</v>
      </c>
      <c r="EH426" t="s">
        <v>160</v>
      </c>
    </row>
    <row r="427" spans="1:138">
      <c r="A427" t="s">
        <v>4863</v>
      </c>
      <c r="B427" t="s">
        <v>135</v>
      </c>
      <c r="D427" t="s">
        <v>4863</v>
      </c>
      <c r="E427" t="s">
        <v>297</v>
      </c>
      <c r="F427" t="s">
        <v>137</v>
      </c>
      <c r="I427" t="s">
        <v>179</v>
      </c>
      <c r="K427" t="s">
        <v>4864</v>
      </c>
      <c r="L427" t="s">
        <v>4865</v>
      </c>
      <c r="M427" s="1">
        <v>1</v>
      </c>
      <c r="N427" s="1">
        <v>1</v>
      </c>
      <c r="O427" s="1">
        <v>0</v>
      </c>
      <c r="P427" t="s">
        <v>4863</v>
      </c>
      <c r="Q427" t="s">
        <v>4863</v>
      </c>
      <c r="R427" t="s">
        <v>140</v>
      </c>
      <c r="T427" t="s">
        <v>4866</v>
      </c>
      <c r="U427" t="s">
        <v>4867</v>
      </c>
      <c r="V427" t="s">
        <v>4868</v>
      </c>
      <c r="W427" s="1">
        <v>1</v>
      </c>
      <c r="Z427" s="1">
        <v>0</v>
      </c>
      <c r="AA427" s="1">
        <v>1</v>
      </c>
      <c r="AB427" t="s">
        <v>4869</v>
      </c>
      <c r="AC427" t="str">
        <f t="shared" si="42"/>
        <v>DSH</v>
      </c>
      <c r="AD427" t="s">
        <v>3285</v>
      </c>
      <c r="AE427" t="str">
        <f t="shared" si="44"/>
        <v>DSH-0903.10</v>
      </c>
      <c r="AF427" t="s">
        <v>145</v>
      </c>
      <c r="AG427" t="s">
        <v>4870</v>
      </c>
      <c r="AH427" t="s">
        <v>147</v>
      </c>
      <c r="AI427" t="s">
        <v>757</v>
      </c>
      <c r="AJ427" t="s">
        <v>149</v>
      </c>
      <c r="AK427" t="s">
        <v>188</v>
      </c>
      <c r="AL427" s="1">
        <v>1</v>
      </c>
      <c r="AM427" s="1">
        <v>0</v>
      </c>
      <c r="AO427" s="1">
        <v>2</v>
      </c>
      <c r="AP427" t="s">
        <v>4465</v>
      </c>
      <c r="AQ427" t="s">
        <v>162</v>
      </c>
      <c r="AR427" t="s">
        <v>4871</v>
      </c>
      <c r="AS427" t="s">
        <v>760</v>
      </c>
      <c r="AT427" t="s">
        <v>4872</v>
      </c>
      <c r="AU427" s="1">
        <v>0</v>
      </c>
      <c r="AV427" s="1">
        <v>1</v>
      </c>
      <c r="AX427" s="1">
        <v>0</v>
      </c>
      <c r="AY427" t="s">
        <v>191</v>
      </c>
      <c r="AZ427" s="1">
        <v>0</v>
      </c>
      <c r="BB427" t="s">
        <v>4873</v>
      </c>
      <c r="BD427" s="1">
        <v>0</v>
      </c>
      <c r="BE427" t="s">
        <v>157</v>
      </c>
      <c r="BG427" s="1">
        <v>1</v>
      </c>
      <c r="BH427" t="s">
        <v>193</v>
      </c>
      <c r="BI427" s="1">
        <v>0</v>
      </c>
      <c r="BJ427" s="1">
        <v>0</v>
      </c>
      <c r="BK427" t="s">
        <v>4864</v>
      </c>
      <c r="BL427" t="s">
        <v>4865</v>
      </c>
      <c r="BM427" s="1">
        <v>0</v>
      </c>
      <c r="BN427" t="s">
        <v>159</v>
      </c>
      <c r="BO427" t="s">
        <v>159</v>
      </c>
      <c r="BP427" t="s">
        <v>159</v>
      </c>
      <c r="BZ427" t="s">
        <v>4873</v>
      </c>
      <c r="CA427" t="s">
        <v>140</v>
      </c>
      <c r="CB427" t="s">
        <v>4863</v>
      </c>
      <c r="CC427" t="s">
        <v>160</v>
      </c>
      <c r="CF427" s="1">
        <v>0</v>
      </c>
      <c r="CG427" s="1">
        <v>0</v>
      </c>
      <c r="CJ427" t="str">
        <f t="shared" si="45"/>
        <v>N</v>
      </c>
      <c r="CL427" t="s">
        <v>4465</v>
      </c>
      <c r="CM427" t="s">
        <v>162</v>
      </c>
      <c r="CN427" t="s">
        <v>4465</v>
      </c>
      <c r="CO427" t="s">
        <v>162</v>
      </c>
      <c r="CQ427" t="s">
        <v>4873</v>
      </c>
      <c r="CR427" t="s">
        <v>4874</v>
      </c>
      <c r="CS427" t="s">
        <v>195</v>
      </c>
      <c r="CT427" t="str">
        <f t="shared" si="46"/>
        <v>y</v>
      </c>
      <c r="CU427" t="s">
        <v>4465</v>
      </c>
      <c r="CW427" t="s">
        <v>166</v>
      </c>
      <c r="CX427" t="s">
        <v>167</v>
      </c>
      <c r="CY427" t="s">
        <v>167</v>
      </c>
      <c r="CZ427" t="s">
        <v>168</v>
      </c>
      <c r="DA427" t="s">
        <v>168</v>
      </c>
      <c r="DB427" t="s">
        <v>152</v>
      </c>
      <c r="DC427" t="s">
        <v>169</v>
      </c>
      <c r="DD427" t="s">
        <v>760</v>
      </c>
      <c r="DE427" t="s">
        <v>767</v>
      </c>
      <c r="DF427" t="s">
        <v>196</v>
      </c>
      <c r="DG427" t="s">
        <v>196</v>
      </c>
      <c r="DH427" t="s">
        <v>308</v>
      </c>
      <c r="DI427" t="str">
        <f t="shared" si="43"/>
        <v>10</v>
      </c>
      <c r="DJ427" t="str">
        <f t="shared" si="47"/>
        <v>670</v>
      </c>
      <c r="DK427" t="str">
        <f t="shared" si="48"/>
        <v/>
      </c>
      <c r="DL427" t="s">
        <v>309</v>
      </c>
      <c r="DM427" t="s">
        <v>174</v>
      </c>
      <c r="DN427" t="s">
        <v>174</v>
      </c>
      <c r="DS427" t="s">
        <v>199</v>
      </c>
      <c r="DU427" t="s">
        <v>200</v>
      </c>
      <c r="DX427" s="1">
        <v>1</v>
      </c>
      <c r="DY427" s="1">
        <v>1</v>
      </c>
      <c r="DZ427" s="1">
        <v>1</v>
      </c>
      <c r="EA427" s="1">
        <v>0</v>
      </c>
      <c r="EB427" s="1">
        <v>10</v>
      </c>
      <c r="EC427" s="1">
        <v>4</v>
      </c>
      <c r="ED427" s="1">
        <v>0</v>
      </c>
      <c r="EE427" s="1">
        <v>0</v>
      </c>
      <c r="EF427" s="1">
        <v>1</v>
      </c>
      <c r="EG427" s="1">
        <v>2</v>
      </c>
      <c r="EH427" t="s">
        <v>160</v>
      </c>
    </row>
    <row r="428" spans="1:138">
      <c r="A428" t="s">
        <v>4875</v>
      </c>
      <c r="B428" t="s">
        <v>135</v>
      </c>
      <c r="D428" t="s">
        <v>4875</v>
      </c>
      <c r="E428" t="s">
        <v>4729</v>
      </c>
      <c r="F428" t="s">
        <v>137</v>
      </c>
      <c r="I428" t="s">
        <v>138</v>
      </c>
      <c r="K428" t="s">
        <v>4876</v>
      </c>
      <c r="L428" t="s">
        <v>4877</v>
      </c>
      <c r="M428" s="1">
        <v>1</v>
      </c>
      <c r="N428" s="1">
        <v>1</v>
      </c>
      <c r="O428" s="1">
        <v>0</v>
      </c>
      <c r="P428" t="s">
        <v>4875</v>
      </c>
      <c r="Q428" t="s">
        <v>4875</v>
      </c>
      <c r="R428" t="s">
        <v>140</v>
      </c>
      <c r="T428" t="s">
        <v>4878</v>
      </c>
      <c r="U428" t="s">
        <v>4879</v>
      </c>
      <c r="V428" t="s">
        <v>4880</v>
      </c>
      <c r="W428" s="1">
        <v>1</v>
      </c>
      <c r="Z428" s="1">
        <v>0</v>
      </c>
      <c r="AA428" s="1">
        <v>1</v>
      </c>
      <c r="AB428" t="s">
        <v>4881</v>
      </c>
      <c r="AC428" t="str">
        <f t="shared" si="42"/>
        <v>PDL</v>
      </c>
      <c r="AD428" t="s">
        <v>318</v>
      </c>
      <c r="AE428" t="str">
        <f t="shared" si="44"/>
        <v>PDL-3408.4</v>
      </c>
      <c r="AF428" t="s">
        <v>145</v>
      </c>
      <c r="AG428" t="s">
        <v>4882</v>
      </c>
      <c r="AH428" t="s">
        <v>147</v>
      </c>
      <c r="AI428" t="s">
        <v>148</v>
      </c>
      <c r="AJ428" t="s">
        <v>149</v>
      </c>
      <c r="AK428" t="s">
        <v>188</v>
      </c>
      <c r="AL428" s="1">
        <v>1</v>
      </c>
      <c r="AM428" s="1">
        <v>0</v>
      </c>
      <c r="AO428" s="1">
        <v>2</v>
      </c>
      <c r="AP428" t="s">
        <v>4465</v>
      </c>
      <c r="AQ428" t="s">
        <v>162</v>
      </c>
      <c r="AR428" t="s">
        <v>139</v>
      </c>
      <c r="AS428" t="s">
        <v>153</v>
      </c>
      <c r="AT428" t="s">
        <v>4883</v>
      </c>
      <c r="AU428" s="1">
        <v>0</v>
      </c>
      <c r="AV428" s="1">
        <v>1</v>
      </c>
      <c r="AX428" s="1">
        <v>0</v>
      </c>
      <c r="AY428" t="s">
        <v>191</v>
      </c>
      <c r="AZ428" s="1">
        <v>0</v>
      </c>
      <c r="BB428" t="s">
        <v>4884</v>
      </c>
      <c r="BD428" s="1">
        <v>0</v>
      </c>
      <c r="BE428" t="s">
        <v>157</v>
      </c>
      <c r="BG428" s="1">
        <v>1</v>
      </c>
      <c r="BH428" t="s">
        <v>193</v>
      </c>
      <c r="BI428" s="1">
        <v>0</v>
      </c>
      <c r="BJ428" s="1">
        <v>0</v>
      </c>
      <c r="BK428" t="s">
        <v>4876</v>
      </c>
      <c r="BL428" t="s">
        <v>4877</v>
      </c>
      <c r="BM428" s="1">
        <v>0</v>
      </c>
      <c r="BN428" t="s">
        <v>159</v>
      </c>
      <c r="BO428" t="s">
        <v>159</v>
      </c>
      <c r="BP428" t="s">
        <v>159</v>
      </c>
      <c r="BZ428" t="s">
        <v>4884</v>
      </c>
      <c r="CA428" t="s">
        <v>140</v>
      </c>
      <c r="CB428" t="s">
        <v>4875</v>
      </c>
      <c r="CC428" t="s">
        <v>160</v>
      </c>
      <c r="CF428" s="1">
        <v>0</v>
      </c>
      <c r="CG428" s="1">
        <v>0</v>
      </c>
      <c r="CJ428" t="str">
        <f t="shared" si="45"/>
        <v>N</v>
      </c>
      <c r="CL428" t="s">
        <v>4465</v>
      </c>
      <c r="CM428" t="s">
        <v>162</v>
      </c>
      <c r="CN428" t="s">
        <v>4465</v>
      </c>
      <c r="CO428" t="s">
        <v>162</v>
      </c>
      <c r="CQ428" t="s">
        <v>4884</v>
      </c>
      <c r="CR428" t="s">
        <v>4885</v>
      </c>
      <c r="CS428" t="s">
        <v>195</v>
      </c>
      <c r="CT428" t="str">
        <f t="shared" si="46"/>
        <v>y</v>
      </c>
      <c r="CU428" t="s">
        <v>4465</v>
      </c>
      <c r="CW428" t="s">
        <v>166</v>
      </c>
      <c r="CX428" t="s">
        <v>167</v>
      </c>
      <c r="CY428" t="s">
        <v>167</v>
      </c>
      <c r="CZ428" t="s">
        <v>168</v>
      </c>
      <c r="DA428" t="s">
        <v>168</v>
      </c>
      <c r="DB428" t="s">
        <v>152</v>
      </c>
      <c r="DC428" t="s">
        <v>169</v>
      </c>
      <c r="DD428" t="s">
        <v>153</v>
      </c>
      <c r="DE428" t="s">
        <v>170</v>
      </c>
      <c r="DF428" t="s">
        <v>196</v>
      </c>
      <c r="DG428" t="s">
        <v>196</v>
      </c>
      <c r="DH428" t="s">
        <v>4740</v>
      </c>
      <c r="DI428" t="str">
        <f t="shared" si="43"/>
        <v>10</v>
      </c>
      <c r="DJ428" t="str">
        <f t="shared" si="47"/>
        <v>665</v>
      </c>
      <c r="DK428" t="str">
        <f t="shared" si="48"/>
        <v/>
      </c>
      <c r="DL428" t="s">
        <v>4741</v>
      </c>
      <c r="DM428" t="s">
        <v>174</v>
      </c>
      <c r="DN428" t="s">
        <v>174</v>
      </c>
      <c r="DS428" t="s">
        <v>175</v>
      </c>
      <c r="DU428" t="s">
        <v>200</v>
      </c>
      <c r="DX428" s="1">
        <v>1</v>
      </c>
      <c r="DY428" s="1">
        <v>1</v>
      </c>
      <c r="DZ428" s="1">
        <v>1</v>
      </c>
      <c r="EA428" s="1">
        <v>0</v>
      </c>
      <c r="EB428" s="1">
        <v>10</v>
      </c>
      <c r="EC428" s="1">
        <v>4</v>
      </c>
      <c r="ED428" s="1">
        <v>0</v>
      </c>
      <c r="EE428" s="1">
        <v>0</v>
      </c>
      <c r="EF428" s="1">
        <v>1</v>
      </c>
      <c r="EG428" s="1">
        <v>2</v>
      </c>
      <c r="EH428" t="s">
        <v>160</v>
      </c>
    </row>
    <row r="429" spans="1:138">
      <c r="A429" t="s">
        <v>4886</v>
      </c>
      <c r="B429" t="s">
        <v>135</v>
      </c>
      <c r="D429" t="s">
        <v>4886</v>
      </c>
      <c r="E429" t="s">
        <v>797</v>
      </c>
      <c r="F429" t="s">
        <v>137</v>
      </c>
      <c r="I429" t="s">
        <v>138</v>
      </c>
      <c r="K429" t="s">
        <v>4887</v>
      </c>
      <c r="M429" s="1">
        <v>1</v>
      </c>
      <c r="N429" s="1">
        <v>0</v>
      </c>
      <c r="O429" s="1">
        <v>0</v>
      </c>
      <c r="P429" t="s">
        <v>4886</v>
      </c>
      <c r="Q429" t="s">
        <v>4886</v>
      </c>
      <c r="R429" t="s">
        <v>140</v>
      </c>
      <c r="T429" t="s">
        <v>4886</v>
      </c>
      <c r="U429" t="s">
        <v>4888</v>
      </c>
      <c r="V429" t="s">
        <v>4889</v>
      </c>
      <c r="W429" s="1">
        <v>0</v>
      </c>
      <c r="Z429" s="1">
        <v>0</v>
      </c>
      <c r="AA429" s="1">
        <v>1</v>
      </c>
      <c r="AB429" t="s">
        <v>4890</v>
      </c>
      <c r="AC429" t="str">
        <f t="shared" si="42"/>
        <v>PDL</v>
      </c>
      <c r="AD429" t="s">
        <v>144</v>
      </c>
      <c r="AE429" t="str">
        <f t="shared" si="44"/>
        <v>PDL-3560.1</v>
      </c>
      <c r="AF429" t="s">
        <v>145</v>
      </c>
      <c r="AG429" t="s">
        <v>4891</v>
      </c>
      <c r="AH429" t="s">
        <v>147</v>
      </c>
      <c r="AI429" t="s">
        <v>757</v>
      </c>
      <c r="AJ429" t="s">
        <v>149</v>
      </c>
      <c r="AK429" t="s">
        <v>150</v>
      </c>
      <c r="AL429" s="1">
        <v>1</v>
      </c>
      <c r="AM429" s="1">
        <v>0</v>
      </c>
      <c r="AO429" s="1">
        <v>2</v>
      </c>
      <c r="AP429" t="s">
        <v>4465</v>
      </c>
      <c r="AQ429" t="s">
        <v>162</v>
      </c>
      <c r="AR429" t="s">
        <v>4887</v>
      </c>
      <c r="AS429" t="s">
        <v>760</v>
      </c>
      <c r="AT429" t="s">
        <v>4892</v>
      </c>
      <c r="AU429" s="1">
        <v>0</v>
      </c>
      <c r="AV429" s="1">
        <v>1</v>
      </c>
      <c r="AX429" s="1">
        <v>0</v>
      </c>
      <c r="AY429" t="s">
        <v>155</v>
      </c>
      <c r="AZ429" s="1">
        <v>0</v>
      </c>
      <c r="BB429" t="s">
        <v>4893</v>
      </c>
      <c r="BD429" s="1">
        <v>0</v>
      </c>
      <c r="BE429" t="s">
        <v>157</v>
      </c>
      <c r="BG429" s="1">
        <v>1</v>
      </c>
      <c r="BH429" t="s">
        <v>158</v>
      </c>
      <c r="BI429" s="1">
        <v>0</v>
      </c>
      <c r="BJ429" s="1">
        <v>0</v>
      </c>
      <c r="BK429" t="s">
        <v>4887</v>
      </c>
      <c r="BM429" s="1">
        <v>0</v>
      </c>
      <c r="BN429" t="s">
        <v>159</v>
      </c>
      <c r="BO429" t="s">
        <v>159</v>
      </c>
      <c r="BP429" t="s">
        <v>159</v>
      </c>
      <c r="BZ429" t="s">
        <v>4893</v>
      </c>
      <c r="CA429" t="s">
        <v>140</v>
      </c>
      <c r="CB429" t="s">
        <v>4886</v>
      </c>
      <c r="CC429" t="s">
        <v>160</v>
      </c>
      <c r="CF429" s="1">
        <v>0</v>
      </c>
      <c r="CG429" s="1">
        <v>0</v>
      </c>
      <c r="CJ429" t="str">
        <f t="shared" si="45"/>
        <v>N</v>
      </c>
      <c r="CL429" t="s">
        <v>4465</v>
      </c>
      <c r="CM429" t="s">
        <v>162</v>
      </c>
      <c r="CN429" t="s">
        <v>4465</v>
      </c>
      <c r="CO429" t="s">
        <v>162</v>
      </c>
      <c r="CQ429" t="s">
        <v>4893</v>
      </c>
      <c r="CR429" t="s">
        <v>4894</v>
      </c>
      <c r="CS429" t="s">
        <v>195</v>
      </c>
      <c r="CT429" t="str">
        <f t="shared" si="46"/>
        <v>y</v>
      </c>
      <c r="CU429" t="s">
        <v>4465</v>
      </c>
      <c r="CW429" t="s">
        <v>166</v>
      </c>
      <c r="CX429" t="s">
        <v>167</v>
      </c>
      <c r="CY429" t="s">
        <v>167</v>
      </c>
      <c r="CZ429" t="s">
        <v>168</v>
      </c>
      <c r="DA429" t="s">
        <v>168</v>
      </c>
      <c r="DB429" t="s">
        <v>152</v>
      </c>
      <c r="DC429" t="s">
        <v>169</v>
      </c>
      <c r="DD429" t="s">
        <v>760</v>
      </c>
      <c r="DE429" t="s">
        <v>767</v>
      </c>
      <c r="DF429" t="s">
        <v>171</v>
      </c>
      <c r="DG429" t="s">
        <v>171</v>
      </c>
      <c r="DH429" t="s">
        <v>810</v>
      </c>
      <c r="DI429" t="str">
        <f t="shared" si="43"/>
        <v>10</v>
      </c>
      <c r="DJ429" t="str">
        <f t="shared" si="47"/>
        <v>855</v>
      </c>
      <c r="DK429" t="str">
        <f t="shared" si="48"/>
        <v/>
      </c>
      <c r="DL429" t="s">
        <v>811</v>
      </c>
      <c r="DM429" t="s">
        <v>174</v>
      </c>
      <c r="DN429" t="s">
        <v>174</v>
      </c>
      <c r="DS429" t="s">
        <v>175</v>
      </c>
      <c r="DU429" t="s">
        <v>176</v>
      </c>
      <c r="DX429" s="1">
        <v>1</v>
      </c>
      <c r="DY429" s="1">
        <v>1</v>
      </c>
      <c r="DZ429" s="1">
        <v>1</v>
      </c>
      <c r="EA429" s="1">
        <v>0</v>
      </c>
      <c r="EB429" s="1">
        <v>10</v>
      </c>
      <c r="EC429" s="1">
        <v>4</v>
      </c>
      <c r="ED429" s="1">
        <v>0</v>
      </c>
      <c r="EE429" s="1">
        <v>0</v>
      </c>
      <c r="EF429" s="1">
        <v>1</v>
      </c>
      <c r="EG429" s="1">
        <v>2</v>
      </c>
      <c r="EH429" t="s">
        <v>160</v>
      </c>
    </row>
    <row r="430" spans="1:138">
      <c r="A430" t="s">
        <v>4895</v>
      </c>
      <c r="B430" t="s">
        <v>135</v>
      </c>
      <c r="D430" t="s">
        <v>4895</v>
      </c>
      <c r="E430" t="s">
        <v>4729</v>
      </c>
      <c r="F430" t="s">
        <v>137</v>
      </c>
      <c r="I430" t="s">
        <v>138</v>
      </c>
      <c r="K430" t="s">
        <v>4896</v>
      </c>
      <c r="L430" t="s">
        <v>4897</v>
      </c>
      <c r="M430" s="1">
        <v>1</v>
      </c>
      <c r="N430" s="1">
        <v>1</v>
      </c>
      <c r="O430" s="1">
        <v>0</v>
      </c>
      <c r="P430" t="s">
        <v>4895</v>
      </c>
      <c r="Q430" t="s">
        <v>4895</v>
      </c>
      <c r="R430" t="s">
        <v>140</v>
      </c>
      <c r="T430" t="s">
        <v>4898</v>
      </c>
      <c r="U430" t="s">
        <v>4899</v>
      </c>
      <c r="V430" t="s">
        <v>4900</v>
      </c>
      <c r="W430" s="1">
        <v>1</v>
      </c>
      <c r="Z430" s="1">
        <v>0</v>
      </c>
      <c r="AA430" s="1">
        <v>1</v>
      </c>
      <c r="AB430" t="s">
        <v>4901</v>
      </c>
      <c r="AC430" t="str">
        <f t="shared" si="42"/>
        <v>PDL</v>
      </c>
      <c r="AD430" t="s">
        <v>432</v>
      </c>
      <c r="AE430" t="str">
        <f t="shared" si="44"/>
        <v>PDL-3489.3</v>
      </c>
      <c r="AF430" t="s">
        <v>145</v>
      </c>
      <c r="AG430" t="s">
        <v>4902</v>
      </c>
      <c r="AH430" t="s">
        <v>147</v>
      </c>
      <c r="AI430" t="s">
        <v>148</v>
      </c>
      <c r="AJ430" t="s">
        <v>149</v>
      </c>
      <c r="AK430" t="s">
        <v>188</v>
      </c>
      <c r="AL430" s="1">
        <v>1</v>
      </c>
      <c r="AM430" s="1">
        <v>0</v>
      </c>
      <c r="AO430" s="1">
        <v>2</v>
      </c>
      <c r="AP430" t="s">
        <v>4465</v>
      </c>
      <c r="AQ430" t="s">
        <v>162</v>
      </c>
      <c r="AR430" t="s">
        <v>139</v>
      </c>
      <c r="AS430" t="s">
        <v>153</v>
      </c>
      <c r="AT430" t="s">
        <v>4903</v>
      </c>
      <c r="AU430" s="1">
        <v>0</v>
      </c>
      <c r="AV430" s="1">
        <v>1</v>
      </c>
      <c r="AX430" s="1">
        <v>0</v>
      </c>
      <c r="AY430" t="s">
        <v>191</v>
      </c>
      <c r="AZ430" s="1">
        <v>0</v>
      </c>
      <c r="BB430" t="s">
        <v>4904</v>
      </c>
      <c r="BD430" s="1">
        <v>0</v>
      </c>
      <c r="BE430" t="s">
        <v>157</v>
      </c>
      <c r="BG430" s="1">
        <v>1</v>
      </c>
      <c r="BH430" t="s">
        <v>193</v>
      </c>
      <c r="BI430" s="1">
        <v>0</v>
      </c>
      <c r="BJ430" s="1">
        <v>0</v>
      </c>
      <c r="BK430" t="s">
        <v>4896</v>
      </c>
      <c r="BL430" t="s">
        <v>4897</v>
      </c>
      <c r="BM430" s="1">
        <v>0</v>
      </c>
      <c r="BN430" t="s">
        <v>159</v>
      </c>
      <c r="BO430" t="s">
        <v>159</v>
      </c>
      <c r="BP430" t="s">
        <v>159</v>
      </c>
      <c r="BZ430" t="s">
        <v>4904</v>
      </c>
      <c r="CA430" t="s">
        <v>140</v>
      </c>
      <c r="CB430" t="s">
        <v>4895</v>
      </c>
      <c r="CC430" t="s">
        <v>160</v>
      </c>
      <c r="CF430" s="1">
        <v>0</v>
      </c>
      <c r="CG430" s="1">
        <v>0</v>
      </c>
      <c r="CJ430" t="str">
        <f t="shared" si="45"/>
        <v>N</v>
      </c>
      <c r="CL430" t="s">
        <v>4465</v>
      </c>
      <c r="CM430" t="s">
        <v>162</v>
      </c>
      <c r="CN430" t="s">
        <v>4465</v>
      </c>
      <c r="CO430" t="s">
        <v>162</v>
      </c>
      <c r="CQ430" t="s">
        <v>4904</v>
      </c>
      <c r="CR430" t="s">
        <v>4905</v>
      </c>
      <c r="CS430" t="s">
        <v>195</v>
      </c>
      <c r="CT430" t="str">
        <f t="shared" si="46"/>
        <v>y</v>
      </c>
      <c r="CU430" t="s">
        <v>4465</v>
      </c>
      <c r="CW430" t="s">
        <v>166</v>
      </c>
      <c r="CX430" t="s">
        <v>167</v>
      </c>
      <c r="CY430" t="s">
        <v>167</v>
      </c>
      <c r="CZ430" t="s">
        <v>168</v>
      </c>
      <c r="DA430" t="s">
        <v>168</v>
      </c>
      <c r="DB430" t="s">
        <v>152</v>
      </c>
      <c r="DC430" t="s">
        <v>169</v>
      </c>
      <c r="DD430" t="s">
        <v>153</v>
      </c>
      <c r="DE430" t="s">
        <v>170</v>
      </c>
      <c r="DF430" t="s">
        <v>196</v>
      </c>
      <c r="DG430" t="s">
        <v>196</v>
      </c>
      <c r="DH430" t="s">
        <v>4740</v>
      </c>
      <c r="DI430" t="str">
        <f t="shared" si="43"/>
        <v>10</v>
      </c>
      <c r="DJ430" t="str">
        <f t="shared" si="47"/>
        <v>665</v>
      </c>
      <c r="DK430" t="str">
        <f t="shared" si="48"/>
        <v/>
      </c>
      <c r="DL430" t="s">
        <v>4741</v>
      </c>
      <c r="DM430" t="s">
        <v>174</v>
      </c>
      <c r="DN430" t="s">
        <v>174</v>
      </c>
      <c r="DS430" t="s">
        <v>175</v>
      </c>
      <c r="DU430" t="s">
        <v>200</v>
      </c>
      <c r="DX430" s="1">
        <v>1</v>
      </c>
      <c r="DY430" s="1">
        <v>1</v>
      </c>
      <c r="DZ430" s="1">
        <v>1</v>
      </c>
      <c r="EA430" s="1">
        <v>0</v>
      </c>
      <c r="EB430" s="1">
        <v>10</v>
      </c>
      <c r="EC430" s="1">
        <v>4</v>
      </c>
      <c r="ED430" s="1">
        <v>0</v>
      </c>
      <c r="EE430" s="1">
        <v>0</v>
      </c>
      <c r="EF430" s="1">
        <v>1</v>
      </c>
      <c r="EG430" s="1">
        <v>2</v>
      </c>
      <c r="EH430" t="s">
        <v>160</v>
      </c>
    </row>
    <row r="431" spans="1:138">
      <c r="A431" t="s">
        <v>4906</v>
      </c>
      <c r="B431" t="s">
        <v>135</v>
      </c>
      <c r="D431" t="s">
        <v>4906</v>
      </c>
      <c r="E431" t="s">
        <v>4729</v>
      </c>
      <c r="F431" t="s">
        <v>137</v>
      </c>
      <c r="I431" t="s">
        <v>138</v>
      </c>
      <c r="K431" t="s">
        <v>4907</v>
      </c>
      <c r="L431" t="s">
        <v>4908</v>
      </c>
      <c r="M431" s="1">
        <v>1</v>
      </c>
      <c r="N431" s="1">
        <v>1</v>
      </c>
      <c r="O431" s="1">
        <v>0</v>
      </c>
      <c r="P431" t="s">
        <v>4906</v>
      </c>
      <c r="Q431" t="s">
        <v>4906</v>
      </c>
      <c r="R431" t="s">
        <v>140</v>
      </c>
      <c r="T431" t="s">
        <v>4909</v>
      </c>
      <c r="U431" t="s">
        <v>4910</v>
      </c>
      <c r="V431" t="s">
        <v>4911</v>
      </c>
      <c r="W431" s="1">
        <v>1</v>
      </c>
      <c r="Z431" s="1">
        <v>0</v>
      </c>
      <c r="AA431" s="1">
        <v>1</v>
      </c>
      <c r="AB431" t="s">
        <v>4912</v>
      </c>
      <c r="AC431" t="str">
        <f t="shared" si="42"/>
        <v>PDL</v>
      </c>
      <c r="AD431" t="s">
        <v>432</v>
      </c>
      <c r="AE431" t="str">
        <f t="shared" si="44"/>
        <v>PDL-3491.3</v>
      </c>
      <c r="AF431" t="s">
        <v>145</v>
      </c>
      <c r="AG431" t="s">
        <v>4913</v>
      </c>
      <c r="AH431" t="s">
        <v>147</v>
      </c>
      <c r="AI431" t="s">
        <v>147</v>
      </c>
      <c r="AJ431" t="s">
        <v>149</v>
      </c>
      <c r="AK431" t="s">
        <v>188</v>
      </c>
      <c r="AL431" s="1">
        <v>1</v>
      </c>
      <c r="AM431" s="1">
        <v>0</v>
      </c>
      <c r="AO431" s="1">
        <v>2</v>
      </c>
      <c r="AP431" t="s">
        <v>4908</v>
      </c>
      <c r="AQ431" t="s">
        <v>564</v>
      </c>
      <c r="AR431" t="s">
        <v>4914</v>
      </c>
      <c r="AS431" t="s">
        <v>152</v>
      </c>
      <c r="AT431" t="s">
        <v>4915</v>
      </c>
      <c r="AU431" s="1">
        <v>0</v>
      </c>
      <c r="AV431" s="1">
        <v>1</v>
      </c>
      <c r="AX431" s="1">
        <v>0</v>
      </c>
      <c r="AZ431" s="1">
        <v>0</v>
      </c>
      <c r="BB431" t="s">
        <v>4916</v>
      </c>
      <c r="BD431" s="1">
        <v>0</v>
      </c>
      <c r="BE431" t="s">
        <v>157</v>
      </c>
      <c r="BG431" s="1">
        <v>1</v>
      </c>
      <c r="BH431" t="s">
        <v>193</v>
      </c>
      <c r="BI431" s="1">
        <v>0</v>
      </c>
      <c r="BJ431" s="1">
        <v>0</v>
      </c>
      <c r="BK431" t="s">
        <v>4907</v>
      </c>
      <c r="BL431" t="s">
        <v>4917</v>
      </c>
      <c r="BM431" s="1">
        <v>0</v>
      </c>
      <c r="BN431" t="s">
        <v>159</v>
      </c>
      <c r="BO431" t="s">
        <v>159</v>
      </c>
      <c r="BP431" t="s">
        <v>159</v>
      </c>
      <c r="BZ431" t="s">
        <v>4916</v>
      </c>
      <c r="CA431" t="s">
        <v>140</v>
      </c>
      <c r="CB431" t="s">
        <v>4906</v>
      </c>
      <c r="CC431" t="s">
        <v>160</v>
      </c>
      <c r="CF431" s="1">
        <v>1</v>
      </c>
      <c r="CG431" s="1">
        <v>1</v>
      </c>
      <c r="CH431" t="s">
        <v>4918</v>
      </c>
      <c r="CI431" t="s">
        <v>4919</v>
      </c>
      <c r="CJ431" t="str">
        <f t="shared" si="45"/>
        <v>Y</v>
      </c>
      <c r="CK431" t="s">
        <v>4465</v>
      </c>
      <c r="CL431" t="s">
        <v>4908</v>
      </c>
      <c r="CM431" t="s">
        <v>564</v>
      </c>
      <c r="CN431" t="s">
        <v>4465</v>
      </c>
      <c r="CO431" t="s">
        <v>162</v>
      </c>
      <c r="CQ431" t="s">
        <v>4916</v>
      </c>
      <c r="CR431" t="s">
        <v>4920</v>
      </c>
      <c r="CS431" t="s">
        <v>4921</v>
      </c>
      <c r="CT431" t="str">
        <f t="shared" si="46"/>
        <v>n</v>
      </c>
      <c r="CU431" t="s">
        <v>4465</v>
      </c>
      <c r="CW431" t="s">
        <v>166</v>
      </c>
      <c r="CX431" t="s">
        <v>167</v>
      </c>
      <c r="CY431" t="s">
        <v>167</v>
      </c>
      <c r="CZ431" t="s">
        <v>168</v>
      </c>
      <c r="DA431" t="s">
        <v>168</v>
      </c>
      <c r="DB431" t="s">
        <v>152</v>
      </c>
      <c r="DC431" t="s">
        <v>169</v>
      </c>
      <c r="DD431" t="s">
        <v>152</v>
      </c>
      <c r="DE431" t="s">
        <v>169</v>
      </c>
      <c r="DF431" t="s">
        <v>196</v>
      </c>
      <c r="DG431" t="s">
        <v>196</v>
      </c>
      <c r="DH431" t="s">
        <v>4740</v>
      </c>
      <c r="DI431" t="str">
        <f t="shared" si="43"/>
        <v>10</v>
      </c>
      <c r="DJ431" t="str">
        <f t="shared" si="47"/>
        <v>665</v>
      </c>
      <c r="DK431" t="str">
        <f t="shared" si="48"/>
        <v/>
      </c>
      <c r="DL431" t="s">
        <v>4741</v>
      </c>
      <c r="DM431" t="s">
        <v>174</v>
      </c>
      <c r="DN431" t="s">
        <v>174</v>
      </c>
      <c r="DS431" t="s">
        <v>175</v>
      </c>
      <c r="DX431" s="1">
        <v>1</v>
      </c>
      <c r="DY431" s="1">
        <v>1</v>
      </c>
      <c r="DZ431" s="1">
        <v>1</v>
      </c>
      <c r="EA431" s="1">
        <v>0</v>
      </c>
      <c r="EB431" s="1">
        <v>10</v>
      </c>
      <c r="EC431" s="1">
        <v>4</v>
      </c>
      <c r="ED431" s="1">
        <v>0</v>
      </c>
      <c r="EE431" s="1">
        <v>0</v>
      </c>
      <c r="EF431" s="1">
        <v>1</v>
      </c>
      <c r="EG431" s="1">
        <v>2</v>
      </c>
      <c r="EH431" t="s">
        <v>160</v>
      </c>
    </row>
    <row r="432" spans="1:138">
      <c r="A432" t="s">
        <v>4922</v>
      </c>
      <c r="B432" t="s">
        <v>135</v>
      </c>
      <c r="D432" t="s">
        <v>4922</v>
      </c>
      <c r="E432" t="s">
        <v>4688</v>
      </c>
      <c r="F432" t="s">
        <v>137</v>
      </c>
      <c r="I432" t="s">
        <v>138</v>
      </c>
      <c r="K432" t="s">
        <v>4923</v>
      </c>
      <c r="L432" t="s">
        <v>139</v>
      </c>
      <c r="M432" s="1">
        <v>1</v>
      </c>
      <c r="N432" s="1">
        <v>1</v>
      </c>
      <c r="O432" s="1">
        <v>0</v>
      </c>
      <c r="P432" t="s">
        <v>4922</v>
      </c>
      <c r="Q432" t="s">
        <v>4922</v>
      </c>
      <c r="R432" t="s">
        <v>140</v>
      </c>
      <c r="T432" t="s">
        <v>4922</v>
      </c>
      <c r="U432" t="s">
        <v>4924</v>
      </c>
      <c r="V432" t="s">
        <v>4925</v>
      </c>
      <c r="W432" s="1">
        <v>1</v>
      </c>
      <c r="Z432" s="1">
        <v>0</v>
      </c>
      <c r="AA432" s="1">
        <v>1</v>
      </c>
      <c r="AB432" t="s">
        <v>4926</v>
      </c>
      <c r="AC432" t="str">
        <f t="shared" si="42"/>
        <v>PDL</v>
      </c>
      <c r="AD432" t="s">
        <v>144</v>
      </c>
      <c r="AE432" t="str">
        <f t="shared" si="44"/>
        <v>PDL-3500.1</v>
      </c>
      <c r="AF432" t="s">
        <v>145</v>
      </c>
      <c r="AG432" t="s">
        <v>4927</v>
      </c>
      <c r="AH432" t="s">
        <v>147</v>
      </c>
      <c r="AI432" t="s">
        <v>148</v>
      </c>
      <c r="AJ432" t="s">
        <v>149</v>
      </c>
      <c r="AK432" t="s">
        <v>188</v>
      </c>
      <c r="AL432" s="1">
        <v>1</v>
      </c>
      <c r="AM432" s="1">
        <v>0</v>
      </c>
      <c r="AO432" s="1">
        <v>2</v>
      </c>
      <c r="AP432" t="s">
        <v>4465</v>
      </c>
      <c r="AQ432" t="s">
        <v>162</v>
      </c>
      <c r="AR432" t="s">
        <v>139</v>
      </c>
      <c r="AS432" t="s">
        <v>153</v>
      </c>
      <c r="AT432" t="s">
        <v>4928</v>
      </c>
      <c r="AU432" s="1">
        <v>0</v>
      </c>
      <c r="AV432" s="1">
        <v>1</v>
      </c>
      <c r="AX432" s="1">
        <v>0</v>
      </c>
      <c r="AY432" t="s">
        <v>191</v>
      </c>
      <c r="AZ432" s="1">
        <v>0</v>
      </c>
      <c r="BB432" t="s">
        <v>4929</v>
      </c>
      <c r="BD432" s="1">
        <v>0</v>
      </c>
      <c r="BE432" t="s">
        <v>157</v>
      </c>
      <c r="BG432" s="1">
        <v>1</v>
      </c>
      <c r="BH432" t="s">
        <v>193</v>
      </c>
      <c r="BI432" s="1">
        <v>0</v>
      </c>
      <c r="BJ432" s="1">
        <v>0</v>
      </c>
      <c r="BK432" t="s">
        <v>4923</v>
      </c>
      <c r="BL432" t="s">
        <v>139</v>
      </c>
      <c r="BM432" s="1">
        <v>0</v>
      </c>
      <c r="BN432" t="s">
        <v>159</v>
      </c>
      <c r="BO432" t="s">
        <v>159</v>
      </c>
      <c r="BP432" t="s">
        <v>159</v>
      </c>
      <c r="BZ432" t="s">
        <v>4929</v>
      </c>
      <c r="CA432" t="s">
        <v>140</v>
      </c>
      <c r="CB432" t="s">
        <v>4922</v>
      </c>
      <c r="CC432" t="s">
        <v>160</v>
      </c>
      <c r="CF432" s="1">
        <v>0</v>
      </c>
      <c r="CG432" s="1">
        <v>0</v>
      </c>
      <c r="CJ432" t="str">
        <f t="shared" si="45"/>
        <v>N</v>
      </c>
      <c r="CL432" t="s">
        <v>4465</v>
      </c>
      <c r="CM432" t="s">
        <v>162</v>
      </c>
      <c r="CN432" t="s">
        <v>4465</v>
      </c>
      <c r="CO432" t="s">
        <v>162</v>
      </c>
      <c r="CQ432" t="s">
        <v>4929</v>
      </c>
      <c r="CR432" t="s">
        <v>4930</v>
      </c>
      <c r="CS432" t="s">
        <v>4931</v>
      </c>
      <c r="CT432" t="str">
        <f t="shared" si="46"/>
        <v>n</v>
      </c>
      <c r="CU432" t="s">
        <v>4465</v>
      </c>
      <c r="CW432" t="s">
        <v>166</v>
      </c>
      <c r="CX432" t="s">
        <v>167</v>
      </c>
      <c r="CY432" t="s">
        <v>167</v>
      </c>
      <c r="CZ432" t="s">
        <v>168</v>
      </c>
      <c r="DA432" t="s">
        <v>168</v>
      </c>
      <c r="DB432" t="s">
        <v>152</v>
      </c>
      <c r="DC432" t="s">
        <v>169</v>
      </c>
      <c r="DD432" t="s">
        <v>153</v>
      </c>
      <c r="DE432" t="s">
        <v>170</v>
      </c>
      <c r="DF432" t="s">
        <v>196</v>
      </c>
      <c r="DG432" t="s">
        <v>196</v>
      </c>
      <c r="DH432" t="s">
        <v>4700</v>
      </c>
      <c r="DI432" t="str">
        <f t="shared" si="43"/>
        <v>10</v>
      </c>
      <c r="DJ432" t="str">
        <f t="shared" si="47"/>
        <v>667</v>
      </c>
      <c r="DK432" t="str">
        <f t="shared" si="48"/>
        <v/>
      </c>
      <c r="DL432" t="s">
        <v>4701</v>
      </c>
      <c r="DM432" t="s">
        <v>174</v>
      </c>
      <c r="DN432" t="s">
        <v>174</v>
      </c>
      <c r="DS432" t="s">
        <v>175</v>
      </c>
      <c r="DU432" t="s">
        <v>200</v>
      </c>
      <c r="DX432" s="1">
        <v>1</v>
      </c>
      <c r="DY432" s="1">
        <v>1</v>
      </c>
      <c r="DZ432" s="1">
        <v>1</v>
      </c>
      <c r="EA432" s="1">
        <v>0</v>
      </c>
      <c r="EB432" s="1">
        <v>10</v>
      </c>
      <c r="EC432" s="1">
        <v>4</v>
      </c>
      <c r="ED432" s="1">
        <v>0</v>
      </c>
      <c r="EE432" s="1">
        <v>0</v>
      </c>
      <c r="EF432" s="1">
        <v>1</v>
      </c>
      <c r="EG432" s="1">
        <v>2</v>
      </c>
      <c r="EH432" t="s">
        <v>160</v>
      </c>
    </row>
    <row r="433" spans="1:138">
      <c r="A433" t="s">
        <v>4932</v>
      </c>
      <c r="B433" t="s">
        <v>135</v>
      </c>
      <c r="D433" t="s">
        <v>4932</v>
      </c>
      <c r="E433" t="s">
        <v>4688</v>
      </c>
      <c r="F433" t="s">
        <v>137</v>
      </c>
      <c r="I433" t="s">
        <v>138</v>
      </c>
      <c r="K433" t="s">
        <v>4933</v>
      </c>
      <c r="L433" t="s">
        <v>3107</v>
      </c>
      <c r="M433" s="1">
        <v>1</v>
      </c>
      <c r="N433" s="1">
        <v>1</v>
      </c>
      <c r="O433" s="1">
        <v>0</v>
      </c>
      <c r="P433" t="s">
        <v>4932</v>
      </c>
      <c r="Q433" t="s">
        <v>4932</v>
      </c>
      <c r="R433" t="s">
        <v>140</v>
      </c>
      <c r="T433" t="s">
        <v>4932</v>
      </c>
      <c r="U433" t="s">
        <v>4934</v>
      </c>
      <c r="V433" t="s">
        <v>4935</v>
      </c>
      <c r="W433" s="1">
        <v>1</v>
      </c>
      <c r="Z433" s="1">
        <v>0</v>
      </c>
      <c r="AA433" s="1">
        <v>1</v>
      </c>
      <c r="AB433" t="s">
        <v>4936</v>
      </c>
      <c r="AC433" t="str">
        <f t="shared" si="42"/>
        <v>PDL</v>
      </c>
      <c r="AD433" t="s">
        <v>144</v>
      </c>
      <c r="AE433" t="str">
        <f t="shared" si="44"/>
        <v>PDL-3501.1</v>
      </c>
      <c r="AF433" t="s">
        <v>145</v>
      </c>
      <c r="AG433" t="s">
        <v>4937</v>
      </c>
      <c r="AH433" t="s">
        <v>147</v>
      </c>
      <c r="AI433" t="s">
        <v>148</v>
      </c>
      <c r="AJ433" t="s">
        <v>149</v>
      </c>
      <c r="AK433" t="s">
        <v>188</v>
      </c>
      <c r="AL433" s="1">
        <v>1</v>
      </c>
      <c r="AM433" s="1">
        <v>0</v>
      </c>
      <c r="AO433" s="1">
        <v>2</v>
      </c>
      <c r="AP433" t="s">
        <v>4465</v>
      </c>
      <c r="AQ433" t="s">
        <v>162</v>
      </c>
      <c r="AR433" t="s">
        <v>139</v>
      </c>
      <c r="AS433" t="s">
        <v>153</v>
      </c>
      <c r="AT433" t="s">
        <v>4938</v>
      </c>
      <c r="AU433" s="1">
        <v>0</v>
      </c>
      <c r="AV433" s="1">
        <v>1</v>
      </c>
      <c r="AX433" s="1">
        <v>0</v>
      </c>
      <c r="AY433" t="s">
        <v>191</v>
      </c>
      <c r="AZ433" s="1">
        <v>0</v>
      </c>
      <c r="BB433" t="s">
        <v>4939</v>
      </c>
      <c r="BD433" s="1">
        <v>0</v>
      </c>
      <c r="BE433" t="s">
        <v>157</v>
      </c>
      <c r="BG433" s="1">
        <v>1</v>
      </c>
      <c r="BH433" t="s">
        <v>193</v>
      </c>
      <c r="BI433" s="1">
        <v>0</v>
      </c>
      <c r="BJ433" s="1">
        <v>0</v>
      </c>
      <c r="BK433" t="s">
        <v>4933</v>
      </c>
      <c r="BL433" t="s">
        <v>3107</v>
      </c>
      <c r="BM433" s="1">
        <v>0</v>
      </c>
      <c r="BN433" t="s">
        <v>159</v>
      </c>
      <c r="BO433" t="s">
        <v>159</v>
      </c>
      <c r="BP433" t="s">
        <v>159</v>
      </c>
      <c r="BZ433" t="s">
        <v>4939</v>
      </c>
      <c r="CA433" t="s">
        <v>140</v>
      </c>
      <c r="CB433" t="s">
        <v>4932</v>
      </c>
      <c r="CC433" t="s">
        <v>160</v>
      </c>
      <c r="CF433" s="1">
        <v>0</v>
      </c>
      <c r="CG433" s="1">
        <v>0</v>
      </c>
      <c r="CJ433" t="str">
        <f t="shared" si="45"/>
        <v>N</v>
      </c>
      <c r="CL433" t="s">
        <v>4465</v>
      </c>
      <c r="CM433" t="s">
        <v>162</v>
      </c>
      <c r="CN433" t="s">
        <v>4465</v>
      </c>
      <c r="CO433" t="s">
        <v>162</v>
      </c>
      <c r="CQ433" t="s">
        <v>4939</v>
      </c>
      <c r="CR433" t="s">
        <v>4940</v>
      </c>
      <c r="CS433" t="s">
        <v>195</v>
      </c>
      <c r="CT433" t="str">
        <f t="shared" si="46"/>
        <v>y</v>
      </c>
      <c r="CU433" t="s">
        <v>4465</v>
      </c>
      <c r="CW433" t="s">
        <v>166</v>
      </c>
      <c r="CX433" t="s">
        <v>167</v>
      </c>
      <c r="CY433" t="s">
        <v>167</v>
      </c>
      <c r="CZ433" t="s">
        <v>168</v>
      </c>
      <c r="DA433" t="s">
        <v>168</v>
      </c>
      <c r="DB433" t="s">
        <v>152</v>
      </c>
      <c r="DC433" t="s">
        <v>169</v>
      </c>
      <c r="DD433" t="s">
        <v>153</v>
      </c>
      <c r="DE433" t="s">
        <v>170</v>
      </c>
      <c r="DF433" t="s">
        <v>196</v>
      </c>
      <c r="DG433" t="s">
        <v>196</v>
      </c>
      <c r="DH433" t="s">
        <v>4700</v>
      </c>
      <c r="DI433" t="str">
        <f t="shared" si="43"/>
        <v>10</v>
      </c>
      <c r="DJ433" t="str">
        <f t="shared" si="47"/>
        <v>667</v>
      </c>
      <c r="DK433" t="str">
        <f t="shared" si="48"/>
        <v/>
      </c>
      <c r="DL433" t="s">
        <v>4701</v>
      </c>
      <c r="DM433" t="s">
        <v>174</v>
      </c>
      <c r="DN433" t="s">
        <v>174</v>
      </c>
      <c r="DS433" t="s">
        <v>175</v>
      </c>
      <c r="DU433" t="s">
        <v>200</v>
      </c>
      <c r="DX433" s="1">
        <v>1</v>
      </c>
      <c r="DY433" s="1">
        <v>1</v>
      </c>
      <c r="DZ433" s="1">
        <v>1</v>
      </c>
      <c r="EA433" s="1">
        <v>0</v>
      </c>
      <c r="EB433" s="1">
        <v>10</v>
      </c>
      <c r="EC433" s="1">
        <v>4</v>
      </c>
      <c r="ED433" s="1">
        <v>0</v>
      </c>
      <c r="EE433" s="1">
        <v>0</v>
      </c>
      <c r="EF433" s="1">
        <v>1</v>
      </c>
      <c r="EG433" s="1">
        <v>2</v>
      </c>
      <c r="EH433" t="s">
        <v>160</v>
      </c>
    </row>
    <row r="434" spans="1:138">
      <c r="A434" t="s">
        <v>4941</v>
      </c>
      <c r="B434" t="s">
        <v>135</v>
      </c>
      <c r="D434" t="s">
        <v>4941</v>
      </c>
      <c r="E434" t="s">
        <v>845</v>
      </c>
      <c r="F434" t="s">
        <v>137</v>
      </c>
      <c r="I434" t="s">
        <v>138</v>
      </c>
      <c r="K434" t="s">
        <v>4942</v>
      </c>
      <c r="L434" t="s">
        <v>4942</v>
      </c>
      <c r="M434" s="1">
        <v>1</v>
      </c>
      <c r="N434" s="1">
        <v>1</v>
      </c>
      <c r="O434" s="1">
        <v>0</v>
      </c>
      <c r="P434" t="s">
        <v>4941</v>
      </c>
      <c r="Q434" t="s">
        <v>4941</v>
      </c>
      <c r="R434" t="s">
        <v>140</v>
      </c>
      <c r="T434" t="s">
        <v>4941</v>
      </c>
      <c r="U434" t="s">
        <v>4943</v>
      </c>
      <c r="V434" t="s">
        <v>4944</v>
      </c>
      <c r="W434" s="1">
        <v>1</v>
      </c>
      <c r="Z434" s="1">
        <v>0</v>
      </c>
      <c r="AA434" s="1">
        <v>1</v>
      </c>
      <c r="AB434" t="s">
        <v>4945</v>
      </c>
      <c r="AC434" t="str">
        <f t="shared" si="42"/>
        <v>PDL</v>
      </c>
      <c r="AD434" t="s">
        <v>144</v>
      </c>
      <c r="AE434" t="str">
        <f t="shared" si="44"/>
        <v>PDL-3445.1</v>
      </c>
      <c r="AF434" t="s">
        <v>145</v>
      </c>
      <c r="AG434" t="s">
        <v>4946</v>
      </c>
      <c r="AH434" t="s">
        <v>147</v>
      </c>
      <c r="AI434" t="s">
        <v>148</v>
      </c>
      <c r="AJ434" t="s">
        <v>149</v>
      </c>
      <c r="AK434" t="s">
        <v>188</v>
      </c>
      <c r="AL434" s="1">
        <v>1</v>
      </c>
      <c r="AM434" s="1">
        <v>0</v>
      </c>
      <c r="AO434" s="1">
        <v>2</v>
      </c>
      <c r="AP434" t="s">
        <v>4465</v>
      </c>
      <c r="AQ434" t="s">
        <v>162</v>
      </c>
      <c r="AR434" t="s">
        <v>139</v>
      </c>
      <c r="AS434" t="s">
        <v>153</v>
      </c>
      <c r="AT434" t="s">
        <v>4947</v>
      </c>
      <c r="AU434" s="1">
        <v>0</v>
      </c>
      <c r="AV434" s="1">
        <v>1</v>
      </c>
      <c r="AX434" s="1">
        <v>0</v>
      </c>
      <c r="AY434" t="s">
        <v>191</v>
      </c>
      <c r="AZ434" s="1">
        <v>0</v>
      </c>
      <c r="BB434" t="s">
        <v>4948</v>
      </c>
      <c r="BD434" s="1">
        <v>0</v>
      </c>
      <c r="BE434" t="s">
        <v>157</v>
      </c>
      <c r="BG434" s="1">
        <v>1</v>
      </c>
      <c r="BH434" t="s">
        <v>193</v>
      </c>
      <c r="BI434" s="1">
        <v>0</v>
      </c>
      <c r="BJ434" s="1">
        <v>0</v>
      </c>
      <c r="BK434" t="s">
        <v>4942</v>
      </c>
      <c r="BL434" t="s">
        <v>4942</v>
      </c>
      <c r="BM434" s="1">
        <v>0</v>
      </c>
      <c r="BN434" t="s">
        <v>159</v>
      </c>
      <c r="BO434" t="s">
        <v>159</v>
      </c>
      <c r="BP434" t="s">
        <v>159</v>
      </c>
      <c r="BZ434" t="s">
        <v>4948</v>
      </c>
      <c r="CA434" t="s">
        <v>140</v>
      </c>
      <c r="CB434" t="s">
        <v>4941</v>
      </c>
      <c r="CC434" t="s">
        <v>160</v>
      </c>
      <c r="CF434" s="1">
        <v>0</v>
      </c>
      <c r="CG434" s="1">
        <v>0</v>
      </c>
      <c r="CJ434" t="str">
        <f t="shared" si="45"/>
        <v>N</v>
      </c>
      <c r="CL434" t="s">
        <v>4465</v>
      </c>
      <c r="CM434" t="s">
        <v>162</v>
      </c>
      <c r="CN434" t="s">
        <v>4465</v>
      </c>
      <c r="CO434" t="s">
        <v>162</v>
      </c>
      <c r="CQ434" t="s">
        <v>4948</v>
      </c>
      <c r="CR434" t="s">
        <v>4949</v>
      </c>
      <c r="CS434" t="s">
        <v>195</v>
      </c>
      <c r="CT434" t="str">
        <f t="shared" si="46"/>
        <v>y</v>
      </c>
      <c r="CU434" t="s">
        <v>4465</v>
      </c>
      <c r="CW434" t="s">
        <v>166</v>
      </c>
      <c r="CX434" t="s">
        <v>167</v>
      </c>
      <c r="CY434" t="s">
        <v>167</v>
      </c>
      <c r="CZ434" t="s">
        <v>168</v>
      </c>
      <c r="DA434" t="s">
        <v>168</v>
      </c>
      <c r="DB434" t="s">
        <v>152</v>
      </c>
      <c r="DC434" t="s">
        <v>169</v>
      </c>
      <c r="DD434" t="s">
        <v>153</v>
      </c>
      <c r="DE434" t="s">
        <v>170</v>
      </c>
      <c r="DF434" t="s">
        <v>196</v>
      </c>
      <c r="DG434" t="s">
        <v>196</v>
      </c>
      <c r="DH434" t="s">
        <v>853</v>
      </c>
      <c r="DI434" t="str">
        <f t="shared" si="43"/>
        <v>10</v>
      </c>
      <c r="DJ434" t="str">
        <f t="shared" si="47"/>
        <v>851</v>
      </c>
      <c r="DK434" t="str">
        <f t="shared" si="48"/>
        <v/>
      </c>
      <c r="DL434" t="s">
        <v>854</v>
      </c>
      <c r="DM434" t="s">
        <v>174</v>
      </c>
      <c r="DN434" t="s">
        <v>174</v>
      </c>
      <c r="DS434" t="s">
        <v>175</v>
      </c>
      <c r="DU434" t="s">
        <v>200</v>
      </c>
      <c r="DX434" s="1">
        <v>1</v>
      </c>
      <c r="DY434" s="1">
        <v>1</v>
      </c>
      <c r="DZ434" s="1">
        <v>1</v>
      </c>
      <c r="EA434" s="1">
        <v>0</v>
      </c>
      <c r="EB434" s="1">
        <v>10</v>
      </c>
      <c r="EC434" s="1">
        <v>4</v>
      </c>
      <c r="ED434" s="1">
        <v>0</v>
      </c>
      <c r="EE434" s="1">
        <v>0</v>
      </c>
      <c r="EF434" s="1">
        <v>1</v>
      </c>
      <c r="EG434" s="1">
        <v>2</v>
      </c>
      <c r="EH434" t="s">
        <v>160</v>
      </c>
    </row>
    <row r="435" spans="1:138">
      <c r="A435" t="s">
        <v>4950</v>
      </c>
      <c r="B435" t="s">
        <v>135</v>
      </c>
      <c r="D435" t="s">
        <v>4950</v>
      </c>
      <c r="E435" t="s">
        <v>4729</v>
      </c>
      <c r="F435" t="s">
        <v>137</v>
      </c>
      <c r="I435" t="s">
        <v>138</v>
      </c>
      <c r="K435" t="s">
        <v>4951</v>
      </c>
      <c r="L435" t="s">
        <v>4952</v>
      </c>
      <c r="M435" s="1">
        <v>1</v>
      </c>
      <c r="N435" s="1">
        <v>1</v>
      </c>
      <c r="O435" s="1">
        <v>0</v>
      </c>
      <c r="P435" t="s">
        <v>4950</v>
      </c>
      <c r="Q435" t="s">
        <v>4950</v>
      </c>
      <c r="R435" t="s">
        <v>140</v>
      </c>
      <c r="T435" t="s">
        <v>4953</v>
      </c>
      <c r="U435" t="s">
        <v>4954</v>
      </c>
      <c r="V435" t="s">
        <v>4955</v>
      </c>
      <c r="W435" s="1">
        <v>1</v>
      </c>
      <c r="Z435" s="1">
        <v>0</v>
      </c>
      <c r="AA435" s="1">
        <v>1</v>
      </c>
      <c r="AB435" t="s">
        <v>4956</v>
      </c>
      <c r="AC435" t="str">
        <f t="shared" si="42"/>
        <v>PDL</v>
      </c>
      <c r="AD435" t="s">
        <v>432</v>
      </c>
      <c r="AE435" t="str">
        <f t="shared" si="44"/>
        <v>PDL-3448.3</v>
      </c>
      <c r="AF435" t="s">
        <v>145</v>
      </c>
      <c r="AG435" t="s">
        <v>4957</v>
      </c>
      <c r="AH435" t="s">
        <v>147</v>
      </c>
      <c r="AI435" t="s">
        <v>320</v>
      </c>
      <c r="AJ435" t="s">
        <v>149</v>
      </c>
      <c r="AK435" t="s">
        <v>188</v>
      </c>
      <c r="AL435" s="1">
        <v>1</v>
      </c>
      <c r="AM435" s="1">
        <v>0</v>
      </c>
      <c r="AO435" s="1">
        <v>2</v>
      </c>
      <c r="AP435" t="s">
        <v>4465</v>
      </c>
      <c r="AQ435" t="s">
        <v>162</v>
      </c>
      <c r="AR435" t="s">
        <v>4958</v>
      </c>
      <c r="AS435" t="s">
        <v>322</v>
      </c>
      <c r="AT435" t="s">
        <v>4959</v>
      </c>
      <c r="AU435" s="1">
        <v>0</v>
      </c>
      <c r="AV435" s="1">
        <v>1</v>
      </c>
      <c r="AX435" s="1">
        <v>0</v>
      </c>
      <c r="AY435" t="s">
        <v>191</v>
      </c>
      <c r="AZ435" s="1">
        <v>0</v>
      </c>
      <c r="BB435" t="s">
        <v>4960</v>
      </c>
      <c r="BD435" s="1">
        <v>0</v>
      </c>
      <c r="BE435" t="s">
        <v>157</v>
      </c>
      <c r="BG435" s="1">
        <v>1</v>
      </c>
      <c r="BH435" t="s">
        <v>193</v>
      </c>
      <c r="BI435" s="1">
        <v>0</v>
      </c>
      <c r="BJ435" s="1">
        <v>0</v>
      </c>
      <c r="BK435" t="s">
        <v>4951</v>
      </c>
      <c r="BL435" t="s">
        <v>4952</v>
      </c>
      <c r="BM435" s="1">
        <v>0</v>
      </c>
      <c r="BN435" t="s">
        <v>159</v>
      </c>
      <c r="BO435" t="s">
        <v>159</v>
      </c>
      <c r="BP435" t="s">
        <v>159</v>
      </c>
      <c r="BZ435" t="s">
        <v>4960</v>
      </c>
      <c r="CA435" t="s">
        <v>140</v>
      </c>
      <c r="CB435" t="s">
        <v>4950</v>
      </c>
      <c r="CC435" t="s">
        <v>160</v>
      </c>
      <c r="CF435" s="1">
        <v>0</v>
      </c>
      <c r="CG435" s="1">
        <v>0</v>
      </c>
      <c r="CJ435" t="str">
        <f t="shared" si="45"/>
        <v>N</v>
      </c>
      <c r="CL435" t="s">
        <v>4465</v>
      </c>
      <c r="CM435" t="s">
        <v>162</v>
      </c>
      <c r="CN435" t="s">
        <v>4465</v>
      </c>
      <c r="CO435" t="s">
        <v>162</v>
      </c>
      <c r="CQ435" t="s">
        <v>4960</v>
      </c>
      <c r="CR435" t="s">
        <v>4961</v>
      </c>
      <c r="CS435" t="s">
        <v>195</v>
      </c>
      <c r="CT435" t="str">
        <f t="shared" si="46"/>
        <v>y</v>
      </c>
      <c r="CU435" t="s">
        <v>4465</v>
      </c>
      <c r="CW435" t="s">
        <v>166</v>
      </c>
      <c r="CX435" t="s">
        <v>167</v>
      </c>
      <c r="CY435" t="s">
        <v>167</v>
      </c>
      <c r="CZ435" t="s">
        <v>168</v>
      </c>
      <c r="DA435" t="s">
        <v>168</v>
      </c>
      <c r="DB435" t="s">
        <v>152</v>
      </c>
      <c r="DC435" t="s">
        <v>169</v>
      </c>
      <c r="DD435" t="s">
        <v>322</v>
      </c>
      <c r="DE435" t="s">
        <v>326</v>
      </c>
      <c r="DF435" t="s">
        <v>196</v>
      </c>
      <c r="DG435" t="s">
        <v>196</v>
      </c>
      <c r="DH435" t="s">
        <v>4740</v>
      </c>
      <c r="DI435" t="str">
        <f t="shared" si="43"/>
        <v>10</v>
      </c>
      <c r="DJ435" t="str">
        <f t="shared" si="47"/>
        <v>665</v>
      </c>
      <c r="DK435" t="str">
        <f t="shared" si="48"/>
        <v/>
      </c>
      <c r="DL435" t="s">
        <v>4741</v>
      </c>
      <c r="DM435" t="s">
        <v>174</v>
      </c>
      <c r="DN435" t="s">
        <v>174</v>
      </c>
      <c r="DS435" t="s">
        <v>175</v>
      </c>
      <c r="DU435" t="s">
        <v>200</v>
      </c>
      <c r="DX435" s="1">
        <v>1</v>
      </c>
      <c r="DY435" s="1">
        <v>1</v>
      </c>
      <c r="DZ435" s="1">
        <v>1</v>
      </c>
      <c r="EA435" s="1">
        <v>0</v>
      </c>
      <c r="EB435" s="1">
        <v>10</v>
      </c>
      <c r="EC435" s="1">
        <v>4</v>
      </c>
      <c r="ED435" s="1">
        <v>0</v>
      </c>
      <c r="EE435" s="1">
        <v>0</v>
      </c>
      <c r="EF435" s="1">
        <v>1</v>
      </c>
      <c r="EG435" s="1">
        <v>2</v>
      </c>
      <c r="EH435" t="s">
        <v>160</v>
      </c>
    </row>
    <row r="436" spans="1:138">
      <c r="A436" t="s">
        <v>4962</v>
      </c>
      <c r="B436" t="s">
        <v>135</v>
      </c>
      <c r="D436" t="s">
        <v>4962</v>
      </c>
      <c r="E436" t="s">
        <v>616</v>
      </c>
      <c r="F436" t="s">
        <v>137</v>
      </c>
      <c r="I436" t="s">
        <v>277</v>
      </c>
      <c r="K436" t="s">
        <v>2956</v>
      </c>
      <c r="L436" t="s">
        <v>4963</v>
      </c>
      <c r="M436" s="1">
        <v>1</v>
      </c>
      <c r="N436" s="1">
        <v>1</v>
      </c>
      <c r="O436" s="1">
        <v>0</v>
      </c>
      <c r="P436" t="s">
        <v>4962</v>
      </c>
      <c r="Q436" t="s">
        <v>4962</v>
      </c>
      <c r="R436" t="s">
        <v>140</v>
      </c>
      <c r="T436" t="s">
        <v>4962</v>
      </c>
      <c r="U436" t="s">
        <v>4964</v>
      </c>
      <c r="V436" t="s">
        <v>4965</v>
      </c>
      <c r="W436" s="1">
        <v>1</v>
      </c>
      <c r="Z436" s="1">
        <v>0</v>
      </c>
      <c r="AA436" s="1">
        <v>1</v>
      </c>
      <c r="AB436" t="s">
        <v>4966</v>
      </c>
      <c r="AC436" t="str">
        <f t="shared" si="42"/>
        <v>FRM</v>
      </c>
      <c r="AD436" t="s">
        <v>144</v>
      </c>
      <c r="AE436" t="str">
        <f t="shared" si="44"/>
        <v>FRM-2079.1</v>
      </c>
      <c r="AF436" t="s">
        <v>145</v>
      </c>
      <c r="AG436" t="s">
        <v>4967</v>
      </c>
      <c r="AH436" t="s">
        <v>147</v>
      </c>
      <c r="AI436" t="s">
        <v>148</v>
      </c>
      <c r="AJ436" t="s">
        <v>149</v>
      </c>
      <c r="AK436" t="s">
        <v>188</v>
      </c>
      <c r="AL436" s="1">
        <v>1</v>
      </c>
      <c r="AM436" s="1">
        <v>0</v>
      </c>
      <c r="AO436" s="1">
        <v>2</v>
      </c>
      <c r="AP436" t="s">
        <v>4465</v>
      </c>
      <c r="AQ436" t="s">
        <v>162</v>
      </c>
      <c r="AR436" t="s">
        <v>139</v>
      </c>
      <c r="AS436" t="s">
        <v>153</v>
      </c>
      <c r="AT436" t="s">
        <v>4968</v>
      </c>
      <c r="AU436" s="1">
        <v>0</v>
      </c>
      <c r="AV436" s="1">
        <v>1</v>
      </c>
      <c r="AX436" s="1">
        <v>0</v>
      </c>
      <c r="AY436" t="s">
        <v>191</v>
      </c>
      <c r="AZ436" s="1">
        <v>0</v>
      </c>
      <c r="BB436" t="s">
        <v>4969</v>
      </c>
      <c r="BD436" s="1">
        <v>0</v>
      </c>
      <c r="BE436" t="s">
        <v>157</v>
      </c>
      <c r="BG436" s="1">
        <v>1</v>
      </c>
      <c r="BH436" t="s">
        <v>193</v>
      </c>
      <c r="BI436" s="1">
        <v>0</v>
      </c>
      <c r="BJ436" s="1">
        <v>0</v>
      </c>
      <c r="BK436" t="s">
        <v>2956</v>
      </c>
      <c r="BL436" t="s">
        <v>4963</v>
      </c>
      <c r="BM436" s="1">
        <v>0</v>
      </c>
      <c r="BN436" t="s">
        <v>159</v>
      </c>
      <c r="BO436" t="s">
        <v>159</v>
      </c>
      <c r="BP436" t="s">
        <v>159</v>
      </c>
      <c r="BZ436" t="s">
        <v>4969</v>
      </c>
      <c r="CA436" t="s">
        <v>140</v>
      </c>
      <c r="CB436" t="s">
        <v>4962</v>
      </c>
      <c r="CC436" t="s">
        <v>160</v>
      </c>
      <c r="CF436" s="1">
        <v>0</v>
      </c>
      <c r="CG436" s="1">
        <v>0</v>
      </c>
      <c r="CJ436" t="str">
        <f t="shared" si="45"/>
        <v>N</v>
      </c>
      <c r="CL436" t="s">
        <v>4465</v>
      </c>
      <c r="CM436" t="s">
        <v>162</v>
      </c>
      <c r="CN436" t="s">
        <v>4465</v>
      </c>
      <c r="CO436" t="s">
        <v>162</v>
      </c>
      <c r="CQ436" t="s">
        <v>4969</v>
      </c>
      <c r="CR436" t="s">
        <v>4970</v>
      </c>
      <c r="CS436" t="s">
        <v>195</v>
      </c>
      <c r="CT436" t="str">
        <f t="shared" si="46"/>
        <v>y</v>
      </c>
      <c r="CU436" t="s">
        <v>4465</v>
      </c>
      <c r="CW436" t="s">
        <v>166</v>
      </c>
      <c r="CX436" t="s">
        <v>167</v>
      </c>
      <c r="CY436" t="s">
        <v>167</v>
      </c>
      <c r="CZ436" t="s">
        <v>168</v>
      </c>
      <c r="DA436" t="s">
        <v>168</v>
      </c>
      <c r="DB436" t="s">
        <v>152</v>
      </c>
      <c r="DC436" t="s">
        <v>169</v>
      </c>
      <c r="DD436" t="s">
        <v>153</v>
      </c>
      <c r="DE436" t="s">
        <v>170</v>
      </c>
      <c r="DF436" t="s">
        <v>196</v>
      </c>
      <c r="DG436" t="s">
        <v>196</v>
      </c>
      <c r="DH436" t="s">
        <v>627</v>
      </c>
      <c r="DI436" t="str">
        <f t="shared" si="43"/>
        <v>10</v>
      </c>
      <c r="DJ436" t="str">
        <f t="shared" si="47"/>
        <v>668</v>
      </c>
      <c r="DK436" t="str">
        <f t="shared" si="48"/>
        <v/>
      </c>
      <c r="DL436" t="s">
        <v>628</v>
      </c>
      <c r="DM436" t="s">
        <v>174</v>
      </c>
      <c r="DN436" t="s">
        <v>174</v>
      </c>
      <c r="DS436" t="s">
        <v>295</v>
      </c>
      <c r="DU436" t="s">
        <v>200</v>
      </c>
      <c r="DX436" s="1">
        <v>1</v>
      </c>
      <c r="DY436" s="1">
        <v>1</v>
      </c>
      <c r="DZ436" s="1">
        <v>1</v>
      </c>
      <c r="EA436" s="1">
        <v>0</v>
      </c>
      <c r="EB436" s="1">
        <v>10</v>
      </c>
      <c r="EC436" s="1">
        <v>4</v>
      </c>
      <c r="ED436" s="1">
        <v>0</v>
      </c>
      <c r="EE436" s="1">
        <v>0</v>
      </c>
      <c r="EF436" s="1">
        <v>1</v>
      </c>
      <c r="EG436" s="1">
        <v>1</v>
      </c>
      <c r="EH436" t="s">
        <v>160</v>
      </c>
    </row>
    <row r="437" spans="1:138">
      <c r="A437" t="s">
        <v>4971</v>
      </c>
      <c r="B437" t="s">
        <v>135</v>
      </c>
      <c r="D437" t="s">
        <v>4971</v>
      </c>
      <c r="E437" t="s">
        <v>616</v>
      </c>
      <c r="F437" t="s">
        <v>137</v>
      </c>
      <c r="I437" t="s">
        <v>277</v>
      </c>
      <c r="K437" t="s">
        <v>4972</v>
      </c>
      <c r="L437" t="s">
        <v>4973</v>
      </c>
      <c r="M437" s="1">
        <v>1</v>
      </c>
      <c r="N437" s="1">
        <v>1</v>
      </c>
      <c r="O437" s="1">
        <v>0</v>
      </c>
      <c r="P437" t="s">
        <v>4971</v>
      </c>
      <c r="Q437" t="s">
        <v>4971</v>
      </c>
      <c r="R437" t="s">
        <v>140</v>
      </c>
      <c r="T437" t="s">
        <v>4971</v>
      </c>
      <c r="U437" t="s">
        <v>4974</v>
      </c>
      <c r="V437" t="s">
        <v>4975</v>
      </c>
      <c r="W437" s="1">
        <v>1</v>
      </c>
      <c r="Z437" s="1">
        <v>0</v>
      </c>
      <c r="AA437" s="1">
        <v>1</v>
      </c>
      <c r="AB437" t="s">
        <v>4976</v>
      </c>
      <c r="AC437" t="str">
        <f t="shared" si="42"/>
        <v>FRM</v>
      </c>
      <c r="AD437" t="s">
        <v>144</v>
      </c>
      <c r="AE437" t="str">
        <f t="shared" si="44"/>
        <v>FRM-2093.1</v>
      </c>
      <c r="AF437" t="s">
        <v>145</v>
      </c>
      <c r="AG437" t="s">
        <v>4977</v>
      </c>
      <c r="AH437" t="s">
        <v>147</v>
      </c>
      <c r="AI437" t="s">
        <v>148</v>
      </c>
      <c r="AJ437" t="s">
        <v>149</v>
      </c>
      <c r="AK437" t="s">
        <v>188</v>
      </c>
      <c r="AL437" s="1">
        <v>1</v>
      </c>
      <c r="AM437" s="1">
        <v>0</v>
      </c>
      <c r="AO437" s="1">
        <v>2</v>
      </c>
      <c r="AP437" t="s">
        <v>4465</v>
      </c>
      <c r="AQ437" t="s">
        <v>162</v>
      </c>
      <c r="AR437" t="s">
        <v>139</v>
      </c>
      <c r="AS437" t="s">
        <v>153</v>
      </c>
      <c r="AT437" t="s">
        <v>4978</v>
      </c>
      <c r="AU437" s="1">
        <v>0</v>
      </c>
      <c r="AV437" s="1">
        <v>1</v>
      </c>
      <c r="AX437" s="1">
        <v>0</v>
      </c>
      <c r="AY437" t="s">
        <v>191</v>
      </c>
      <c r="AZ437" s="1">
        <v>0</v>
      </c>
      <c r="BB437" t="s">
        <v>4979</v>
      </c>
      <c r="BD437" s="1">
        <v>0</v>
      </c>
      <c r="BE437" t="s">
        <v>157</v>
      </c>
      <c r="BG437" s="1">
        <v>1</v>
      </c>
      <c r="BH437" t="s">
        <v>193</v>
      </c>
      <c r="BI437" s="1">
        <v>0</v>
      </c>
      <c r="BJ437" s="1">
        <v>0</v>
      </c>
      <c r="BK437" t="s">
        <v>4972</v>
      </c>
      <c r="BL437" t="s">
        <v>4973</v>
      </c>
      <c r="BM437" s="1">
        <v>0</v>
      </c>
      <c r="BN437" t="s">
        <v>159</v>
      </c>
      <c r="BO437" t="s">
        <v>159</v>
      </c>
      <c r="BP437" t="s">
        <v>159</v>
      </c>
      <c r="BZ437" t="s">
        <v>4979</v>
      </c>
      <c r="CA437" t="s">
        <v>140</v>
      </c>
      <c r="CB437" t="s">
        <v>4971</v>
      </c>
      <c r="CC437" t="s">
        <v>160</v>
      </c>
      <c r="CF437" s="1">
        <v>0</v>
      </c>
      <c r="CG437" s="1">
        <v>0</v>
      </c>
      <c r="CJ437" t="str">
        <f t="shared" si="45"/>
        <v>N</v>
      </c>
      <c r="CL437" t="s">
        <v>4465</v>
      </c>
      <c r="CM437" t="s">
        <v>162</v>
      </c>
      <c r="CN437" t="s">
        <v>4465</v>
      </c>
      <c r="CO437" t="s">
        <v>162</v>
      </c>
      <c r="CQ437" t="s">
        <v>4979</v>
      </c>
      <c r="CR437" t="s">
        <v>4980</v>
      </c>
      <c r="CS437" t="s">
        <v>195</v>
      </c>
      <c r="CT437" t="str">
        <f t="shared" si="46"/>
        <v>y</v>
      </c>
      <c r="CU437" t="s">
        <v>4465</v>
      </c>
      <c r="CW437" t="s">
        <v>166</v>
      </c>
      <c r="CX437" t="s">
        <v>167</v>
      </c>
      <c r="CY437" t="s">
        <v>167</v>
      </c>
      <c r="CZ437" t="s">
        <v>168</v>
      </c>
      <c r="DA437" t="s">
        <v>168</v>
      </c>
      <c r="DB437" t="s">
        <v>152</v>
      </c>
      <c r="DC437" t="s">
        <v>169</v>
      </c>
      <c r="DD437" t="s">
        <v>153</v>
      </c>
      <c r="DE437" t="s">
        <v>170</v>
      </c>
      <c r="DF437" t="s">
        <v>196</v>
      </c>
      <c r="DG437" t="s">
        <v>196</v>
      </c>
      <c r="DH437" t="s">
        <v>627</v>
      </c>
      <c r="DI437" t="str">
        <f t="shared" si="43"/>
        <v>10</v>
      </c>
      <c r="DJ437" t="str">
        <f t="shared" si="47"/>
        <v>668</v>
      </c>
      <c r="DK437" t="str">
        <f t="shared" si="48"/>
        <v/>
      </c>
      <c r="DL437" t="s">
        <v>628</v>
      </c>
      <c r="DM437" t="s">
        <v>174</v>
      </c>
      <c r="DN437" t="s">
        <v>174</v>
      </c>
      <c r="DS437" t="s">
        <v>295</v>
      </c>
      <c r="DU437" t="s">
        <v>200</v>
      </c>
      <c r="DX437" s="1">
        <v>1</v>
      </c>
      <c r="DY437" s="1">
        <v>1</v>
      </c>
      <c r="DZ437" s="1">
        <v>1</v>
      </c>
      <c r="EA437" s="1">
        <v>0</v>
      </c>
      <c r="EB437" s="1">
        <v>10</v>
      </c>
      <c r="EC437" s="1">
        <v>4</v>
      </c>
      <c r="ED437" s="1">
        <v>0</v>
      </c>
      <c r="EE437" s="1">
        <v>0</v>
      </c>
      <c r="EF437" s="1">
        <v>1</v>
      </c>
      <c r="EG437" s="1">
        <v>1</v>
      </c>
      <c r="EH437" t="s">
        <v>160</v>
      </c>
    </row>
    <row r="438" spans="1:138">
      <c r="A438" t="s">
        <v>4981</v>
      </c>
      <c r="B438" t="s">
        <v>135</v>
      </c>
      <c r="D438" t="s">
        <v>4981</v>
      </c>
      <c r="E438" t="s">
        <v>2007</v>
      </c>
      <c r="F438" t="s">
        <v>137</v>
      </c>
      <c r="I438" t="s">
        <v>138</v>
      </c>
      <c r="K438" t="s">
        <v>4982</v>
      </c>
      <c r="L438" t="s">
        <v>4983</v>
      </c>
      <c r="M438" s="1">
        <v>1</v>
      </c>
      <c r="N438" s="1">
        <v>1</v>
      </c>
      <c r="O438" s="1">
        <v>0</v>
      </c>
      <c r="P438" t="s">
        <v>4981</v>
      </c>
      <c r="Q438" t="s">
        <v>4981</v>
      </c>
      <c r="R438" t="s">
        <v>140</v>
      </c>
      <c r="T438" t="s">
        <v>4984</v>
      </c>
      <c r="U438" t="s">
        <v>4985</v>
      </c>
      <c r="V438" t="s">
        <v>4986</v>
      </c>
      <c r="W438" s="1">
        <v>1</v>
      </c>
      <c r="Z438" s="1">
        <v>0</v>
      </c>
      <c r="AA438" s="1">
        <v>1</v>
      </c>
      <c r="AB438" t="s">
        <v>4987</v>
      </c>
      <c r="AC438" t="str">
        <f t="shared" si="42"/>
        <v>PDL</v>
      </c>
      <c r="AD438" t="s">
        <v>474</v>
      </c>
      <c r="AE438" t="str">
        <f t="shared" si="44"/>
        <v>PDL-3648.5</v>
      </c>
      <c r="AF438" t="s">
        <v>145</v>
      </c>
      <c r="AG438" t="s">
        <v>4988</v>
      </c>
      <c r="AH438" t="s">
        <v>147</v>
      </c>
      <c r="AI438" t="s">
        <v>379</v>
      </c>
      <c r="AJ438" t="s">
        <v>149</v>
      </c>
      <c r="AK438" t="s">
        <v>188</v>
      </c>
      <c r="AL438" s="1">
        <v>1</v>
      </c>
      <c r="AM438" s="1">
        <v>0</v>
      </c>
      <c r="AO438" s="1">
        <v>2</v>
      </c>
      <c r="AP438" t="s">
        <v>4465</v>
      </c>
      <c r="AQ438" t="s">
        <v>162</v>
      </c>
      <c r="AR438" t="s">
        <v>4989</v>
      </c>
      <c r="AS438" t="s">
        <v>381</v>
      </c>
      <c r="AT438" t="s">
        <v>4990</v>
      </c>
      <c r="AU438" s="1">
        <v>0</v>
      </c>
      <c r="AV438" s="1">
        <v>1</v>
      </c>
      <c r="AX438" s="1">
        <v>0</v>
      </c>
      <c r="AY438" t="s">
        <v>191</v>
      </c>
      <c r="AZ438" s="1">
        <v>0</v>
      </c>
      <c r="BB438" t="s">
        <v>4991</v>
      </c>
      <c r="BD438" s="1">
        <v>0</v>
      </c>
      <c r="BE438" t="s">
        <v>157</v>
      </c>
      <c r="BG438" s="1">
        <v>1</v>
      </c>
      <c r="BH438" t="s">
        <v>193</v>
      </c>
      <c r="BI438" s="1">
        <v>0</v>
      </c>
      <c r="BJ438" s="1">
        <v>0</v>
      </c>
      <c r="BK438" t="s">
        <v>4982</v>
      </c>
      <c r="BL438" t="s">
        <v>4983</v>
      </c>
      <c r="BM438" s="1">
        <v>0</v>
      </c>
      <c r="BN438" t="s">
        <v>159</v>
      </c>
      <c r="BO438" t="s">
        <v>159</v>
      </c>
      <c r="BP438" t="s">
        <v>159</v>
      </c>
      <c r="BZ438" t="s">
        <v>4991</v>
      </c>
      <c r="CA438" t="s">
        <v>140</v>
      </c>
      <c r="CB438" t="s">
        <v>4981</v>
      </c>
      <c r="CC438" t="s">
        <v>160</v>
      </c>
      <c r="CF438" s="1">
        <v>0</v>
      </c>
      <c r="CG438" s="1">
        <v>0</v>
      </c>
      <c r="CJ438" t="str">
        <f t="shared" si="45"/>
        <v>N</v>
      </c>
      <c r="CL438" t="s">
        <v>4465</v>
      </c>
      <c r="CM438" t="s">
        <v>162</v>
      </c>
      <c r="CN438" t="s">
        <v>4465</v>
      </c>
      <c r="CO438" t="s">
        <v>162</v>
      </c>
      <c r="CQ438" t="s">
        <v>4991</v>
      </c>
      <c r="CR438" t="s">
        <v>4992</v>
      </c>
      <c r="CS438" t="s">
        <v>195</v>
      </c>
      <c r="CT438" t="str">
        <f t="shared" si="46"/>
        <v>y</v>
      </c>
      <c r="CU438" t="s">
        <v>4465</v>
      </c>
      <c r="CW438" t="s">
        <v>166</v>
      </c>
      <c r="CX438" t="s">
        <v>167</v>
      </c>
      <c r="CY438" t="s">
        <v>167</v>
      </c>
      <c r="CZ438" t="s">
        <v>168</v>
      </c>
      <c r="DA438" t="s">
        <v>168</v>
      </c>
      <c r="DB438" t="s">
        <v>152</v>
      </c>
      <c r="DC438" t="s">
        <v>169</v>
      </c>
      <c r="DD438" t="s">
        <v>381</v>
      </c>
      <c r="DE438" t="s">
        <v>385</v>
      </c>
      <c r="DF438" t="s">
        <v>196</v>
      </c>
      <c r="DG438" t="s">
        <v>196</v>
      </c>
      <c r="DH438" t="s">
        <v>2023</v>
      </c>
      <c r="DI438" t="str">
        <f t="shared" si="43"/>
        <v>10</v>
      </c>
      <c r="DJ438" t="str">
        <f t="shared" si="47"/>
        <v>666</v>
      </c>
      <c r="DK438" t="str">
        <f t="shared" si="48"/>
        <v/>
      </c>
      <c r="DL438" t="s">
        <v>2024</v>
      </c>
      <c r="DM438" t="s">
        <v>174</v>
      </c>
      <c r="DN438" t="s">
        <v>174</v>
      </c>
      <c r="DS438" t="s">
        <v>175</v>
      </c>
      <c r="DU438" t="s">
        <v>200</v>
      </c>
      <c r="DX438" s="1">
        <v>1</v>
      </c>
      <c r="DY438" s="1">
        <v>1</v>
      </c>
      <c r="DZ438" s="1">
        <v>1</v>
      </c>
      <c r="EA438" s="1">
        <v>0</v>
      </c>
      <c r="EB438" s="1">
        <v>10</v>
      </c>
      <c r="EC438" s="1">
        <v>4</v>
      </c>
      <c r="ED438" s="1">
        <v>0</v>
      </c>
      <c r="EE438" s="1">
        <v>0</v>
      </c>
      <c r="EF438" s="1">
        <v>1</v>
      </c>
      <c r="EG438" s="1">
        <v>2</v>
      </c>
      <c r="EH438" t="s">
        <v>160</v>
      </c>
    </row>
    <row r="439" spans="1:138">
      <c r="A439" t="s">
        <v>4993</v>
      </c>
      <c r="B439" t="s">
        <v>135</v>
      </c>
      <c r="D439" t="s">
        <v>4993</v>
      </c>
      <c r="E439" t="s">
        <v>749</v>
      </c>
      <c r="F439" t="s">
        <v>137</v>
      </c>
      <c r="I439" t="s">
        <v>179</v>
      </c>
      <c r="K439" t="s">
        <v>4994</v>
      </c>
      <c r="L439" t="s">
        <v>4995</v>
      </c>
      <c r="M439" s="1">
        <v>1</v>
      </c>
      <c r="N439" s="1">
        <v>1</v>
      </c>
      <c r="O439" s="1">
        <v>0</v>
      </c>
      <c r="P439" t="s">
        <v>4993</v>
      </c>
      <c r="Q439" t="s">
        <v>4993</v>
      </c>
      <c r="R439" t="s">
        <v>140</v>
      </c>
      <c r="T439" t="s">
        <v>4993</v>
      </c>
      <c r="U439" t="s">
        <v>4996</v>
      </c>
      <c r="V439" t="s">
        <v>4997</v>
      </c>
      <c r="W439" s="1">
        <v>1</v>
      </c>
      <c r="Z439" s="1">
        <v>0</v>
      </c>
      <c r="AA439" s="1">
        <v>1</v>
      </c>
      <c r="AB439" t="s">
        <v>4998</v>
      </c>
      <c r="AC439" t="str">
        <f t="shared" si="42"/>
        <v>DSH</v>
      </c>
      <c r="AD439" t="s">
        <v>144</v>
      </c>
      <c r="AE439" t="str">
        <f t="shared" si="44"/>
        <v>DSH-0919.1</v>
      </c>
      <c r="AF439" t="s">
        <v>145</v>
      </c>
      <c r="AG439" t="s">
        <v>4999</v>
      </c>
      <c r="AH439" t="s">
        <v>515</v>
      </c>
      <c r="AI439" t="s">
        <v>656</v>
      </c>
      <c r="AJ439" t="s">
        <v>149</v>
      </c>
      <c r="AK439" t="s">
        <v>188</v>
      </c>
      <c r="AL439" s="1">
        <v>1</v>
      </c>
      <c r="AM439" s="1">
        <v>0</v>
      </c>
      <c r="AO439" s="1">
        <v>2</v>
      </c>
      <c r="AP439" t="s">
        <v>5000</v>
      </c>
      <c r="AQ439" t="s">
        <v>542</v>
      </c>
      <c r="AR439" t="s">
        <v>5001</v>
      </c>
      <c r="AS439" t="s">
        <v>658</v>
      </c>
      <c r="AT439" t="s">
        <v>5002</v>
      </c>
      <c r="AU439" s="1">
        <v>0</v>
      </c>
      <c r="AV439" s="1">
        <v>1</v>
      </c>
      <c r="AX439" s="1">
        <v>0</v>
      </c>
      <c r="AY439" t="s">
        <v>191</v>
      </c>
      <c r="AZ439" s="1">
        <v>0</v>
      </c>
      <c r="BB439" t="s">
        <v>5003</v>
      </c>
      <c r="BD439" s="1">
        <v>0</v>
      </c>
      <c r="BE439" t="s">
        <v>157</v>
      </c>
      <c r="BG439" s="1">
        <v>1</v>
      </c>
      <c r="BH439" t="s">
        <v>193</v>
      </c>
      <c r="BI439" s="1">
        <v>0</v>
      </c>
      <c r="BJ439" s="1">
        <v>0</v>
      </c>
      <c r="BK439" t="s">
        <v>4994</v>
      </c>
      <c r="BL439" t="s">
        <v>4995</v>
      </c>
      <c r="BM439" s="1">
        <v>0</v>
      </c>
      <c r="BN439" t="s">
        <v>159</v>
      </c>
      <c r="BO439" t="s">
        <v>159</v>
      </c>
      <c r="BP439" t="s">
        <v>159</v>
      </c>
      <c r="BZ439" t="s">
        <v>5003</v>
      </c>
      <c r="CA439" t="s">
        <v>140</v>
      </c>
      <c r="CB439" t="s">
        <v>4993</v>
      </c>
      <c r="CC439" t="s">
        <v>160</v>
      </c>
      <c r="CF439" s="1">
        <v>0</v>
      </c>
      <c r="CG439" s="1">
        <v>0</v>
      </c>
      <c r="CJ439" t="str">
        <f t="shared" si="45"/>
        <v>N</v>
      </c>
      <c r="CL439" t="s">
        <v>5000</v>
      </c>
      <c r="CM439" t="s">
        <v>542</v>
      </c>
      <c r="CN439" t="s">
        <v>4465</v>
      </c>
      <c r="CO439" t="s">
        <v>162</v>
      </c>
      <c r="CQ439" t="s">
        <v>5003</v>
      </c>
      <c r="CR439" t="s">
        <v>5004</v>
      </c>
      <c r="CS439" t="s">
        <v>195</v>
      </c>
      <c r="CT439" t="str">
        <f t="shared" si="46"/>
        <v>y</v>
      </c>
      <c r="CU439" t="s">
        <v>4465</v>
      </c>
      <c r="CW439" t="s">
        <v>166</v>
      </c>
      <c r="CX439" t="s">
        <v>167</v>
      </c>
      <c r="CY439" t="s">
        <v>167</v>
      </c>
      <c r="CZ439" t="s">
        <v>168</v>
      </c>
      <c r="DA439" t="s">
        <v>168</v>
      </c>
      <c r="DB439" t="s">
        <v>527</v>
      </c>
      <c r="DC439" t="s">
        <v>528</v>
      </c>
      <c r="DD439" t="s">
        <v>658</v>
      </c>
      <c r="DE439" t="s">
        <v>666</v>
      </c>
      <c r="DF439" t="s">
        <v>196</v>
      </c>
      <c r="DG439" t="s">
        <v>196</v>
      </c>
      <c r="DH439" t="s">
        <v>768</v>
      </c>
      <c r="DI439" t="str">
        <f t="shared" si="43"/>
        <v>10</v>
      </c>
      <c r="DJ439" t="str">
        <f t="shared" si="47"/>
        <v>671</v>
      </c>
      <c r="DK439" t="str">
        <f t="shared" si="48"/>
        <v/>
      </c>
      <c r="DL439" t="s">
        <v>769</v>
      </c>
      <c r="DM439" t="s">
        <v>174</v>
      </c>
      <c r="DN439" t="s">
        <v>174</v>
      </c>
      <c r="DS439" t="s">
        <v>199</v>
      </c>
      <c r="DU439" t="s">
        <v>200</v>
      </c>
      <c r="DX439" s="1">
        <v>1</v>
      </c>
      <c r="DY439" s="1">
        <v>1</v>
      </c>
      <c r="DZ439" s="1">
        <v>1</v>
      </c>
      <c r="EA439" s="1">
        <v>0</v>
      </c>
      <c r="EB439" s="1">
        <v>10</v>
      </c>
      <c r="EC439" s="1">
        <v>4</v>
      </c>
      <c r="ED439" s="1">
        <v>0</v>
      </c>
      <c r="EE439" s="1">
        <v>0</v>
      </c>
      <c r="EF439" s="1">
        <v>1</v>
      </c>
      <c r="EG439" s="1">
        <v>2</v>
      </c>
      <c r="EH439" t="s">
        <v>160</v>
      </c>
    </row>
    <row r="440" spans="1:138">
      <c r="A440" t="s">
        <v>5005</v>
      </c>
      <c r="B440" t="s">
        <v>135</v>
      </c>
      <c r="D440" t="s">
        <v>5005</v>
      </c>
      <c r="E440" t="s">
        <v>616</v>
      </c>
      <c r="F440" t="s">
        <v>137</v>
      </c>
      <c r="I440" t="s">
        <v>277</v>
      </c>
      <c r="K440" t="s">
        <v>5006</v>
      </c>
      <c r="L440" t="s">
        <v>5007</v>
      </c>
      <c r="M440" s="1">
        <v>1</v>
      </c>
      <c r="N440" s="1">
        <v>1</v>
      </c>
      <c r="O440" s="1">
        <v>0</v>
      </c>
      <c r="P440" t="s">
        <v>5005</v>
      </c>
      <c r="Q440" t="s">
        <v>5005</v>
      </c>
      <c r="R440" t="s">
        <v>140</v>
      </c>
      <c r="T440" t="s">
        <v>5008</v>
      </c>
      <c r="U440" t="s">
        <v>5009</v>
      </c>
      <c r="V440" t="s">
        <v>5010</v>
      </c>
      <c r="W440" s="1">
        <v>1</v>
      </c>
      <c r="Z440" s="1">
        <v>0</v>
      </c>
      <c r="AA440" s="1">
        <v>1</v>
      </c>
      <c r="AB440" t="s">
        <v>5011</v>
      </c>
      <c r="AC440" t="str">
        <f t="shared" si="42"/>
        <v>FRM</v>
      </c>
      <c r="AD440" t="s">
        <v>318</v>
      </c>
      <c r="AE440" t="str">
        <f t="shared" si="44"/>
        <v>FRM-2106.4</v>
      </c>
      <c r="AF440" t="s">
        <v>145</v>
      </c>
      <c r="AG440" t="s">
        <v>5012</v>
      </c>
      <c r="AH440" t="s">
        <v>147</v>
      </c>
      <c r="AI440" t="s">
        <v>516</v>
      </c>
      <c r="AJ440" t="s">
        <v>149</v>
      </c>
      <c r="AK440" t="s">
        <v>188</v>
      </c>
      <c r="AL440" s="1">
        <v>1</v>
      </c>
      <c r="AM440" s="1">
        <v>0</v>
      </c>
      <c r="AO440" s="1">
        <v>2</v>
      </c>
      <c r="AP440" t="s">
        <v>4465</v>
      </c>
      <c r="AQ440" t="s">
        <v>162</v>
      </c>
      <c r="AR440" t="s">
        <v>5013</v>
      </c>
      <c r="AS440" t="s">
        <v>519</v>
      </c>
      <c r="AT440" t="s">
        <v>5014</v>
      </c>
      <c r="AU440" s="1">
        <v>0</v>
      </c>
      <c r="AV440" s="1">
        <v>1</v>
      </c>
      <c r="AX440" s="1">
        <v>0</v>
      </c>
      <c r="AY440" t="s">
        <v>191</v>
      </c>
      <c r="AZ440" s="1">
        <v>0</v>
      </c>
      <c r="BB440" t="s">
        <v>5015</v>
      </c>
      <c r="BD440" s="1">
        <v>0</v>
      </c>
      <c r="BE440" t="s">
        <v>157</v>
      </c>
      <c r="BG440" s="1">
        <v>1</v>
      </c>
      <c r="BH440" t="s">
        <v>193</v>
      </c>
      <c r="BI440" s="1">
        <v>0</v>
      </c>
      <c r="BJ440" s="1">
        <v>0</v>
      </c>
      <c r="BK440" t="s">
        <v>5006</v>
      </c>
      <c r="BL440" t="s">
        <v>5007</v>
      </c>
      <c r="BM440" s="1">
        <v>0</v>
      </c>
      <c r="BN440" t="s">
        <v>159</v>
      </c>
      <c r="BO440" t="s">
        <v>159</v>
      </c>
      <c r="BP440" t="s">
        <v>159</v>
      </c>
      <c r="BZ440" t="s">
        <v>5015</v>
      </c>
      <c r="CA440" t="s">
        <v>140</v>
      </c>
      <c r="CB440" t="s">
        <v>5005</v>
      </c>
      <c r="CC440" t="s">
        <v>160</v>
      </c>
      <c r="CF440" s="1">
        <v>0</v>
      </c>
      <c r="CG440" s="1">
        <v>0</v>
      </c>
      <c r="CJ440" t="str">
        <f t="shared" si="45"/>
        <v>N</v>
      </c>
      <c r="CL440" t="s">
        <v>4465</v>
      </c>
      <c r="CM440" t="s">
        <v>162</v>
      </c>
      <c r="CN440" t="s">
        <v>4465</v>
      </c>
      <c r="CO440" t="s">
        <v>162</v>
      </c>
      <c r="CQ440" t="s">
        <v>5015</v>
      </c>
      <c r="CR440" t="s">
        <v>5016</v>
      </c>
      <c r="CS440" t="s">
        <v>195</v>
      </c>
      <c r="CT440" t="str">
        <f t="shared" si="46"/>
        <v>y</v>
      </c>
      <c r="CU440" t="s">
        <v>4465</v>
      </c>
      <c r="CW440" t="s">
        <v>166</v>
      </c>
      <c r="CX440" t="s">
        <v>167</v>
      </c>
      <c r="CY440" t="s">
        <v>167</v>
      </c>
      <c r="CZ440" t="s">
        <v>168</v>
      </c>
      <c r="DA440" t="s">
        <v>168</v>
      </c>
      <c r="DB440" t="s">
        <v>152</v>
      </c>
      <c r="DC440" t="s">
        <v>169</v>
      </c>
      <c r="DD440" t="s">
        <v>519</v>
      </c>
      <c r="DE440" t="s">
        <v>529</v>
      </c>
      <c r="DF440" t="s">
        <v>196</v>
      </c>
      <c r="DG440" t="s">
        <v>196</v>
      </c>
      <c r="DH440" t="s">
        <v>627</v>
      </c>
      <c r="DI440" t="str">
        <f t="shared" si="43"/>
        <v>10</v>
      </c>
      <c r="DJ440" t="str">
        <f t="shared" si="47"/>
        <v>668</v>
      </c>
      <c r="DK440" t="str">
        <f t="shared" si="48"/>
        <v/>
      </c>
      <c r="DL440" t="s">
        <v>628</v>
      </c>
      <c r="DM440" t="s">
        <v>174</v>
      </c>
      <c r="DN440" t="s">
        <v>174</v>
      </c>
      <c r="DS440" t="s">
        <v>295</v>
      </c>
      <c r="DU440" t="s">
        <v>200</v>
      </c>
      <c r="DX440" s="1">
        <v>1</v>
      </c>
      <c r="DY440" s="1">
        <v>1</v>
      </c>
      <c r="DZ440" s="1">
        <v>1</v>
      </c>
      <c r="EA440" s="1">
        <v>0</v>
      </c>
      <c r="EB440" s="1">
        <v>10</v>
      </c>
      <c r="EC440" s="1">
        <v>4</v>
      </c>
      <c r="ED440" s="1">
        <v>0</v>
      </c>
      <c r="EE440" s="1">
        <v>0</v>
      </c>
      <c r="EF440" s="1">
        <v>1</v>
      </c>
      <c r="EG440" s="1">
        <v>1</v>
      </c>
      <c r="EH440" t="s">
        <v>160</v>
      </c>
    </row>
    <row r="441" spans="1:138">
      <c r="A441" t="s">
        <v>5017</v>
      </c>
      <c r="B441" t="s">
        <v>135</v>
      </c>
      <c r="D441" t="s">
        <v>5017</v>
      </c>
      <c r="E441" t="s">
        <v>616</v>
      </c>
      <c r="F441" t="s">
        <v>137</v>
      </c>
      <c r="I441" t="s">
        <v>277</v>
      </c>
      <c r="K441" t="s">
        <v>5018</v>
      </c>
      <c r="L441" t="s">
        <v>5019</v>
      </c>
      <c r="M441" s="1">
        <v>1</v>
      </c>
      <c r="N441" s="1">
        <v>1</v>
      </c>
      <c r="O441" s="1">
        <v>0</v>
      </c>
      <c r="P441" t="s">
        <v>5017</v>
      </c>
      <c r="Q441" t="s">
        <v>5017</v>
      </c>
      <c r="R441" t="s">
        <v>140</v>
      </c>
      <c r="T441" t="s">
        <v>5020</v>
      </c>
      <c r="U441" t="s">
        <v>5021</v>
      </c>
      <c r="V441" t="s">
        <v>5022</v>
      </c>
      <c r="W441" s="1">
        <v>1</v>
      </c>
      <c r="Z441" s="1">
        <v>0</v>
      </c>
      <c r="AA441" s="1">
        <v>1</v>
      </c>
      <c r="AB441" t="s">
        <v>5023</v>
      </c>
      <c r="AC441" t="str">
        <f t="shared" si="42"/>
        <v>FRM</v>
      </c>
      <c r="AD441" t="s">
        <v>377</v>
      </c>
      <c r="AE441" t="str">
        <f t="shared" si="44"/>
        <v>FRM-2047.2</v>
      </c>
      <c r="AF441" t="s">
        <v>145</v>
      </c>
      <c r="AG441" t="s">
        <v>5024</v>
      </c>
      <c r="AH441" t="s">
        <v>147</v>
      </c>
      <c r="AI441" t="s">
        <v>148</v>
      </c>
      <c r="AJ441" t="s">
        <v>149</v>
      </c>
      <c r="AK441" t="s">
        <v>188</v>
      </c>
      <c r="AL441" s="1">
        <v>1</v>
      </c>
      <c r="AM441" s="1">
        <v>0</v>
      </c>
      <c r="AO441" s="1">
        <v>2</v>
      </c>
      <c r="AP441" t="s">
        <v>4465</v>
      </c>
      <c r="AQ441" t="s">
        <v>162</v>
      </c>
      <c r="AR441" t="s">
        <v>139</v>
      </c>
      <c r="AS441" t="s">
        <v>153</v>
      </c>
      <c r="AT441" t="s">
        <v>5025</v>
      </c>
      <c r="AU441" s="1">
        <v>0</v>
      </c>
      <c r="AV441" s="1">
        <v>1</v>
      </c>
      <c r="AX441" s="1">
        <v>0</v>
      </c>
      <c r="AY441" t="s">
        <v>191</v>
      </c>
      <c r="AZ441" s="1">
        <v>0</v>
      </c>
      <c r="BB441" t="s">
        <v>5026</v>
      </c>
      <c r="BD441" s="1">
        <v>0</v>
      </c>
      <c r="BE441" t="s">
        <v>157</v>
      </c>
      <c r="BG441" s="1">
        <v>1</v>
      </c>
      <c r="BH441" t="s">
        <v>193</v>
      </c>
      <c r="BI441" s="1">
        <v>0</v>
      </c>
      <c r="BJ441" s="1">
        <v>0</v>
      </c>
      <c r="BK441" t="s">
        <v>5018</v>
      </c>
      <c r="BL441" t="s">
        <v>5019</v>
      </c>
      <c r="BM441" s="1">
        <v>0</v>
      </c>
      <c r="BN441" t="s">
        <v>159</v>
      </c>
      <c r="BO441" t="s">
        <v>159</v>
      </c>
      <c r="BP441" t="s">
        <v>159</v>
      </c>
      <c r="BZ441" t="s">
        <v>5026</v>
      </c>
      <c r="CA441" t="s">
        <v>140</v>
      </c>
      <c r="CB441" t="s">
        <v>5017</v>
      </c>
      <c r="CC441" t="s">
        <v>160</v>
      </c>
      <c r="CF441" s="1">
        <v>0</v>
      </c>
      <c r="CG441" s="1">
        <v>0</v>
      </c>
      <c r="CJ441" t="str">
        <f t="shared" si="45"/>
        <v>N</v>
      </c>
      <c r="CL441" t="s">
        <v>4465</v>
      </c>
      <c r="CM441" t="s">
        <v>162</v>
      </c>
      <c r="CN441" t="s">
        <v>4465</v>
      </c>
      <c r="CO441" t="s">
        <v>162</v>
      </c>
      <c r="CQ441" t="s">
        <v>5026</v>
      </c>
      <c r="CR441" t="s">
        <v>5027</v>
      </c>
      <c r="CS441" t="s">
        <v>195</v>
      </c>
      <c r="CT441" t="str">
        <f t="shared" si="46"/>
        <v>y</v>
      </c>
      <c r="CU441" t="s">
        <v>4465</v>
      </c>
      <c r="CW441" t="s">
        <v>166</v>
      </c>
      <c r="CX441" t="s">
        <v>167</v>
      </c>
      <c r="CY441" t="s">
        <v>167</v>
      </c>
      <c r="CZ441" t="s">
        <v>168</v>
      </c>
      <c r="DA441" t="s">
        <v>168</v>
      </c>
      <c r="DB441" t="s">
        <v>152</v>
      </c>
      <c r="DC441" t="s">
        <v>169</v>
      </c>
      <c r="DD441" t="s">
        <v>153</v>
      </c>
      <c r="DE441" t="s">
        <v>170</v>
      </c>
      <c r="DF441" t="s">
        <v>196</v>
      </c>
      <c r="DG441" t="s">
        <v>196</v>
      </c>
      <c r="DH441" t="s">
        <v>627</v>
      </c>
      <c r="DI441" t="str">
        <f t="shared" si="43"/>
        <v>10</v>
      </c>
      <c r="DJ441" t="str">
        <f t="shared" si="47"/>
        <v>668</v>
      </c>
      <c r="DK441" t="str">
        <f t="shared" si="48"/>
        <v/>
      </c>
      <c r="DL441" t="s">
        <v>628</v>
      </c>
      <c r="DM441" t="s">
        <v>174</v>
      </c>
      <c r="DN441" t="s">
        <v>174</v>
      </c>
      <c r="DS441" t="s">
        <v>295</v>
      </c>
      <c r="DU441" t="s">
        <v>200</v>
      </c>
      <c r="DX441" s="1">
        <v>1</v>
      </c>
      <c r="DY441" s="1">
        <v>1</v>
      </c>
      <c r="DZ441" s="1">
        <v>1</v>
      </c>
      <c r="EA441" s="1">
        <v>0</v>
      </c>
      <c r="EB441" s="1">
        <v>10</v>
      </c>
      <c r="EC441" s="1">
        <v>4</v>
      </c>
      <c r="ED441" s="1">
        <v>0</v>
      </c>
      <c r="EE441" s="1">
        <v>0</v>
      </c>
      <c r="EF441" s="1">
        <v>1</v>
      </c>
      <c r="EG441" s="1">
        <v>1</v>
      </c>
      <c r="EH441" t="s">
        <v>160</v>
      </c>
    </row>
    <row r="442" spans="1:138">
      <c r="A442" t="s">
        <v>5028</v>
      </c>
      <c r="B442" t="s">
        <v>135</v>
      </c>
      <c r="D442" t="s">
        <v>5028</v>
      </c>
      <c r="E442" t="s">
        <v>3063</v>
      </c>
      <c r="F442" t="s">
        <v>137</v>
      </c>
      <c r="I442" t="s">
        <v>138</v>
      </c>
      <c r="K442" t="s">
        <v>5029</v>
      </c>
      <c r="L442" t="s">
        <v>535</v>
      </c>
      <c r="M442" s="1">
        <v>1</v>
      </c>
      <c r="N442" s="1">
        <v>1</v>
      </c>
      <c r="O442" s="1">
        <v>0</v>
      </c>
      <c r="P442" t="s">
        <v>5028</v>
      </c>
      <c r="Q442" t="s">
        <v>5028</v>
      </c>
      <c r="R442" t="s">
        <v>140</v>
      </c>
      <c r="T442" t="s">
        <v>5028</v>
      </c>
      <c r="U442" t="s">
        <v>5030</v>
      </c>
      <c r="V442" t="s">
        <v>5031</v>
      </c>
      <c r="W442" s="1">
        <v>1</v>
      </c>
      <c r="Z442" s="1">
        <v>0</v>
      </c>
      <c r="AA442" s="1">
        <v>1</v>
      </c>
      <c r="AB442" t="s">
        <v>5032</v>
      </c>
      <c r="AC442" t="str">
        <f t="shared" si="42"/>
        <v>PDL</v>
      </c>
      <c r="AD442" t="s">
        <v>144</v>
      </c>
      <c r="AE442" t="str">
        <f t="shared" si="44"/>
        <v>PDL-3661.1</v>
      </c>
      <c r="AF442" t="s">
        <v>145</v>
      </c>
      <c r="AG442" t="s">
        <v>5033</v>
      </c>
      <c r="AH442" t="s">
        <v>147</v>
      </c>
      <c r="AI442" t="s">
        <v>148</v>
      </c>
      <c r="AJ442" t="s">
        <v>149</v>
      </c>
      <c r="AK442" t="s">
        <v>188</v>
      </c>
      <c r="AL442" s="1">
        <v>1</v>
      </c>
      <c r="AM442" s="1">
        <v>0</v>
      </c>
      <c r="AO442" s="1">
        <v>2</v>
      </c>
      <c r="AP442" t="s">
        <v>4465</v>
      </c>
      <c r="AQ442" t="s">
        <v>162</v>
      </c>
      <c r="AR442" t="s">
        <v>139</v>
      </c>
      <c r="AS442" t="s">
        <v>153</v>
      </c>
      <c r="AT442" t="s">
        <v>5034</v>
      </c>
      <c r="AU442" s="1">
        <v>0</v>
      </c>
      <c r="AV442" s="1">
        <v>1</v>
      </c>
      <c r="AX442" s="1">
        <v>0</v>
      </c>
      <c r="AY442" t="s">
        <v>191</v>
      </c>
      <c r="AZ442" s="1">
        <v>0</v>
      </c>
      <c r="BB442" t="s">
        <v>5035</v>
      </c>
      <c r="BD442" s="1">
        <v>0</v>
      </c>
      <c r="BE442" t="s">
        <v>157</v>
      </c>
      <c r="BG442" s="1">
        <v>1</v>
      </c>
      <c r="BH442" t="s">
        <v>193</v>
      </c>
      <c r="BI442" s="1">
        <v>0</v>
      </c>
      <c r="BJ442" s="1">
        <v>0</v>
      </c>
      <c r="BK442" t="s">
        <v>5029</v>
      </c>
      <c r="BL442" t="s">
        <v>535</v>
      </c>
      <c r="BM442" s="1">
        <v>0</v>
      </c>
      <c r="BN442" t="s">
        <v>159</v>
      </c>
      <c r="BO442" t="s">
        <v>159</v>
      </c>
      <c r="BP442" t="s">
        <v>159</v>
      </c>
      <c r="BZ442" t="s">
        <v>5035</v>
      </c>
      <c r="CA442" t="s">
        <v>140</v>
      </c>
      <c r="CB442" t="s">
        <v>5028</v>
      </c>
      <c r="CC442" t="s">
        <v>160</v>
      </c>
      <c r="CF442" s="1">
        <v>0</v>
      </c>
      <c r="CG442" s="1">
        <v>0</v>
      </c>
      <c r="CJ442" t="str">
        <f t="shared" si="45"/>
        <v>N</v>
      </c>
      <c r="CL442" t="s">
        <v>4465</v>
      </c>
      <c r="CM442" t="s">
        <v>162</v>
      </c>
      <c r="CN442" t="s">
        <v>4465</v>
      </c>
      <c r="CO442" t="s">
        <v>162</v>
      </c>
      <c r="CQ442" t="s">
        <v>5035</v>
      </c>
      <c r="CR442" t="s">
        <v>5036</v>
      </c>
      <c r="CS442" t="s">
        <v>195</v>
      </c>
      <c r="CT442" t="str">
        <f t="shared" si="46"/>
        <v>y</v>
      </c>
      <c r="CU442" t="s">
        <v>4465</v>
      </c>
      <c r="CW442" t="s">
        <v>166</v>
      </c>
      <c r="CX442" t="s">
        <v>167</v>
      </c>
      <c r="CY442" t="s">
        <v>167</v>
      </c>
      <c r="CZ442" t="s">
        <v>168</v>
      </c>
      <c r="DA442" t="s">
        <v>168</v>
      </c>
      <c r="DB442" t="s">
        <v>152</v>
      </c>
      <c r="DC442" t="s">
        <v>169</v>
      </c>
      <c r="DD442" t="s">
        <v>153</v>
      </c>
      <c r="DE442" t="s">
        <v>170</v>
      </c>
      <c r="DF442" t="s">
        <v>196</v>
      </c>
      <c r="DG442" t="s">
        <v>196</v>
      </c>
      <c r="DH442" t="s">
        <v>3074</v>
      </c>
      <c r="DI442" t="str">
        <f t="shared" si="43"/>
        <v>10</v>
      </c>
      <c r="DJ442" t="str">
        <f t="shared" si="47"/>
        <v>411</v>
      </c>
      <c r="DK442" t="str">
        <f t="shared" si="48"/>
        <v/>
      </c>
      <c r="DL442" t="s">
        <v>3075</v>
      </c>
      <c r="DM442" t="s">
        <v>174</v>
      </c>
      <c r="DN442" t="s">
        <v>174</v>
      </c>
      <c r="DS442" t="s">
        <v>175</v>
      </c>
      <c r="DU442" t="s">
        <v>200</v>
      </c>
      <c r="DX442" s="1">
        <v>1</v>
      </c>
      <c r="DY442" s="1">
        <v>1</v>
      </c>
      <c r="DZ442" s="1">
        <v>1</v>
      </c>
      <c r="EA442" s="1">
        <v>0</v>
      </c>
      <c r="EB442" s="1">
        <v>10</v>
      </c>
      <c r="EC442" s="1">
        <v>4</v>
      </c>
      <c r="ED442" s="1">
        <v>0</v>
      </c>
      <c r="EE442" s="1">
        <v>0</v>
      </c>
      <c r="EF442" s="1">
        <v>1</v>
      </c>
      <c r="EG442" s="1">
        <v>2</v>
      </c>
      <c r="EH442" t="s">
        <v>160</v>
      </c>
    </row>
    <row r="443" spans="1:138">
      <c r="A443" t="s">
        <v>5037</v>
      </c>
      <c r="B443" t="s">
        <v>135</v>
      </c>
      <c r="D443" t="s">
        <v>5037</v>
      </c>
      <c r="E443" t="s">
        <v>845</v>
      </c>
      <c r="F443" t="s">
        <v>137</v>
      </c>
      <c r="I443" t="s">
        <v>138</v>
      </c>
      <c r="K443" t="s">
        <v>5038</v>
      </c>
      <c r="L443" t="s">
        <v>5038</v>
      </c>
      <c r="M443" s="1">
        <v>1</v>
      </c>
      <c r="N443" s="1">
        <v>1</v>
      </c>
      <c r="O443" s="1">
        <v>0</v>
      </c>
      <c r="P443" t="s">
        <v>5037</v>
      </c>
      <c r="Q443" t="s">
        <v>5037</v>
      </c>
      <c r="R443" t="s">
        <v>140</v>
      </c>
      <c r="T443" t="s">
        <v>5037</v>
      </c>
      <c r="U443" t="s">
        <v>5039</v>
      </c>
      <c r="V443" t="s">
        <v>5040</v>
      </c>
      <c r="W443" s="1">
        <v>1</v>
      </c>
      <c r="Z443" s="1">
        <v>0</v>
      </c>
      <c r="AA443" s="1">
        <v>1</v>
      </c>
      <c r="AB443" t="s">
        <v>5041</v>
      </c>
      <c r="AC443" t="str">
        <f t="shared" si="42"/>
        <v>PDL</v>
      </c>
      <c r="AD443" t="s">
        <v>144</v>
      </c>
      <c r="AE443" t="str">
        <f t="shared" si="44"/>
        <v>PDL-3601.1</v>
      </c>
      <c r="AF443" t="s">
        <v>145</v>
      </c>
      <c r="AG443" t="s">
        <v>5042</v>
      </c>
      <c r="AH443" t="s">
        <v>147</v>
      </c>
      <c r="AI443" t="s">
        <v>148</v>
      </c>
      <c r="AJ443" t="s">
        <v>149</v>
      </c>
      <c r="AK443" t="s">
        <v>188</v>
      </c>
      <c r="AL443" s="1">
        <v>1</v>
      </c>
      <c r="AM443" s="1">
        <v>0</v>
      </c>
      <c r="AO443" s="1">
        <v>2</v>
      </c>
      <c r="AP443" t="s">
        <v>4465</v>
      </c>
      <c r="AQ443" t="s">
        <v>162</v>
      </c>
      <c r="AR443" t="s">
        <v>139</v>
      </c>
      <c r="AS443" t="s">
        <v>153</v>
      </c>
      <c r="AT443" t="s">
        <v>5043</v>
      </c>
      <c r="AU443" s="1">
        <v>0</v>
      </c>
      <c r="AV443" s="1">
        <v>1</v>
      </c>
      <c r="AX443" s="1">
        <v>0</v>
      </c>
      <c r="AY443" t="s">
        <v>191</v>
      </c>
      <c r="AZ443" s="1">
        <v>0</v>
      </c>
      <c r="BB443" t="s">
        <v>5044</v>
      </c>
      <c r="BD443" s="1">
        <v>0</v>
      </c>
      <c r="BE443" t="s">
        <v>157</v>
      </c>
      <c r="BG443" s="1">
        <v>1</v>
      </c>
      <c r="BH443" t="s">
        <v>193</v>
      </c>
      <c r="BI443" s="1">
        <v>0</v>
      </c>
      <c r="BJ443" s="1">
        <v>0</v>
      </c>
      <c r="BK443" t="s">
        <v>5038</v>
      </c>
      <c r="BL443" t="s">
        <v>5038</v>
      </c>
      <c r="BM443" s="1">
        <v>0</v>
      </c>
      <c r="BN443" t="s">
        <v>159</v>
      </c>
      <c r="BO443" t="s">
        <v>159</v>
      </c>
      <c r="BP443" t="s">
        <v>159</v>
      </c>
      <c r="BZ443" t="s">
        <v>5044</v>
      </c>
      <c r="CA443" t="s">
        <v>140</v>
      </c>
      <c r="CB443" t="s">
        <v>5037</v>
      </c>
      <c r="CC443" t="s">
        <v>160</v>
      </c>
      <c r="CF443" s="1">
        <v>0</v>
      </c>
      <c r="CG443" s="1">
        <v>0</v>
      </c>
      <c r="CJ443" t="str">
        <f t="shared" si="45"/>
        <v>N</v>
      </c>
      <c r="CL443" t="s">
        <v>4465</v>
      </c>
      <c r="CM443" t="s">
        <v>162</v>
      </c>
      <c r="CN443" t="s">
        <v>4465</v>
      </c>
      <c r="CO443" t="s">
        <v>162</v>
      </c>
      <c r="CQ443" t="s">
        <v>5044</v>
      </c>
      <c r="CR443" t="s">
        <v>5045</v>
      </c>
      <c r="CS443" t="s">
        <v>195</v>
      </c>
      <c r="CT443" t="str">
        <f t="shared" si="46"/>
        <v>y</v>
      </c>
      <c r="CU443" t="s">
        <v>4465</v>
      </c>
      <c r="CW443" t="s">
        <v>166</v>
      </c>
      <c r="CX443" t="s">
        <v>167</v>
      </c>
      <c r="CY443" t="s">
        <v>167</v>
      </c>
      <c r="CZ443" t="s">
        <v>168</v>
      </c>
      <c r="DA443" t="s">
        <v>168</v>
      </c>
      <c r="DB443" t="s">
        <v>152</v>
      </c>
      <c r="DC443" t="s">
        <v>169</v>
      </c>
      <c r="DD443" t="s">
        <v>153</v>
      </c>
      <c r="DE443" t="s">
        <v>170</v>
      </c>
      <c r="DF443" t="s">
        <v>196</v>
      </c>
      <c r="DG443" t="s">
        <v>196</v>
      </c>
      <c r="DH443" t="s">
        <v>853</v>
      </c>
      <c r="DI443" t="str">
        <f t="shared" si="43"/>
        <v>10</v>
      </c>
      <c r="DJ443" t="str">
        <f t="shared" si="47"/>
        <v>851</v>
      </c>
      <c r="DK443" t="str">
        <f t="shared" si="48"/>
        <v/>
      </c>
      <c r="DL443" t="s">
        <v>854</v>
      </c>
      <c r="DM443" t="s">
        <v>174</v>
      </c>
      <c r="DN443" t="s">
        <v>174</v>
      </c>
      <c r="DS443" t="s">
        <v>175</v>
      </c>
      <c r="DU443" t="s">
        <v>200</v>
      </c>
      <c r="DX443" s="1">
        <v>1</v>
      </c>
      <c r="DY443" s="1">
        <v>1</v>
      </c>
      <c r="DZ443" s="1">
        <v>1</v>
      </c>
      <c r="EA443" s="1">
        <v>0</v>
      </c>
      <c r="EB443" s="1">
        <v>10</v>
      </c>
      <c r="EC443" s="1">
        <v>4</v>
      </c>
      <c r="ED443" s="1">
        <v>0</v>
      </c>
      <c r="EE443" s="1">
        <v>0</v>
      </c>
      <c r="EF443" s="1">
        <v>1</v>
      </c>
      <c r="EG443" s="1">
        <v>2</v>
      </c>
      <c r="EH443" t="s">
        <v>160</v>
      </c>
    </row>
    <row r="444" spans="1:138">
      <c r="A444" t="s">
        <v>5046</v>
      </c>
      <c r="B444" t="s">
        <v>135</v>
      </c>
      <c r="D444" t="s">
        <v>5046</v>
      </c>
      <c r="E444" t="s">
        <v>4729</v>
      </c>
      <c r="F444" t="s">
        <v>137</v>
      </c>
      <c r="I444" t="s">
        <v>138</v>
      </c>
      <c r="K444" t="s">
        <v>5047</v>
      </c>
      <c r="L444" t="s">
        <v>5048</v>
      </c>
      <c r="M444" s="1">
        <v>1</v>
      </c>
      <c r="N444" s="1">
        <v>1</v>
      </c>
      <c r="O444" s="1">
        <v>0</v>
      </c>
      <c r="P444" t="s">
        <v>5046</v>
      </c>
      <c r="Q444" t="s">
        <v>5046</v>
      </c>
      <c r="R444" t="s">
        <v>140</v>
      </c>
      <c r="T444" t="s">
        <v>5046</v>
      </c>
      <c r="U444" t="s">
        <v>5049</v>
      </c>
      <c r="V444" t="s">
        <v>5050</v>
      </c>
      <c r="W444" s="1">
        <v>1</v>
      </c>
      <c r="Z444" s="1">
        <v>0</v>
      </c>
      <c r="AA444" s="1">
        <v>1</v>
      </c>
      <c r="AB444" t="s">
        <v>5051</v>
      </c>
      <c r="AC444" t="str">
        <f t="shared" si="42"/>
        <v>PDL</v>
      </c>
      <c r="AD444" t="s">
        <v>144</v>
      </c>
      <c r="AE444" t="str">
        <f t="shared" si="44"/>
        <v>PDL-3670.1</v>
      </c>
      <c r="AF444" t="s">
        <v>145</v>
      </c>
      <c r="AG444" t="s">
        <v>5052</v>
      </c>
      <c r="AH444" t="s">
        <v>147</v>
      </c>
      <c r="AI444" t="s">
        <v>379</v>
      </c>
      <c r="AJ444" t="s">
        <v>149</v>
      </c>
      <c r="AK444" t="s">
        <v>188</v>
      </c>
      <c r="AL444" s="1">
        <v>1</v>
      </c>
      <c r="AM444" s="1">
        <v>0</v>
      </c>
      <c r="AO444" s="1">
        <v>2</v>
      </c>
      <c r="AP444" t="s">
        <v>4465</v>
      </c>
      <c r="AQ444" t="s">
        <v>162</v>
      </c>
      <c r="AR444" t="s">
        <v>5053</v>
      </c>
      <c r="AS444" t="s">
        <v>381</v>
      </c>
      <c r="AT444" t="s">
        <v>5054</v>
      </c>
      <c r="AU444" s="1">
        <v>0</v>
      </c>
      <c r="AV444" s="1">
        <v>1</v>
      </c>
      <c r="AX444" s="1">
        <v>0</v>
      </c>
      <c r="AY444" t="s">
        <v>191</v>
      </c>
      <c r="AZ444" s="1">
        <v>0</v>
      </c>
      <c r="BB444" t="s">
        <v>5055</v>
      </c>
      <c r="BD444" s="1">
        <v>0</v>
      </c>
      <c r="BE444" t="s">
        <v>157</v>
      </c>
      <c r="BG444" s="1">
        <v>1</v>
      </c>
      <c r="BH444" t="s">
        <v>193</v>
      </c>
      <c r="BI444" s="1">
        <v>0</v>
      </c>
      <c r="BJ444" s="1">
        <v>0</v>
      </c>
      <c r="BK444" t="s">
        <v>5047</v>
      </c>
      <c r="BL444" t="s">
        <v>5048</v>
      </c>
      <c r="BM444" s="1">
        <v>0</v>
      </c>
      <c r="BN444" t="s">
        <v>159</v>
      </c>
      <c r="BO444" t="s">
        <v>159</v>
      </c>
      <c r="BP444" t="s">
        <v>159</v>
      </c>
      <c r="BZ444" t="s">
        <v>5055</v>
      </c>
      <c r="CA444" t="s">
        <v>140</v>
      </c>
      <c r="CB444" t="s">
        <v>5046</v>
      </c>
      <c r="CC444" t="s">
        <v>160</v>
      </c>
      <c r="CF444" s="1">
        <v>0</v>
      </c>
      <c r="CG444" s="1">
        <v>0</v>
      </c>
      <c r="CJ444" t="str">
        <f t="shared" si="45"/>
        <v>N</v>
      </c>
      <c r="CL444" t="s">
        <v>4465</v>
      </c>
      <c r="CM444" t="s">
        <v>162</v>
      </c>
      <c r="CN444" t="s">
        <v>4465</v>
      </c>
      <c r="CO444" t="s">
        <v>162</v>
      </c>
      <c r="CQ444" t="s">
        <v>5055</v>
      </c>
      <c r="CR444" t="s">
        <v>5056</v>
      </c>
      <c r="CS444" t="s">
        <v>195</v>
      </c>
      <c r="CT444" t="str">
        <f t="shared" si="46"/>
        <v>y</v>
      </c>
      <c r="CU444" t="s">
        <v>4465</v>
      </c>
      <c r="CW444" t="s">
        <v>166</v>
      </c>
      <c r="CX444" t="s">
        <v>167</v>
      </c>
      <c r="CY444" t="s">
        <v>167</v>
      </c>
      <c r="CZ444" t="s">
        <v>168</v>
      </c>
      <c r="DA444" t="s">
        <v>168</v>
      </c>
      <c r="DB444" t="s">
        <v>152</v>
      </c>
      <c r="DC444" t="s">
        <v>169</v>
      </c>
      <c r="DD444" t="s">
        <v>381</v>
      </c>
      <c r="DE444" t="s">
        <v>385</v>
      </c>
      <c r="DF444" t="s">
        <v>196</v>
      </c>
      <c r="DG444" t="s">
        <v>196</v>
      </c>
      <c r="DH444" t="s">
        <v>4740</v>
      </c>
      <c r="DI444" t="str">
        <f t="shared" si="43"/>
        <v>10</v>
      </c>
      <c r="DJ444" t="str">
        <f t="shared" si="47"/>
        <v>665</v>
      </c>
      <c r="DK444" t="str">
        <f t="shared" si="48"/>
        <v/>
      </c>
      <c r="DL444" t="s">
        <v>4741</v>
      </c>
      <c r="DM444" t="s">
        <v>174</v>
      </c>
      <c r="DN444" t="s">
        <v>174</v>
      </c>
      <c r="DS444" t="s">
        <v>175</v>
      </c>
      <c r="DU444" t="s">
        <v>200</v>
      </c>
      <c r="DX444" s="1">
        <v>1</v>
      </c>
      <c r="DY444" s="1">
        <v>1</v>
      </c>
      <c r="DZ444" s="1">
        <v>1</v>
      </c>
      <c r="EA444" s="1">
        <v>0</v>
      </c>
      <c r="EB444" s="1">
        <v>10</v>
      </c>
      <c r="EC444" s="1">
        <v>4</v>
      </c>
      <c r="ED444" s="1">
        <v>0</v>
      </c>
      <c r="EE444" s="1">
        <v>0</v>
      </c>
      <c r="EF444" s="1">
        <v>1</v>
      </c>
      <c r="EG444" s="1">
        <v>2</v>
      </c>
      <c r="EH444" t="s">
        <v>160</v>
      </c>
    </row>
    <row r="445" spans="1:138">
      <c r="A445" t="s">
        <v>5057</v>
      </c>
      <c r="B445" t="s">
        <v>135</v>
      </c>
      <c r="D445" t="s">
        <v>5057</v>
      </c>
      <c r="E445" t="s">
        <v>4729</v>
      </c>
      <c r="F445" t="s">
        <v>137</v>
      </c>
      <c r="I445" t="s">
        <v>277</v>
      </c>
      <c r="K445" t="s">
        <v>3933</v>
      </c>
      <c r="L445" t="s">
        <v>5058</v>
      </c>
      <c r="M445" s="1">
        <v>1</v>
      </c>
      <c r="N445" s="1">
        <v>1</v>
      </c>
      <c r="O445" s="1">
        <v>0</v>
      </c>
      <c r="P445" t="s">
        <v>5057</v>
      </c>
      <c r="Q445" t="s">
        <v>5057</v>
      </c>
      <c r="R445" t="s">
        <v>140</v>
      </c>
      <c r="T445" t="s">
        <v>5059</v>
      </c>
      <c r="U445" t="s">
        <v>5060</v>
      </c>
      <c r="V445" t="s">
        <v>5061</v>
      </c>
      <c r="W445" s="1">
        <v>1</v>
      </c>
      <c r="Z445" s="1">
        <v>0</v>
      </c>
      <c r="AA445" s="1">
        <v>1</v>
      </c>
      <c r="AB445" t="s">
        <v>5062</v>
      </c>
      <c r="AC445" t="str">
        <f t="shared" si="42"/>
        <v>FRM</v>
      </c>
      <c r="AD445" t="s">
        <v>377</v>
      </c>
      <c r="AE445" t="str">
        <f t="shared" si="44"/>
        <v>FRM-2055.2</v>
      </c>
      <c r="AF445" t="s">
        <v>145</v>
      </c>
      <c r="AG445" t="s">
        <v>5063</v>
      </c>
      <c r="AH445" t="s">
        <v>147</v>
      </c>
      <c r="AI445" t="s">
        <v>148</v>
      </c>
      <c r="AJ445" t="s">
        <v>149</v>
      </c>
      <c r="AK445" t="s">
        <v>188</v>
      </c>
      <c r="AL445" s="1">
        <v>1</v>
      </c>
      <c r="AM445" s="1">
        <v>0</v>
      </c>
      <c r="AO445" s="1">
        <v>2</v>
      </c>
      <c r="AP445" t="s">
        <v>4465</v>
      </c>
      <c r="AQ445" t="s">
        <v>162</v>
      </c>
      <c r="AR445" t="s">
        <v>139</v>
      </c>
      <c r="AS445" t="s">
        <v>153</v>
      </c>
      <c r="AT445" t="s">
        <v>5064</v>
      </c>
      <c r="AU445" s="1">
        <v>0</v>
      </c>
      <c r="AV445" s="1">
        <v>1</v>
      </c>
      <c r="AX445" s="1">
        <v>0</v>
      </c>
      <c r="AY445" t="s">
        <v>191</v>
      </c>
      <c r="AZ445" s="1">
        <v>0</v>
      </c>
      <c r="BB445" t="s">
        <v>5065</v>
      </c>
      <c r="BD445" s="1">
        <v>0</v>
      </c>
      <c r="BE445" t="s">
        <v>157</v>
      </c>
      <c r="BG445" s="1">
        <v>1</v>
      </c>
      <c r="BH445" t="s">
        <v>193</v>
      </c>
      <c r="BI445" s="1">
        <v>0</v>
      </c>
      <c r="BJ445" s="1">
        <v>0</v>
      </c>
      <c r="BK445" t="s">
        <v>3933</v>
      </c>
      <c r="BL445" t="s">
        <v>5058</v>
      </c>
      <c r="BM445" s="1">
        <v>0</v>
      </c>
      <c r="BN445" t="s">
        <v>159</v>
      </c>
      <c r="BO445" t="s">
        <v>159</v>
      </c>
      <c r="BP445" t="s">
        <v>159</v>
      </c>
      <c r="BZ445" t="s">
        <v>5065</v>
      </c>
      <c r="CA445" t="s">
        <v>140</v>
      </c>
      <c r="CB445" t="s">
        <v>5057</v>
      </c>
      <c r="CC445" t="s">
        <v>160</v>
      </c>
      <c r="CF445" s="1">
        <v>0</v>
      </c>
      <c r="CG445" s="1">
        <v>0</v>
      </c>
      <c r="CJ445" t="str">
        <f t="shared" si="45"/>
        <v>N</v>
      </c>
      <c r="CL445" t="s">
        <v>4465</v>
      </c>
      <c r="CM445" t="s">
        <v>162</v>
      </c>
      <c r="CN445" t="s">
        <v>4465</v>
      </c>
      <c r="CO445" t="s">
        <v>162</v>
      </c>
      <c r="CQ445" t="s">
        <v>5065</v>
      </c>
      <c r="CR445" t="s">
        <v>5066</v>
      </c>
      <c r="CS445" t="s">
        <v>195</v>
      </c>
      <c r="CT445" t="str">
        <f t="shared" si="46"/>
        <v>y</v>
      </c>
      <c r="CU445" t="s">
        <v>4465</v>
      </c>
      <c r="CW445" t="s">
        <v>166</v>
      </c>
      <c r="CX445" t="s">
        <v>167</v>
      </c>
      <c r="CY445" t="s">
        <v>167</v>
      </c>
      <c r="CZ445" t="s">
        <v>168</v>
      </c>
      <c r="DA445" t="s">
        <v>168</v>
      </c>
      <c r="DB445" t="s">
        <v>152</v>
      </c>
      <c r="DC445" t="s">
        <v>169</v>
      </c>
      <c r="DD445" t="s">
        <v>153</v>
      </c>
      <c r="DE445" t="s">
        <v>170</v>
      </c>
      <c r="DF445" t="s">
        <v>196</v>
      </c>
      <c r="DG445" t="s">
        <v>196</v>
      </c>
      <c r="DH445" t="s">
        <v>4740</v>
      </c>
      <c r="DI445" t="str">
        <f t="shared" si="43"/>
        <v>10</v>
      </c>
      <c r="DJ445" t="str">
        <f t="shared" si="47"/>
        <v>665</v>
      </c>
      <c r="DK445" t="str">
        <f t="shared" si="48"/>
        <v/>
      </c>
      <c r="DL445" t="s">
        <v>4741</v>
      </c>
      <c r="DM445" t="s">
        <v>174</v>
      </c>
      <c r="DN445" t="s">
        <v>174</v>
      </c>
      <c r="DS445" t="s">
        <v>295</v>
      </c>
      <c r="DU445" t="s">
        <v>200</v>
      </c>
      <c r="DX445" s="1">
        <v>1</v>
      </c>
      <c r="DY445" s="1">
        <v>1</v>
      </c>
      <c r="DZ445" s="1">
        <v>1</v>
      </c>
      <c r="EA445" s="1">
        <v>0</v>
      </c>
      <c r="EB445" s="1">
        <v>10</v>
      </c>
      <c r="EC445" s="1">
        <v>4</v>
      </c>
      <c r="ED445" s="1">
        <v>0</v>
      </c>
      <c r="EE445" s="1">
        <v>0</v>
      </c>
      <c r="EF445" s="1">
        <v>1</v>
      </c>
      <c r="EG445" s="1">
        <v>1</v>
      </c>
      <c r="EH445" t="s">
        <v>160</v>
      </c>
    </row>
    <row r="446" spans="1:138">
      <c r="A446" t="s">
        <v>5067</v>
      </c>
      <c r="B446" t="s">
        <v>135</v>
      </c>
      <c r="D446" t="s">
        <v>5067</v>
      </c>
      <c r="E446" t="s">
        <v>2007</v>
      </c>
      <c r="F446" t="s">
        <v>137</v>
      </c>
      <c r="I446" t="s">
        <v>138</v>
      </c>
      <c r="K446" t="s">
        <v>5068</v>
      </c>
      <c r="L446" t="s">
        <v>5068</v>
      </c>
      <c r="M446" s="1">
        <v>1</v>
      </c>
      <c r="N446" s="1">
        <v>1</v>
      </c>
      <c r="O446" s="1">
        <v>0</v>
      </c>
      <c r="P446" t="s">
        <v>5067</v>
      </c>
      <c r="Q446" t="s">
        <v>5067</v>
      </c>
      <c r="R446" t="s">
        <v>140</v>
      </c>
      <c r="T446" t="s">
        <v>5067</v>
      </c>
      <c r="U446" t="s">
        <v>5069</v>
      </c>
      <c r="V446" t="s">
        <v>5070</v>
      </c>
      <c r="W446" s="1">
        <v>1</v>
      </c>
      <c r="Z446" s="1">
        <v>0</v>
      </c>
      <c r="AA446" s="1">
        <v>1</v>
      </c>
      <c r="AB446" t="s">
        <v>5071</v>
      </c>
      <c r="AC446" t="str">
        <f t="shared" si="42"/>
        <v>PDL</v>
      </c>
      <c r="AD446" t="s">
        <v>144</v>
      </c>
      <c r="AE446" t="str">
        <f t="shared" si="44"/>
        <v>PDL-3678.1</v>
      </c>
      <c r="AF446" t="s">
        <v>145</v>
      </c>
      <c r="AG446" t="s">
        <v>5072</v>
      </c>
      <c r="AH446" t="s">
        <v>147</v>
      </c>
      <c r="AI446" t="s">
        <v>757</v>
      </c>
      <c r="AJ446" t="s">
        <v>149</v>
      </c>
      <c r="AK446" t="s">
        <v>188</v>
      </c>
      <c r="AL446" s="1">
        <v>1</v>
      </c>
      <c r="AM446" s="1">
        <v>0</v>
      </c>
      <c r="AO446" s="1">
        <v>2</v>
      </c>
      <c r="AP446" t="s">
        <v>4465</v>
      </c>
      <c r="AQ446" t="s">
        <v>162</v>
      </c>
      <c r="AR446" t="s">
        <v>5073</v>
      </c>
      <c r="AS446" t="s">
        <v>760</v>
      </c>
      <c r="AT446" t="s">
        <v>5074</v>
      </c>
      <c r="AU446" s="1">
        <v>0</v>
      </c>
      <c r="AV446" s="1">
        <v>1</v>
      </c>
      <c r="AX446" s="1">
        <v>0</v>
      </c>
      <c r="AY446" t="s">
        <v>191</v>
      </c>
      <c r="AZ446" s="1">
        <v>0</v>
      </c>
      <c r="BB446" t="s">
        <v>5075</v>
      </c>
      <c r="BD446" s="1">
        <v>0</v>
      </c>
      <c r="BE446" t="s">
        <v>157</v>
      </c>
      <c r="BG446" s="1">
        <v>1</v>
      </c>
      <c r="BH446" t="s">
        <v>193</v>
      </c>
      <c r="BI446" s="1">
        <v>0</v>
      </c>
      <c r="BJ446" s="1">
        <v>0</v>
      </c>
      <c r="BK446" t="s">
        <v>5068</v>
      </c>
      <c r="BL446" t="s">
        <v>5068</v>
      </c>
      <c r="BM446" s="1">
        <v>0</v>
      </c>
      <c r="BN446" t="s">
        <v>159</v>
      </c>
      <c r="BO446" t="s">
        <v>159</v>
      </c>
      <c r="BP446" t="s">
        <v>159</v>
      </c>
      <c r="BZ446" t="s">
        <v>5075</v>
      </c>
      <c r="CA446" t="s">
        <v>140</v>
      </c>
      <c r="CB446" t="s">
        <v>5067</v>
      </c>
      <c r="CC446" t="s">
        <v>160</v>
      </c>
      <c r="CF446" s="1">
        <v>0</v>
      </c>
      <c r="CG446" s="1">
        <v>0</v>
      </c>
      <c r="CJ446" t="str">
        <f t="shared" si="45"/>
        <v>N</v>
      </c>
      <c r="CL446" t="s">
        <v>4465</v>
      </c>
      <c r="CM446" t="s">
        <v>162</v>
      </c>
      <c r="CN446" t="s">
        <v>4465</v>
      </c>
      <c r="CO446" t="s">
        <v>162</v>
      </c>
      <c r="CQ446" t="s">
        <v>5075</v>
      </c>
      <c r="CR446" t="s">
        <v>5076</v>
      </c>
      <c r="CS446" t="s">
        <v>195</v>
      </c>
      <c r="CT446" t="str">
        <f t="shared" si="46"/>
        <v>y</v>
      </c>
      <c r="CU446" t="s">
        <v>4465</v>
      </c>
      <c r="CW446" t="s">
        <v>166</v>
      </c>
      <c r="CX446" t="s">
        <v>167</v>
      </c>
      <c r="CY446" t="s">
        <v>167</v>
      </c>
      <c r="CZ446" t="s">
        <v>168</v>
      </c>
      <c r="DA446" t="s">
        <v>168</v>
      </c>
      <c r="DB446" t="s">
        <v>152</v>
      </c>
      <c r="DC446" t="s">
        <v>169</v>
      </c>
      <c r="DD446" t="s">
        <v>760</v>
      </c>
      <c r="DE446" t="s">
        <v>767</v>
      </c>
      <c r="DF446" t="s">
        <v>196</v>
      </c>
      <c r="DG446" t="s">
        <v>196</v>
      </c>
      <c r="DH446" t="s">
        <v>2023</v>
      </c>
      <c r="DI446" t="str">
        <f t="shared" si="43"/>
        <v>10</v>
      </c>
      <c r="DJ446" t="str">
        <f t="shared" si="47"/>
        <v>666</v>
      </c>
      <c r="DK446" t="str">
        <f t="shared" si="48"/>
        <v/>
      </c>
      <c r="DL446" t="s">
        <v>2024</v>
      </c>
      <c r="DM446" t="s">
        <v>174</v>
      </c>
      <c r="DN446" t="s">
        <v>174</v>
      </c>
      <c r="DS446" t="s">
        <v>175</v>
      </c>
      <c r="DU446" t="s">
        <v>200</v>
      </c>
      <c r="DX446" s="1">
        <v>1</v>
      </c>
      <c r="DY446" s="1">
        <v>1</v>
      </c>
      <c r="DZ446" s="1">
        <v>1</v>
      </c>
      <c r="EA446" s="1">
        <v>0</v>
      </c>
      <c r="EB446" s="1">
        <v>10</v>
      </c>
      <c r="EC446" s="1">
        <v>4</v>
      </c>
      <c r="ED446" s="1">
        <v>0</v>
      </c>
      <c r="EE446" s="1">
        <v>0</v>
      </c>
      <c r="EF446" s="1">
        <v>1</v>
      </c>
      <c r="EG446" s="1">
        <v>2</v>
      </c>
      <c r="EH446" t="s">
        <v>160</v>
      </c>
    </row>
    <row r="447" spans="1:138">
      <c r="A447" t="s">
        <v>5077</v>
      </c>
      <c r="B447" t="s">
        <v>135</v>
      </c>
      <c r="D447" t="s">
        <v>5077</v>
      </c>
      <c r="E447" t="s">
        <v>4729</v>
      </c>
      <c r="F447" t="s">
        <v>137</v>
      </c>
      <c r="I447" t="s">
        <v>277</v>
      </c>
      <c r="K447" t="s">
        <v>5078</v>
      </c>
      <c r="L447" t="s">
        <v>5078</v>
      </c>
      <c r="M447" s="1">
        <v>1</v>
      </c>
      <c r="N447" s="1">
        <v>1</v>
      </c>
      <c r="O447" s="1">
        <v>0</v>
      </c>
      <c r="P447" t="s">
        <v>5077</v>
      </c>
      <c r="Q447" t="s">
        <v>5077</v>
      </c>
      <c r="R447" t="s">
        <v>140</v>
      </c>
      <c r="T447" t="s">
        <v>5077</v>
      </c>
      <c r="U447" t="s">
        <v>5079</v>
      </c>
      <c r="V447" t="s">
        <v>5080</v>
      </c>
      <c r="W447" s="1">
        <v>1</v>
      </c>
      <c r="Z447" s="1">
        <v>0</v>
      </c>
      <c r="AA447" s="1">
        <v>1</v>
      </c>
      <c r="AB447" t="s">
        <v>5081</v>
      </c>
      <c r="AC447" t="str">
        <f t="shared" ref="AC447:AC505" si="49">LEFT(AB447,3)</f>
        <v>FRM</v>
      </c>
      <c r="AD447" t="s">
        <v>144</v>
      </c>
      <c r="AE447" t="str">
        <f t="shared" si="44"/>
        <v>FRM-2427.1</v>
      </c>
      <c r="AF447" t="s">
        <v>145</v>
      </c>
      <c r="AG447" t="s">
        <v>5082</v>
      </c>
      <c r="AH447" t="s">
        <v>147</v>
      </c>
      <c r="AI447" t="s">
        <v>148</v>
      </c>
      <c r="AJ447" t="s">
        <v>149</v>
      </c>
      <c r="AK447" t="s">
        <v>188</v>
      </c>
      <c r="AL447" s="1">
        <v>1</v>
      </c>
      <c r="AM447" s="1">
        <v>0</v>
      </c>
      <c r="AO447" s="1">
        <v>2</v>
      </c>
      <c r="AP447" t="s">
        <v>4465</v>
      </c>
      <c r="AQ447" t="s">
        <v>162</v>
      </c>
      <c r="AR447" t="s">
        <v>139</v>
      </c>
      <c r="AS447" t="s">
        <v>153</v>
      </c>
      <c r="AT447" t="s">
        <v>5083</v>
      </c>
      <c r="AU447" s="1">
        <v>0</v>
      </c>
      <c r="AV447" s="1">
        <v>1</v>
      </c>
      <c r="AX447" s="1">
        <v>0</v>
      </c>
      <c r="AY447" t="s">
        <v>191</v>
      </c>
      <c r="AZ447" s="1">
        <v>0</v>
      </c>
      <c r="BB447" t="s">
        <v>5084</v>
      </c>
      <c r="BD447" s="1">
        <v>0</v>
      </c>
      <c r="BE447" t="s">
        <v>157</v>
      </c>
      <c r="BG447" s="1">
        <v>1</v>
      </c>
      <c r="BH447" t="s">
        <v>193</v>
      </c>
      <c r="BI447" s="1">
        <v>0</v>
      </c>
      <c r="BJ447" s="1">
        <v>0</v>
      </c>
      <c r="BK447" t="s">
        <v>5078</v>
      </c>
      <c r="BL447" t="s">
        <v>5078</v>
      </c>
      <c r="BM447" s="1">
        <v>0</v>
      </c>
      <c r="BN447" t="s">
        <v>159</v>
      </c>
      <c r="BO447" t="s">
        <v>159</v>
      </c>
      <c r="BP447" t="s">
        <v>159</v>
      </c>
      <c r="BZ447" t="s">
        <v>5084</v>
      </c>
      <c r="CA447" t="s">
        <v>140</v>
      </c>
      <c r="CB447" t="s">
        <v>5077</v>
      </c>
      <c r="CC447" t="s">
        <v>160</v>
      </c>
      <c r="CF447" s="1">
        <v>0</v>
      </c>
      <c r="CG447" s="1">
        <v>0</v>
      </c>
      <c r="CJ447" t="str">
        <f t="shared" si="45"/>
        <v>N</v>
      </c>
      <c r="CL447" t="s">
        <v>4465</v>
      </c>
      <c r="CM447" t="s">
        <v>162</v>
      </c>
      <c r="CN447" t="s">
        <v>4465</v>
      </c>
      <c r="CO447" t="s">
        <v>162</v>
      </c>
      <c r="CQ447" t="s">
        <v>5084</v>
      </c>
      <c r="CR447" t="s">
        <v>5085</v>
      </c>
      <c r="CS447" t="s">
        <v>195</v>
      </c>
      <c r="CT447" t="str">
        <f t="shared" si="46"/>
        <v>y</v>
      </c>
      <c r="CU447" t="s">
        <v>4465</v>
      </c>
      <c r="CW447" t="s">
        <v>166</v>
      </c>
      <c r="CX447" t="s">
        <v>167</v>
      </c>
      <c r="CY447" t="s">
        <v>167</v>
      </c>
      <c r="CZ447" t="s">
        <v>168</v>
      </c>
      <c r="DA447" t="s">
        <v>168</v>
      </c>
      <c r="DB447" t="s">
        <v>152</v>
      </c>
      <c r="DC447" t="s">
        <v>169</v>
      </c>
      <c r="DD447" t="s">
        <v>153</v>
      </c>
      <c r="DE447" t="s">
        <v>170</v>
      </c>
      <c r="DF447" t="s">
        <v>196</v>
      </c>
      <c r="DG447" t="s">
        <v>196</v>
      </c>
      <c r="DH447" t="s">
        <v>4740</v>
      </c>
      <c r="DI447" t="str">
        <f t="shared" ref="DI447:DI505" si="50">LEFT(DH447,2)</f>
        <v>10</v>
      </c>
      <c r="DJ447" t="str">
        <f t="shared" si="47"/>
        <v>665</v>
      </c>
      <c r="DK447" t="str">
        <f t="shared" si="48"/>
        <v/>
      </c>
      <c r="DL447" t="s">
        <v>4741</v>
      </c>
      <c r="DM447" t="s">
        <v>174</v>
      </c>
      <c r="DN447" t="s">
        <v>174</v>
      </c>
      <c r="DS447" t="s">
        <v>295</v>
      </c>
      <c r="DU447" t="s">
        <v>200</v>
      </c>
      <c r="DX447" s="1">
        <v>1</v>
      </c>
      <c r="DY447" s="1">
        <v>1</v>
      </c>
      <c r="DZ447" s="1">
        <v>1</v>
      </c>
      <c r="EA447" s="1">
        <v>0</v>
      </c>
      <c r="EB447" s="1">
        <v>10</v>
      </c>
      <c r="EC447" s="1">
        <v>4</v>
      </c>
      <c r="ED447" s="1">
        <v>0</v>
      </c>
      <c r="EE447" s="1">
        <v>0</v>
      </c>
      <c r="EF447" s="1">
        <v>1</v>
      </c>
      <c r="EG447" s="1">
        <v>1</v>
      </c>
      <c r="EH447" t="s">
        <v>160</v>
      </c>
    </row>
    <row r="448" spans="1:138">
      <c r="A448" t="s">
        <v>5086</v>
      </c>
      <c r="B448" t="s">
        <v>135</v>
      </c>
      <c r="D448" t="s">
        <v>5086</v>
      </c>
      <c r="E448" t="s">
        <v>4688</v>
      </c>
      <c r="F448" t="s">
        <v>137</v>
      </c>
      <c r="I448" t="s">
        <v>277</v>
      </c>
      <c r="K448" t="s">
        <v>1246</v>
      </c>
      <c r="L448" t="s">
        <v>1249</v>
      </c>
      <c r="M448" s="1">
        <v>1</v>
      </c>
      <c r="N448" s="1">
        <v>1</v>
      </c>
      <c r="O448" s="1">
        <v>0</v>
      </c>
      <c r="P448" t="s">
        <v>5086</v>
      </c>
      <c r="Q448" t="s">
        <v>5086</v>
      </c>
      <c r="R448" t="s">
        <v>140</v>
      </c>
      <c r="T448" t="s">
        <v>5087</v>
      </c>
      <c r="U448" t="s">
        <v>5088</v>
      </c>
      <c r="V448" t="s">
        <v>5089</v>
      </c>
      <c r="W448" s="1">
        <v>1</v>
      </c>
      <c r="Z448" s="1">
        <v>0</v>
      </c>
      <c r="AA448" s="1">
        <v>1</v>
      </c>
      <c r="AB448" t="s">
        <v>5090</v>
      </c>
      <c r="AC448" t="str">
        <f t="shared" si="49"/>
        <v>FRM</v>
      </c>
      <c r="AD448" t="s">
        <v>474</v>
      </c>
      <c r="AE448" t="str">
        <f t="shared" si="44"/>
        <v>FRM-2438.5</v>
      </c>
      <c r="AF448" t="s">
        <v>145</v>
      </c>
      <c r="AG448" t="s">
        <v>5091</v>
      </c>
      <c r="AH448" t="s">
        <v>147</v>
      </c>
      <c r="AI448" t="s">
        <v>757</v>
      </c>
      <c r="AJ448" t="s">
        <v>149</v>
      </c>
      <c r="AK448" t="s">
        <v>188</v>
      </c>
      <c r="AL448" s="1">
        <v>1</v>
      </c>
      <c r="AM448" s="1">
        <v>0</v>
      </c>
      <c r="AO448" s="1">
        <v>2</v>
      </c>
      <c r="AP448" t="s">
        <v>1249</v>
      </c>
      <c r="AQ448" t="s">
        <v>564</v>
      </c>
      <c r="AR448" t="s">
        <v>5092</v>
      </c>
      <c r="AS448" t="s">
        <v>760</v>
      </c>
      <c r="AT448" t="s">
        <v>5093</v>
      </c>
      <c r="AU448" s="1">
        <v>0</v>
      </c>
      <c r="AV448" s="1">
        <v>1</v>
      </c>
      <c r="AX448" s="1">
        <v>0</v>
      </c>
      <c r="AZ448" s="1">
        <v>0</v>
      </c>
      <c r="BB448" t="s">
        <v>5094</v>
      </c>
      <c r="BD448" s="1">
        <v>0</v>
      </c>
      <c r="BE448" t="s">
        <v>157</v>
      </c>
      <c r="BG448" s="1">
        <v>1</v>
      </c>
      <c r="BH448" t="s">
        <v>193</v>
      </c>
      <c r="BI448" s="1">
        <v>0</v>
      </c>
      <c r="BJ448" s="1">
        <v>0</v>
      </c>
      <c r="BK448" t="s">
        <v>1246</v>
      </c>
      <c r="BL448" t="s">
        <v>1249</v>
      </c>
      <c r="BM448" s="1">
        <v>0</v>
      </c>
      <c r="BN448" t="s">
        <v>159</v>
      </c>
      <c r="BO448" t="s">
        <v>159</v>
      </c>
      <c r="BP448" t="s">
        <v>159</v>
      </c>
      <c r="BZ448" t="s">
        <v>5094</v>
      </c>
      <c r="CA448" t="s">
        <v>140</v>
      </c>
      <c r="CB448" t="s">
        <v>5086</v>
      </c>
      <c r="CC448" t="s">
        <v>160</v>
      </c>
      <c r="CF448" s="1">
        <v>0</v>
      </c>
      <c r="CG448" s="1">
        <v>0</v>
      </c>
      <c r="CJ448" t="str">
        <f t="shared" si="45"/>
        <v>N</v>
      </c>
      <c r="CL448" t="s">
        <v>1249</v>
      </c>
      <c r="CM448" t="s">
        <v>564</v>
      </c>
      <c r="CN448" t="s">
        <v>4465</v>
      </c>
      <c r="CO448" t="s">
        <v>162</v>
      </c>
      <c r="CQ448" t="s">
        <v>5094</v>
      </c>
      <c r="CR448" t="s">
        <v>5095</v>
      </c>
      <c r="CS448" t="s">
        <v>5096</v>
      </c>
      <c r="CT448" t="str">
        <f t="shared" si="46"/>
        <v>n</v>
      </c>
      <c r="CU448" t="s">
        <v>4465</v>
      </c>
      <c r="CW448" t="s">
        <v>166</v>
      </c>
      <c r="CX448" t="s">
        <v>167</v>
      </c>
      <c r="CY448" t="s">
        <v>167</v>
      </c>
      <c r="CZ448" t="s">
        <v>168</v>
      </c>
      <c r="DA448" t="s">
        <v>168</v>
      </c>
      <c r="DB448" t="s">
        <v>152</v>
      </c>
      <c r="DC448" t="s">
        <v>169</v>
      </c>
      <c r="DD448" t="s">
        <v>760</v>
      </c>
      <c r="DE448" t="s">
        <v>767</v>
      </c>
      <c r="DF448" t="s">
        <v>196</v>
      </c>
      <c r="DG448" t="s">
        <v>196</v>
      </c>
      <c r="DH448" t="s">
        <v>4700</v>
      </c>
      <c r="DI448" t="str">
        <f t="shared" si="50"/>
        <v>10</v>
      </c>
      <c r="DJ448" t="str">
        <f t="shared" si="47"/>
        <v>667</v>
      </c>
      <c r="DK448" t="str">
        <f t="shared" si="48"/>
        <v/>
      </c>
      <c r="DL448" t="s">
        <v>4701</v>
      </c>
      <c r="DM448" t="s">
        <v>174</v>
      </c>
      <c r="DN448" t="s">
        <v>174</v>
      </c>
      <c r="DS448" t="s">
        <v>295</v>
      </c>
      <c r="DX448" s="1">
        <v>1</v>
      </c>
      <c r="DY448" s="1">
        <v>1</v>
      </c>
      <c r="DZ448" s="1">
        <v>1</v>
      </c>
      <c r="EA448" s="1">
        <v>0</v>
      </c>
      <c r="EB448" s="1">
        <v>10</v>
      </c>
      <c r="EC448" s="1">
        <v>4</v>
      </c>
      <c r="ED448" s="1">
        <v>0</v>
      </c>
      <c r="EE448" s="1">
        <v>0</v>
      </c>
      <c r="EF448" s="1">
        <v>1</v>
      </c>
      <c r="EG448" s="1">
        <v>1</v>
      </c>
      <c r="EH448" t="s">
        <v>160</v>
      </c>
    </row>
    <row r="449" spans="1:138">
      <c r="A449" t="s">
        <v>5097</v>
      </c>
      <c r="B449" t="s">
        <v>135</v>
      </c>
      <c r="D449" t="s">
        <v>5097</v>
      </c>
      <c r="E449" t="s">
        <v>4729</v>
      </c>
      <c r="F449" t="s">
        <v>137</v>
      </c>
      <c r="I449" t="s">
        <v>277</v>
      </c>
      <c r="K449" t="s">
        <v>5058</v>
      </c>
      <c r="L449" t="s">
        <v>5098</v>
      </c>
      <c r="M449" s="1">
        <v>1</v>
      </c>
      <c r="N449" s="1">
        <v>1</v>
      </c>
      <c r="O449" s="1">
        <v>0</v>
      </c>
      <c r="P449" t="s">
        <v>5097</v>
      </c>
      <c r="Q449" t="s">
        <v>5097</v>
      </c>
      <c r="R449" t="s">
        <v>140</v>
      </c>
      <c r="T449" t="s">
        <v>5099</v>
      </c>
      <c r="U449" t="s">
        <v>5100</v>
      </c>
      <c r="V449" t="s">
        <v>5101</v>
      </c>
      <c r="W449" s="1">
        <v>1</v>
      </c>
      <c r="Z449" s="1">
        <v>0</v>
      </c>
      <c r="AA449" s="1">
        <v>1</v>
      </c>
      <c r="AB449" t="s">
        <v>5102</v>
      </c>
      <c r="AC449" t="str">
        <f t="shared" si="49"/>
        <v>FRM</v>
      </c>
      <c r="AD449" t="s">
        <v>377</v>
      </c>
      <c r="AE449" t="str">
        <f t="shared" si="44"/>
        <v>FRM-2433.2</v>
      </c>
      <c r="AF449" t="s">
        <v>145</v>
      </c>
      <c r="AG449" t="s">
        <v>5103</v>
      </c>
      <c r="AH449" t="s">
        <v>147</v>
      </c>
      <c r="AI449" t="s">
        <v>148</v>
      </c>
      <c r="AJ449" t="s">
        <v>149</v>
      </c>
      <c r="AK449" t="s">
        <v>188</v>
      </c>
      <c r="AL449" s="1">
        <v>1</v>
      </c>
      <c r="AM449" s="1">
        <v>0</v>
      </c>
      <c r="AO449" s="1">
        <v>2</v>
      </c>
      <c r="AP449" t="s">
        <v>4465</v>
      </c>
      <c r="AQ449" t="s">
        <v>162</v>
      </c>
      <c r="AR449" t="s">
        <v>139</v>
      </c>
      <c r="AS449" t="s">
        <v>153</v>
      </c>
      <c r="AT449" t="s">
        <v>5104</v>
      </c>
      <c r="AU449" s="1">
        <v>0</v>
      </c>
      <c r="AV449" s="1">
        <v>1</v>
      </c>
      <c r="AX449" s="1">
        <v>0</v>
      </c>
      <c r="AY449" t="s">
        <v>191</v>
      </c>
      <c r="AZ449" s="1">
        <v>0</v>
      </c>
      <c r="BB449" t="s">
        <v>5105</v>
      </c>
      <c r="BD449" s="1">
        <v>0</v>
      </c>
      <c r="BE449" t="s">
        <v>157</v>
      </c>
      <c r="BG449" s="1">
        <v>1</v>
      </c>
      <c r="BH449" t="s">
        <v>193</v>
      </c>
      <c r="BI449" s="1">
        <v>0</v>
      </c>
      <c r="BJ449" s="1">
        <v>0</v>
      </c>
      <c r="BK449" t="s">
        <v>5058</v>
      </c>
      <c r="BL449" t="s">
        <v>5098</v>
      </c>
      <c r="BM449" s="1">
        <v>0</v>
      </c>
      <c r="BN449" t="s">
        <v>159</v>
      </c>
      <c r="BO449" t="s">
        <v>159</v>
      </c>
      <c r="BP449" t="s">
        <v>159</v>
      </c>
      <c r="BZ449" t="s">
        <v>5105</v>
      </c>
      <c r="CA449" t="s">
        <v>140</v>
      </c>
      <c r="CB449" t="s">
        <v>5097</v>
      </c>
      <c r="CC449" t="s">
        <v>160</v>
      </c>
      <c r="CF449" s="1">
        <v>0</v>
      </c>
      <c r="CG449" s="1">
        <v>0</v>
      </c>
      <c r="CJ449" t="str">
        <f t="shared" si="45"/>
        <v>N</v>
      </c>
      <c r="CL449" t="s">
        <v>4465</v>
      </c>
      <c r="CM449" t="s">
        <v>162</v>
      </c>
      <c r="CN449" t="s">
        <v>4465</v>
      </c>
      <c r="CO449" t="s">
        <v>162</v>
      </c>
      <c r="CQ449" t="s">
        <v>5105</v>
      </c>
      <c r="CR449" t="s">
        <v>5106</v>
      </c>
      <c r="CS449" t="s">
        <v>195</v>
      </c>
      <c r="CT449" t="str">
        <f t="shared" si="46"/>
        <v>y</v>
      </c>
      <c r="CU449" t="s">
        <v>4465</v>
      </c>
      <c r="CW449" t="s">
        <v>166</v>
      </c>
      <c r="CX449" t="s">
        <v>167</v>
      </c>
      <c r="CY449" t="s">
        <v>167</v>
      </c>
      <c r="CZ449" t="s">
        <v>168</v>
      </c>
      <c r="DA449" t="s">
        <v>168</v>
      </c>
      <c r="DB449" t="s">
        <v>152</v>
      </c>
      <c r="DC449" t="s">
        <v>169</v>
      </c>
      <c r="DD449" t="s">
        <v>153</v>
      </c>
      <c r="DE449" t="s">
        <v>170</v>
      </c>
      <c r="DF449" t="s">
        <v>196</v>
      </c>
      <c r="DG449" t="s">
        <v>196</v>
      </c>
      <c r="DH449" t="s">
        <v>4740</v>
      </c>
      <c r="DI449" t="str">
        <f t="shared" si="50"/>
        <v>10</v>
      </c>
      <c r="DJ449" t="str">
        <f t="shared" si="47"/>
        <v>665</v>
      </c>
      <c r="DK449" t="str">
        <f t="shared" si="48"/>
        <v/>
      </c>
      <c r="DL449" t="s">
        <v>4741</v>
      </c>
      <c r="DM449" t="s">
        <v>174</v>
      </c>
      <c r="DN449" t="s">
        <v>174</v>
      </c>
      <c r="DS449" t="s">
        <v>295</v>
      </c>
      <c r="DU449" t="s">
        <v>200</v>
      </c>
      <c r="DX449" s="1">
        <v>1</v>
      </c>
      <c r="DY449" s="1">
        <v>1</v>
      </c>
      <c r="DZ449" s="1">
        <v>1</v>
      </c>
      <c r="EA449" s="1">
        <v>0</v>
      </c>
      <c r="EB449" s="1">
        <v>10</v>
      </c>
      <c r="EC449" s="1">
        <v>4</v>
      </c>
      <c r="ED449" s="1">
        <v>0</v>
      </c>
      <c r="EE449" s="1">
        <v>0</v>
      </c>
      <c r="EF449" s="1">
        <v>1</v>
      </c>
      <c r="EG449" s="1">
        <v>1</v>
      </c>
      <c r="EH449" t="s">
        <v>160</v>
      </c>
    </row>
    <row r="450" spans="1:138">
      <c r="A450" t="s">
        <v>5107</v>
      </c>
      <c r="B450" t="s">
        <v>135</v>
      </c>
      <c r="D450" t="s">
        <v>5107</v>
      </c>
      <c r="E450" t="s">
        <v>4729</v>
      </c>
      <c r="F450" t="s">
        <v>137</v>
      </c>
      <c r="I450" t="s">
        <v>277</v>
      </c>
      <c r="K450" t="s">
        <v>5108</v>
      </c>
      <c r="L450" t="s">
        <v>5109</v>
      </c>
      <c r="M450" s="1">
        <v>1</v>
      </c>
      <c r="N450" s="1">
        <v>1</v>
      </c>
      <c r="O450" s="1">
        <v>0</v>
      </c>
      <c r="P450" t="s">
        <v>5107</v>
      </c>
      <c r="Q450" t="s">
        <v>5107</v>
      </c>
      <c r="R450" t="s">
        <v>140</v>
      </c>
      <c r="T450" t="s">
        <v>5099</v>
      </c>
      <c r="U450" t="s">
        <v>5110</v>
      </c>
      <c r="V450" t="s">
        <v>5111</v>
      </c>
      <c r="W450" s="1">
        <v>1</v>
      </c>
      <c r="Z450" s="1">
        <v>0</v>
      </c>
      <c r="AA450" s="1">
        <v>1</v>
      </c>
      <c r="AB450" t="s">
        <v>5102</v>
      </c>
      <c r="AC450" t="str">
        <f t="shared" si="49"/>
        <v>FRM</v>
      </c>
      <c r="AD450" t="s">
        <v>186</v>
      </c>
      <c r="AE450" t="str">
        <f t="shared" si="44"/>
        <v>FRM-2433.6</v>
      </c>
      <c r="AF450" t="s">
        <v>145</v>
      </c>
      <c r="AG450" t="s">
        <v>5112</v>
      </c>
      <c r="AH450" t="s">
        <v>147</v>
      </c>
      <c r="AI450" t="s">
        <v>1352</v>
      </c>
      <c r="AJ450" t="s">
        <v>149</v>
      </c>
      <c r="AK450" t="s">
        <v>188</v>
      </c>
      <c r="AL450" s="1">
        <v>1</v>
      </c>
      <c r="AM450" s="1">
        <v>0</v>
      </c>
      <c r="AO450" s="1">
        <v>2</v>
      </c>
      <c r="AP450" t="s">
        <v>5109</v>
      </c>
      <c r="AQ450" t="s">
        <v>564</v>
      </c>
      <c r="AR450" t="s">
        <v>5113</v>
      </c>
      <c r="AS450" t="s">
        <v>542</v>
      </c>
      <c r="AT450" t="s">
        <v>5114</v>
      </c>
      <c r="AU450" s="1">
        <v>0</v>
      </c>
      <c r="AV450" s="1">
        <v>1</v>
      </c>
      <c r="AX450" s="1">
        <v>0</v>
      </c>
      <c r="AZ450" s="1">
        <v>0</v>
      </c>
      <c r="BB450" t="s">
        <v>5115</v>
      </c>
      <c r="BD450" s="1">
        <v>0</v>
      </c>
      <c r="BE450" t="s">
        <v>157</v>
      </c>
      <c r="BG450" s="1">
        <v>1</v>
      </c>
      <c r="BH450" t="s">
        <v>193</v>
      </c>
      <c r="BI450" s="1">
        <v>0</v>
      </c>
      <c r="BJ450" s="1">
        <v>0</v>
      </c>
      <c r="BK450" t="s">
        <v>5108</v>
      </c>
      <c r="BL450" t="s">
        <v>5109</v>
      </c>
      <c r="BM450" s="1">
        <v>0</v>
      </c>
      <c r="BN450" t="s">
        <v>159</v>
      </c>
      <c r="BO450" t="s">
        <v>159</v>
      </c>
      <c r="BP450" t="s">
        <v>159</v>
      </c>
      <c r="BZ450" t="s">
        <v>5115</v>
      </c>
      <c r="CA450" t="s">
        <v>140</v>
      </c>
      <c r="CB450" t="s">
        <v>5107</v>
      </c>
      <c r="CC450" t="s">
        <v>160</v>
      </c>
      <c r="CF450" s="1">
        <v>0</v>
      </c>
      <c r="CG450" s="1">
        <v>0</v>
      </c>
      <c r="CJ450" t="str">
        <f t="shared" si="45"/>
        <v>N</v>
      </c>
      <c r="CL450" t="s">
        <v>5109</v>
      </c>
      <c r="CM450" t="s">
        <v>564</v>
      </c>
      <c r="CN450" t="s">
        <v>4465</v>
      </c>
      <c r="CO450" t="s">
        <v>162</v>
      </c>
      <c r="CQ450" t="s">
        <v>5115</v>
      </c>
      <c r="CR450" t="s">
        <v>5116</v>
      </c>
      <c r="CS450" t="s">
        <v>5117</v>
      </c>
      <c r="CT450" t="str">
        <f t="shared" si="46"/>
        <v>n</v>
      </c>
      <c r="CU450" t="s">
        <v>4465</v>
      </c>
      <c r="CW450" t="s">
        <v>166</v>
      </c>
      <c r="CX450" t="s">
        <v>167</v>
      </c>
      <c r="CY450" t="s">
        <v>167</v>
      </c>
      <c r="CZ450" t="s">
        <v>168</v>
      </c>
      <c r="DA450" t="s">
        <v>168</v>
      </c>
      <c r="DB450" t="s">
        <v>152</v>
      </c>
      <c r="DC450" t="s">
        <v>169</v>
      </c>
      <c r="DD450" t="s">
        <v>542</v>
      </c>
      <c r="DE450" t="s">
        <v>1356</v>
      </c>
      <c r="DF450" t="s">
        <v>196</v>
      </c>
      <c r="DG450" t="s">
        <v>196</v>
      </c>
      <c r="DH450" t="s">
        <v>4740</v>
      </c>
      <c r="DI450" t="str">
        <f t="shared" si="50"/>
        <v>10</v>
      </c>
      <c r="DJ450" t="str">
        <f t="shared" si="47"/>
        <v>665</v>
      </c>
      <c r="DK450" t="str">
        <f t="shared" si="48"/>
        <v/>
      </c>
      <c r="DL450" t="s">
        <v>4741</v>
      </c>
      <c r="DM450" t="s">
        <v>174</v>
      </c>
      <c r="DN450" t="s">
        <v>174</v>
      </c>
      <c r="DS450" t="s">
        <v>295</v>
      </c>
      <c r="DX450" s="1">
        <v>1</v>
      </c>
      <c r="DY450" s="1">
        <v>1</v>
      </c>
      <c r="DZ450" s="1">
        <v>1</v>
      </c>
      <c r="EA450" s="1">
        <v>0</v>
      </c>
      <c r="EB450" s="1">
        <v>10</v>
      </c>
      <c r="EC450" s="1">
        <v>4</v>
      </c>
      <c r="ED450" s="1">
        <v>0</v>
      </c>
      <c r="EE450" s="1">
        <v>0</v>
      </c>
      <c r="EF450" s="1">
        <v>1</v>
      </c>
      <c r="EG450" s="1">
        <v>1</v>
      </c>
      <c r="EH450" t="s">
        <v>160</v>
      </c>
    </row>
    <row r="451" spans="1:138">
      <c r="A451" t="s">
        <v>5118</v>
      </c>
      <c r="B451" t="s">
        <v>135</v>
      </c>
      <c r="D451" t="s">
        <v>5118</v>
      </c>
      <c r="E451" t="s">
        <v>4688</v>
      </c>
      <c r="F451" t="s">
        <v>137</v>
      </c>
      <c r="I451" t="s">
        <v>277</v>
      </c>
      <c r="K451" t="s">
        <v>4796</v>
      </c>
      <c r="L451" t="s">
        <v>5119</v>
      </c>
      <c r="M451" s="1">
        <v>1</v>
      </c>
      <c r="N451" s="1">
        <v>1</v>
      </c>
      <c r="O451" s="1">
        <v>0</v>
      </c>
      <c r="P451" t="s">
        <v>5118</v>
      </c>
      <c r="Q451" t="s">
        <v>5118</v>
      </c>
      <c r="R451" t="s">
        <v>140</v>
      </c>
      <c r="T451" t="s">
        <v>5118</v>
      </c>
      <c r="U451" t="s">
        <v>5120</v>
      </c>
      <c r="V451" t="s">
        <v>5121</v>
      </c>
      <c r="W451" s="1">
        <v>1</v>
      </c>
      <c r="Z451" s="1">
        <v>0</v>
      </c>
      <c r="AA451" s="1">
        <v>1</v>
      </c>
      <c r="AB451" t="s">
        <v>5122</v>
      </c>
      <c r="AC451" t="str">
        <f t="shared" si="49"/>
        <v>FRM</v>
      </c>
      <c r="AD451" t="s">
        <v>144</v>
      </c>
      <c r="AE451" t="str">
        <f t="shared" ref="AE451:AE514" si="51">AB451 &amp; "." &amp; AD451</f>
        <v>FRM-2302.1</v>
      </c>
      <c r="AF451" t="s">
        <v>145</v>
      </c>
      <c r="AG451" t="s">
        <v>5123</v>
      </c>
      <c r="AH451" t="s">
        <v>147</v>
      </c>
      <c r="AI451" t="s">
        <v>516</v>
      </c>
      <c r="AJ451" t="s">
        <v>149</v>
      </c>
      <c r="AK451" t="s">
        <v>188</v>
      </c>
      <c r="AL451" s="1">
        <v>1</v>
      </c>
      <c r="AM451" s="1">
        <v>0</v>
      </c>
      <c r="AO451" s="1">
        <v>2</v>
      </c>
      <c r="AP451" t="s">
        <v>4465</v>
      </c>
      <c r="AQ451" t="s">
        <v>162</v>
      </c>
      <c r="AR451" t="s">
        <v>5124</v>
      </c>
      <c r="AS451" t="s">
        <v>519</v>
      </c>
      <c r="AT451" t="s">
        <v>5125</v>
      </c>
      <c r="AU451" s="1">
        <v>0</v>
      </c>
      <c r="AV451" s="1">
        <v>1</v>
      </c>
      <c r="AX451" s="1">
        <v>0</v>
      </c>
      <c r="AY451" t="s">
        <v>191</v>
      </c>
      <c r="AZ451" s="1">
        <v>0</v>
      </c>
      <c r="BB451" t="s">
        <v>5126</v>
      </c>
      <c r="BD451" s="1">
        <v>0</v>
      </c>
      <c r="BE451" t="s">
        <v>157</v>
      </c>
      <c r="BG451" s="1">
        <v>1</v>
      </c>
      <c r="BH451" t="s">
        <v>193</v>
      </c>
      <c r="BI451" s="1">
        <v>0</v>
      </c>
      <c r="BJ451" s="1">
        <v>0</v>
      </c>
      <c r="BK451" t="s">
        <v>4796</v>
      </c>
      <c r="BL451" t="s">
        <v>5119</v>
      </c>
      <c r="BM451" s="1">
        <v>0</v>
      </c>
      <c r="BN451" t="s">
        <v>159</v>
      </c>
      <c r="BO451" t="s">
        <v>159</v>
      </c>
      <c r="BP451" t="s">
        <v>159</v>
      </c>
      <c r="BZ451" t="s">
        <v>5126</v>
      </c>
      <c r="CA451" t="s">
        <v>140</v>
      </c>
      <c r="CB451" t="s">
        <v>5118</v>
      </c>
      <c r="CC451" t="s">
        <v>160</v>
      </c>
      <c r="CF451" s="1">
        <v>0</v>
      </c>
      <c r="CG451" s="1">
        <v>0</v>
      </c>
      <c r="CJ451" t="str">
        <f t="shared" ref="CJ451:CJ514" si="52">IF(CI451="","N","Y")</f>
        <v>N</v>
      </c>
      <c r="CL451" t="s">
        <v>4465</v>
      </c>
      <c r="CM451" t="s">
        <v>162</v>
      </c>
      <c r="CN451" t="s">
        <v>4465</v>
      </c>
      <c r="CO451" t="s">
        <v>162</v>
      </c>
      <c r="CQ451" t="s">
        <v>5126</v>
      </c>
      <c r="CR451" t="s">
        <v>5127</v>
      </c>
      <c r="CS451" t="s">
        <v>195</v>
      </c>
      <c r="CT451" t="str">
        <f t="shared" ref="CT451:CT514" si="53">IF(OR(ISNUMBER(SEARCH("DUMMY",CS451)),ISNUMBER(SEARCH("D-U-M-M-Y",CS451))),"y","n")</f>
        <v>y</v>
      </c>
      <c r="CU451" t="s">
        <v>4465</v>
      </c>
      <c r="CW451" t="s">
        <v>166</v>
      </c>
      <c r="CX451" t="s">
        <v>167</v>
      </c>
      <c r="CY451" t="s">
        <v>167</v>
      </c>
      <c r="CZ451" t="s">
        <v>168</v>
      </c>
      <c r="DA451" t="s">
        <v>168</v>
      </c>
      <c r="DB451" t="s">
        <v>152</v>
      </c>
      <c r="DC451" t="s">
        <v>169</v>
      </c>
      <c r="DD451" t="s">
        <v>519</v>
      </c>
      <c r="DE451" t="s">
        <v>529</v>
      </c>
      <c r="DF451" t="s">
        <v>196</v>
      </c>
      <c r="DG451" t="s">
        <v>196</v>
      </c>
      <c r="DH451" t="s">
        <v>4700</v>
      </c>
      <c r="DI451" t="str">
        <f t="shared" si="50"/>
        <v>10</v>
      </c>
      <c r="DJ451" t="str">
        <f t="shared" ref="DJ451:DJ514" si="54">MID(DH451,4,3)</f>
        <v>667</v>
      </c>
      <c r="DK451" t="str">
        <f t="shared" ref="DK451:DK514" si="55">MID(DH451,7,3)</f>
        <v/>
      </c>
      <c r="DL451" t="s">
        <v>4701</v>
      </c>
      <c r="DM451" t="s">
        <v>174</v>
      </c>
      <c r="DN451" t="s">
        <v>174</v>
      </c>
      <c r="DS451" t="s">
        <v>295</v>
      </c>
      <c r="DU451" t="s">
        <v>200</v>
      </c>
      <c r="DX451" s="1">
        <v>1</v>
      </c>
      <c r="DY451" s="1">
        <v>1</v>
      </c>
      <c r="DZ451" s="1">
        <v>1</v>
      </c>
      <c r="EA451" s="1">
        <v>0</v>
      </c>
      <c r="EB451" s="1">
        <v>10</v>
      </c>
      <c r="EC451" s="1">
        <v>4</v>
      </c>
      <c r="ED451" s="1">
        <v>0</v>
      </c>
      <c r="EE451" s="1">
        <v>0</v>
      </c>
      <c r="EF451" s="1">
        <v>1</v>
      </c>
      <c r="EG451" s="1">
        <v>1</v>
      </c>
      <c r="EH451" t="s">
        <v>160</v>
      </c>
    </row>
    <row r="452" spans="1:138">
      <c r="A452" t="s">
        <v>5128</v>
      </c>
      <c r="B452" t="s">
        <v>135</v>
      </c>
      <c r="D452" t="s">
        <v>5128</v>
      </c>
      <c r="E452" t="s">
        <v>616</v>
      </c>
      <c r="F452" t="s">
        <v>137</v>
      </c>
      <c r="I452" t="s">
        <v>277</v>
      </c>
      <c r="K452" t="s">
        <v>5129</v>
      </c>
      <c r="L452" t="s">
        <v>3855</v>
      </c>
      <c r="M452" s="1">
        <v>1</v>
      </c>
      <c r="N452" s="1">
        <v>1</v>
      </c>
      <c r="O452" s="1">
        <v>0</v>
      </c>
      <c r="P452" t="s">
        <v>5128</v>
      </c>
      <c r="Q452" t="s">
        <v>5128</v>
      </c>
      <c r="R452" t="s">
        <v>140</v>
      </c>
      <c r="T452" t="s">
        <v>5130</v>
      </c>
      <c r="U452" t="s">
        <v>5131</v>
      </c>
      <c r="V452" t="s">
        <v>5132</v>
      </c>
      <c r="W452" s="1">
        <v>1</v>
      </c>
      <c r="Z452" s="1">
        <v>0</v>
      </c>
      <c r="AA452" s="1">
        <v>1</v>
      </c>
      <c r="AB452" t="s">
        <v>5133</v>
      </c>
      <c r="AC452" t="str">
        <f t="shared" si="49"/>
        <v>FRM</v>
      </c>
      <c r="AD452" t="s">
        <v>474</v>
      </c>
      <c r="AE452" t="str">
        <f t="shared" si="51"/>
        <v>FRM-2312.5</v>
      </c>
      <c r="AF452" t="s">
        <v>145</v>
      </c>
      <c r="AG452" t="s">
        <v>5134</v>
      </c>
      <c r="AH452" t="s">
        <v>147</v>
      </c>
      <c r="AI452" t="s">
        <v>656</v>
      </c>
      <c r="AJ452" t="s">
        <v>149</v>
      </c>
      <c r="AK452" t="s">
        <v>188</v>
      </c>
      <c r="AL452" s="1">
        <v>1</v>
      </c>
      <c r="AM452" s="1">
        <v>0</v>
      </c>
      <c r="AO452" s="1">
        <v>2</v>
      </c>
      <c r="AP452" t="s">
        <v>4465</v>
      </c>
      <c r="AQ452" t="s">
        <v>162</v>
      </c>
      <c r="AR452" t="s">
        <v>1268</v>
      </c>
      <c r="AS452" t="s">
        <v>658</v>
      </c>
      <c r="AT452" t="s">
        <v>5135</v>
      </c>
      <c r="AU452" s="1">
        <v>0</v>
      </c>
      <c r="AV452" s="1">
        <v>1</v>
      </c>
      <c r="AX452" s="1">
        <v>0</v>
      </c>
      <c r="AY452" t="s">
        <v>191</v>
      </c>
      <c r="AZ452" s="1">
        <v>0</v>
      </c>
      <c r="BB452" t="s">
        <v>5136</v>
      </c>
      <c r="BD452" s="1">
        <v>0</v>
      </c>
      <c r="BE452" t="s">
        <v>157</v>
      </c>
      <c r="BG452" s="1">
        <v>1</v>
      </c>
      <c r="BH452" t="s">
        <v>193</v>
      </c>
      <c r="BI452" s="1">
        <v>0</v>
      </c>
      <c r="BJ452" s="1">
        <v>0</v>
      </c>
      <c r="BK452" t="s">
        <v>5129</v>
      </c>
      <c r="BL452" t="s">
        <v>3855</v>
      </c>
      <c r="BM452" s="1">
        <v>0</v>
      </c>
      <c r="BN452" t="s">
        <v>159</v>
      </c>
      <c r="BO452" t="s">
        <v>159</v>
      </c>
      <c r="BP452" t="s">
        <v>159</v>
      </c>
      <c r="BZ452" t="s">
        <v>5136</v>
      </c>
      <c r="CA452" t="s">
        <v>140</v>
      </c>
      <c r="CB452" t="s">
        <v>5128</v>
      </c>
      <c r="CC452" t="s">
        <v>160</v>
      </c>
      <c r="CF452" s="1">
        <v>0</v>
      </c>
      <c r="CG452" s="1">
        <v>0</v>
      </c>
      <c r="CJ452" t="str">
        <f t="shared" si="52"/>
        <v>N</v>
      </c>
      <c r="CL452" t="s">
        <v>4465</v>
      </c>
      <c r="CM452" t="s">
        <v>162</v>
      </c>
      <c r="CN452" t="s">
        <v>4465</v>
      </c>
      <c r="CO452" t="s">
        <v>162</v>
      </c>
      <c r="CQ452" t="s">
        <v>5136</v>
      </c>
      <c r="CR452" t="s">
        <v>5137</v>
      </c>
      <c r="CS452" t="s">
        <v>195</v>
      </c>
      <c r="CT452" t="str">
        <f t="shared" si="53"/>
        <v>y</v>
      </c>
      <c r="CU452" t="s">
        <v>4465</v>
      </c>
      <c r="CW452" t="s">
        <v>166</v>
      </c>
      <c r="CX452" t="s">
        <v>167</v>
      </c>
      <c r="CY452" t="s">
        <v>167</v>
      </c>
      <c r="CZ452" t="s">
        <v>168</v>
      </c>
      <c r="DA452" t="s">
        <v>168</v>
      </c>
      <c r="DB452" t="s">
        <v>152</v>
      </c>
      <c r="DC452" t="s">
        <v>169</v>
      </c>
      <c r="DD452" t="s">
        <v>658</v>
      </c>
      <c r="DE452" t="s">
        <v>666</v>
      </c>
      <c r="DF452" t="s">
        <v>196</v>
      </c>
      <c r="DG452" t="s">
        <v>196</v>
      </c>
      <c r="DH452" t="s">
        <v>627</v>
      </c>
      <c r="DI452" t="str">
        <f t="shared" si="50"/>
        <v>10</v>
      </c>
      <c r="DJ452" t="str">
        <f t="shared" si="54"/>
        <v>668</v>
      </c>
      <c r="DK452" t="str">
        <f t="shared" si="55"/>
        <v/>
      </c>
      <c r="DL452" t="s">
        <v>628</v>
      </c>
      <c r="DM452" t="s">
        <v>174</v>
      </c>
      <c r="DN452" t="s">
        <v>174</v>
      </c>
      <c r="DS452" t="s">
        <v>295</v>
      </c>
      <c r="DU452" t="s">
        <v>200</v>
      </c>
      <c r="DX452" s="1">
        <v>1</v>
      </c>
      <c r="DY452" s="1">
        <v>1</v>
      </c>
      <c r="DZ452" s="1">
        <v>1</v>
      </c>
      <c r="EA452" s="1">
        <v>0</v>
      </c>
      <c r="EB452" s="1">
        <v>10</v>
      </c>
      <c r="EC452" s="1">
        <v>4</v>
      </c>
      <c r="ED452" s="1">
        <v>0</v>
      </c>
      <c r="EE452" s="1">
        <v>0</v>
      </c>
      <c r="EF452" s="1">
        <v>1</v>
      </c>
      <c r="EG452" s="1">
        <v>1</v>
      </c>
      <c r="EH452" t="s">
        <v>160</v>
      </c>
    </row>
    <row r="453" spans="1:138">
      <c r="A453" t="s">
        <v>5138</v>
      </c>
      <c r="B453" t="s">
        <v>135</v>
      </c>
      <c r="D453" t="s">
        <v>5138</v>
      </c>
      <c r="E453" t="s">
        <v>2007</v>
      </c>
      <c r="F453" t="s">
        <v>137</v>
      </c>
      <c r="I453" t="s">
        <v>277</v>
      </c>
      <c r="K453" t="s">
        <v>5139</v>
      </c>
      <c r="L453" t="s">
        <v>2388</v>
      </c>
      <c r="M453" s="1">
        <v>1</v>
      </c>
      <c r="N453" s="1">
        <v>1</v>
      </c>
      <c r="O453" s="1">
        <v>0</v>
      </c>
      <c r="P453" t="s">
        <v>5138</v>
      </c>
      <c r="Q453" t="s">
        <v>5138</v>
      </c>
      <c r="R453" t="s">
        <v>140</v>
      </c>
      <c r="T453" t="s">
        <v>5140</v>
      </c>
      <c r="U453" t="s">
        <v>5141</v>
      </c>
      <c r="V453" t="s">
        <v>5142</v>
      </c>
      <c r="W453" s="1">
        <v>1</v>
      </c>
      <c r="Z453" s="1">
        <v>0</v>
      </c>
      <c r="AA453" s="1">
        <v>1</v>
      </c>
      <c r="AB453" t="s">
        <v>5143</v>
      </c>
      <c r="AC453" t="str">
        <f t="shared" si="49"/>
        <v>FRM</v>
      </c>
      <c r="AD453" t="s">
        <v>186</v>
      </c>
      <c r="AE453" t="str">
        <f t="shared" si="51"/>
        <v>FRM-2211.6</v>
      </c>
      <c r="AF453" t="s">
        <v>145</v>
      </c>
      <c r="AG453" t="s">
        <v>5144</v>
      </c>
      <c r="AH453" t="s">
        <v>147</v>
      </c>
      <c r="AI453" t="s">
        <v>320</v>
      </c>
      <c r="AJ453" t="s">
        <v>149</v>
      </c>
      <c r="AK453" t="s">
        <v>188</v>
      </c>
      <c r="AL453" s="1">
        <v>1</v>
      </c>
      <c r="AM453" s="1">
        <v>0</v>
      </c>
      <c r="AO453" s="1">
        <v>2</v>
      </c>
      <c r="AP453" t="s">
        <v>4465</v>
      </c>
      <c r="AQ453" t="s">
        <v>162</v>
      </c>
      <c r="AR453" t="s">
        <v>5145</v>
      </c>
      <c r="AS453" t="s">
        <v>322</v>
      </c>
      <c r="AT453" t="s">
        <v>5146</v>
      </c>
      <c r="AU453" s="1">
        <v>0</v>
      </c>
      <c r="AV453" s="1">
        <v>1</v>
      </c>
      <c r="AX453" s="1">
        <v>0</v>
      </c>
      <c r="AY453" t="s">
        <v>191</v>
      </c>
      <c r="AZ453" s="1">
        <v>0</v>
      </c>
      <c r="BB453" t="s">
        <v>5147</v>
      </c>
      <c r="BD453" s="1">
        <v>0</v>
      </c>
      <c r="BE453" t="s">
        <v>157</v>
      </c>
      <c r="BG453" s="1">
        <v>1</v>
      </c>
      <c r="BH453" t="s">
        <v>193</v>
      </c>
      <c r="BI453" s="1">
        <v>0</v>
      </c>
      <c r="BJ453" s="1">
        <v>0</v>
      </c>
      <c r="BK453" t="s">
        <v>5139</v>
      </c>
      <c r="BL453" t="s">
        <v>2388</v>
      </c>
      <c r="BM453" s="1">
        <v>0</v>
      </c>
      <c r="BN453" t="s">
        <v>159</v>
      </c>
      <c r="BO453" t="s">
        <v>159</v>
      </c>
      <c r="BP453" t="s">
        <v>159</v>
      </c>
      <c r="BZ453" t="s">
        <v>5147</v>
      </c>
      <c r="CA453" t="s">
        <v>140</v>
      </c>
      <c r="CB453" t="s">
        <v>5138</v>
      </c>
      <c r="CC453" t="s">
        <v>160</v>
      </c>
      <c r="CF453" s="1">
        <v>0</v>
      </c>
      <c r="CG453" s="1">
        <v>0</v>
      </c>
      <c r="CJ453" t="str">
        <f t="shared" si="52"/>
        <v>N</v>
      </c>
      <c r="CL453" t="s">
        <v>4465</v>
      </c>
      <c r="CM453" t="s">
        <v>162</v>
      </c>
      <c r="CN453" t="s">
        <v>4465</v>
      </c>
      <c r="CO453" t="s">
        <v>162</v>
      </c>
      <c r="CQ453" t="s">
        <v>5147</v>
      </c>
      <c r="CR453" t="s">
        <v>5148</v>
      </c>
      <c r="CS453" t="s">
        <v>195</v>
      </c>
      <c r="CT453" t="str">
        <f t="shared" si="53"/>
        <v>y</v>
      </c>
      <c r="CU453" t="s">
        <v>4465</v>
      </c>
      <c r="CW453" t="s">
        <v>166</v>
      </c>
      <c r="CX453" t="s">
        <v>167</v>
      </c>
      <c r="CY453" t="s">
        <v>167</v>
      </c>
      <c r="CZ453" t="s">
        <v>168</v>
      </c>
      <c r="DA453" t="s">
        <v>168</v>
      </c>
      <c r="DB453" t="s">
        <v>152</v>
      </c>
      <c r="DC453" t="s">
        <v>169</v>
      </c>
      <c r="DD453" t="s">
        <v>322</v>
      </c>
      <c r="DE453" t="s">
        <v>326</v>
      </c>
      <c r="DF453" t="s">
        <v>196</v>
      </c>
      <c r="DG453" t="s">
        <v>196</v>
      </c>
      <c r="DH453" t="s">
        <v>2023</v>
      </c>
      <c r="DI453" t="str">
        <f t="shared" si="50"/>
        <v>10</v>
      </c>
      <c r="DJ453" t="str">
        <f t="shared" si="54"/>
        <v>666</v>
      </c>
      <c r="DK453" t="str">
        <f t="shared" si="55"/>
        <v/>
      </c>
      <c r="DL453" t="s">
        <v>2024</v>
      </c>
      <c r="DM453" t="s">
        <v>174</v>
      </c>
      <c r="DN453" t="s">
        <v>174</v>
      </c>
      <c r="DS453" t="s">
        <v>295</v>
      </c>
      <c r="DU453" t="s">
        <v>200</v>
      </c>
      <c r="DX453" s="1">
        <v>1</v>
      </c>
      <c r="DY453" s="1">
        <v>1</v>
      </c>
      <c r="DZ453" s="1">
        <v>1</v>
      </c>
      <c r="EA453" s="1">
        <v>0</v>
      </c>
      <c r="EB453" s="1">
        <v>10</v>
      </c>
      <c r="EC453" s="1">
        <v>4</v>
      </c>
      <c r="ED453" s="1">
        <v>0</v>
      </c>
      <c r="EE453" s="1">
        <v>0</v>
      </c>
      <c r="EF453" s="1">
        <v>1</v>
      </c>
      <c r="EG453" s="1">
        <v>1</v>
      </c>
      <c r="EH453" t="s">
        <v>160</v>
      </c>
    </row>
    <row r="454" spans="1:138">
      <c r="A454" t="s">
        <v>5149</v>
      </c>
      <c r="B454" t="s">
        <v>135</v>
      </c>
      <c r="D454" t="s">
        <v>5149</v>
      </c>
      <c r="E454" t="s">
        <v>2007</v>
      </c>
      <c r="F454" t="s">
        <v>137</v>
      </c>
      <c r="I454" t="s">
        <v>277</v>
      </c>
      <c r="K454" t="s">
        <v>5150</v>
      </c>
      <c r="L454" t="s">
        <v>5151</v>
      </c>
      <c r="M454" s="1">
        <v>1</v>
      </c>
      <c r="N454" s="1">
        <v>1</v>
      </c>
      <c r="O454" s="1">
        <v>0</v>
      </c>
      <c r="P454" t="s">
        <v>5149</v>
      </c>
      <c r="Q454" t="s">
        <v>5149</v>
      </c>
      <c r="R454" t="s">
        <v>140</v>
      </c>
      <c r="T454" t="s">
        <v>5152</v>
      </c>
      <c r="U454" t="s">
        <v>5153</v>
      </c>
      <c r="V454" t="s">
        <v>5154</v>
      </c>
      <c r="W454" s="1">
        <v>1</v>
      </c>
      <c r="Z454" s="1">
        <v>0</v>
      </c>
      <c r="AA454" s="1">
        <v>1</v>
      </c>
      <c r="AB454" t="s">
        <v>5155</v>
      </c>
      <c r="AC454" t="str">
        <f t="shared" si="49"/>
        <v>FRM</v>
      </c>
      <c r="AD454" t="s">
        <v>377</v>
      </c>
      <c r="AE454" t="str">
        <f t="shared" si="51"/>
        <v>FRM-2238.2</v>
      </c>
      <c r="AF454" t="s">
        <v>145</v>
      </c>
      <c r="AG454" t="s">
        <v>5156</v>
      </c>
      <c r="AH454" t="s">
        <v>147</v>
      </c>
      <c r="AI454" t="s">
        <v>516</v>
      </c>
      <c r="AJ454" t="s">
        <v>149</v>
      </c>
      <c r="AK454" t="s">
        <v>188</v>
      </c>
      <c r="AL454" s="1">
        <v>1</v>
      </c>
      <c r="AM454" s="1">
        <v>0</v>
      </c>
      <c r="AO454" s="1">
        <v>2</v>
      </c>
      <c r="AP454" t="s">
        <v>4465</v>
      </c>
      <c r="AQ454" t="s">
        <v>162</v>
      </c>
      <c r="AR454" t="s">
        <v>5157</v>
      </c>
      <c r="AS454" t="s">
        <v>519</v>
      </c>
      <c r="AT454" t="s">
        <v>5158</v>
      </c>
      <c r="AU454" s="1">
        <v>0</v>
      </c>
      <c r="AV454" s="1">
        <v>1</v>
      </c>
      <c r="AX454" s="1">
        <v>0</v>
      </c>
      <c r="AY454" t="s">
        <v>191</v>
      </c>
      <c r="AZ454" s="1">
        <v>0</v>
      </c>
      <c r="BB454" t="s">
        <v>5159</v>
      </c>
      <c r="BD454" s="1">
        <v>0</v>
      </c>
      <c r="BE454" t="s">
        <v>157</v>
      </c>
      <c r="BG454" s="1">
        <v>1</v>
      </c>
      <c r="BH454" t="s">
        <v>193</v>
      </c>
      <c r="BI454" s="1">
        <v>0</v>
      </c>
      <c r="BJ454" s="1">
        <v>0</v>
      </c>
      <c r="BK454" t="s">
        <v>5150</v>
      </c>
      <c r="BL454" t="s">
        <v>5151</v>
      </c>
      <c r="BM454" s="1">
        <v>0</v>
      </c>
      <c r="BN454" t="s">
        <v>159</v>
      </c>
      <c r="BO454" t="s">
        <v>159</v>
      </c>
      <c r="BP454" t="s">
        <v>159</v>
      </c>
      <c r="BZ454" t="s">
        <v>5159</v>
      </c>
      <c r="CA454" t="s">
        <v>140</v>
      </c>
      <c r="CB454" t="s">
        <v>5149</v>
      </c>
      <c r="CC454" t="s">
        <v>160</v>
      </c>
      <c r="CF454" s="1">
        <v>0</v>
      </c>
      <c r="CG454" s="1">
        <v>0</v>
      </c>
      <c r="CJ454" t="str">
        <f t="shared" si="52"/>
        <v>N</v>
      </c>
      <c r="CL454" t="s">
        <v>4465</v>
      </c>
      <c r="CM454" t="s">
        <v>162</v>
      </c>
      <c r="CN454" t="s">
        <v>4465</v>
      </c>
      <c r="CO454" t="s">
        <v>162</v>
      </c>
      <c r="CQ454" t="s">
        <v>5159</v>
      </c>
      <c r="CR454" t="s">
        <v>5160</v>
      </c>
      <c r="CS454" t="s">
        <v>195</v>
      </c>
      <c r="CT454" t="str">
        <f t="shared" si="53"/>
        <v>y</v>
      </c>
      <c r="CU454" t="s">
        <v>4465</v>
      </c>
      <c r="CW454" t="s">
        <v>166</v>
      </c>
      <c r="CX454" t="s">
        <v>167</v>
      </c>
      <c r="CY454" t="s">
        <v>167</v>
      </c>
      <c r="CZ454" t="s">
        <v>168</v>
      </c>
      <c r="DA454" t="s">
        <v>168</v>
      </c>
      <c r="DB454" t="s">
        <v>152</v>
      </c>
      <c r="DC454" t="s">
        <v>169</v>
      </c>
      <c r="DD454" t="s">
        <v>519</v>
      </c>
      <c r="DE454" t="s">
        <v>529</v>
      </c>
      <c r="DF454" t="s">
        <v>196</v>
      </c>
      <c r="DG454" t="s">
        <v>196</v>
      </c>
      <c r="DH454" t="s">
        <v>2023</v>
      </c>
      <c r="DI454" t="str">
        <f t="shared" si="50"/>
        <v>10</v>
      </c>
      <c r="DJ454" t="str">
        <f t="shared" si="54"/>
        <v>666</v>
      </c>
      <c r="DK454" t="str">
        <f t="shared" si="55"/>
        <v/>
      </c>
      <c r="DL454" t="s">
        <v>2024</v>
      </c>
      <c r="DM454" t="s">
        <v>174</v>
      </c>
      <c r="DN454" t="s">
        <v>174</v>
      </c>
      <c r="DS454" t="s">
        <v>295</v>
      </c>
      <c r="DU454" t="s">
        <v>200</v>
      </c>
      <c r="DX454" s="1">
        <v>1</v>
      </c>
      <c r="DY454" s="1">
        <v>1</v>
      </c>
      <c r="DZ454" s="1">
        <v>1</v>
      </c>
      <c r="EA454" s="1">
        <v>0</v>
      </c>
      <c r="EB454" s="1">
        <v>10</v>
      </c>
      <c r="EC454" s="1">
        <v>4</v>
      </c>
      <c r="ED454" s="1">
        <v>0</v>
      </c>
      <c r="EE454" s="1">
        <v>0</v>
      </c>
      <c r="EF454" s="1">
        <v>1</v>
      </c>
      <c r="EG454" s="1">
        <v>1</v>
      </c>
      <c r="EH454" t="s">
        <v>160</v>
      </c>
    </row>
    <row r="455" spans="1:138">
      <c r="A455" t="s">
        <v>5161</v>
      </c>
      <c r="B455" t="s">
        <v>135</v>
      </c>
      <c r="D455" t="s">
        <v>5161</v>
      </c>
      <c r="E455" t="s">
        <v>4781</v>
      </c>
      <c r="F455" t="s">
        <v>137</v>
      </c>
      <c r="I455" t="s">
        <v>277</v>
      </c>
      <c r="K455" t="s">
        <v>5162</v>
      </c>
      <c r="L455" t="s">
        <v>5163</v>
      </c>
      <c r="M455" s="1">
        <v>1</v>
      </c>
      <c r="N455" s="1">
        <v>1</v>
      </c>
      <c r="O455" s="1">
        <v>0</v>
      </c>
      <c r="P455" t="s">
        <v>5161</v>
      </c>
      <c r="Q455" t="s">
        <v>5161</v>
      </c>
      <c r="R455" t="s">
        <v>140</v>
      </c>
      <c r="T455" t="s">
        <v>5164</v>
      </c>
      <c r="U455" t="s">
        <v>5165</v>
      </c>
      <c r="V455" t="s">
        <v>5166</v>
      </c>
      <c r="W455" s="1">
        <v>1</v>
      </c>
      <c r="Z455" s="1">
        <v>0</v>
      </c>
      <c r="AA455" s="1">
        <v>1</v>
      </c>
      <c r="AB455" t="s">
        <v>5167</v>
      </c>
      <c r="AC455" t="str">
        <f t="shared" si="49"/>
        <v>FRM</v>
      </c>
      <c r="AD455" t="s">
        <v>318</v>
      </c>
      <c r="AE455" t="str">
        <f t="shared" si="51"/>
        <v>FRM-2216.4</v>
      </c>
      <c r="AF455" t="s">
        <v>145</v>
      </c>
      <c r="AG455" t="s">
        <v>5168</v>
      </c>
      <c r="AH455" t="s">
        <v>147</v>
      </c>
      <c r="AI455" t="s">
        <v>405</v>
      </c>
      <c r="AJ455" t="s">
        <v>149</v>
      </c>
      <c r="AK455" t="s">
        <v>188</v>
      </c>
      <c r="AL455" s="1">
        <v>1</v>
      </c>
      <c r="AM455" s="1">
        <v>0</v>
      </c>
      <c r="AO455" s="1">
        <v>2</v>
      </c>
      <c r="AP455" t="s">
        <v>4465</v>
      </c>
      <c r="AQ455" t="s">
        <v>162</v>
      </c>
      <c r="AR455" t="s">
        <v>5169</v>
      </c>
      <c r="AS455" t="s">
        <v>406</v>
      </c>
      <c r="AT455" t="s">
        <v>5170</v>
      </c>
      <c r="AU455" s="1">
        <v>0</v>
      </c>
      <c r="AV455" s="1">
        <v>1</v>
      </c>
      <c r="AX455" s="1">
        <v>0</v>
      </c>
      <c r="AY455" t="s">
        <v>191</v>
      </c>
      <c r="AZ455" s="1">
        <v>0</v>
      </c>
      <c r="BB455" t="s">
        <v>5171</v>
      </c>
      <c r="BD455" s="1">
        <v>0</v>
      </c>
      <c r="BE455" t="s">
        <v>157</v>
      </c>
      <c r="BG455" s="1">
        <v>1</v>
      </c>
      <c r="BH455" t="s">
        <v>193</v>
      </c>
      <c r="BI455" s="1">
        <v>0</v>
      </c>
      <c r="BJ455" s="1">
        <v>0</v>
      </c>
      <c r="BK455" t="s">
        <v>5162</v>
      </c>
      <c r="BL455" t="s">
        <v>5163</v>
      </c>
      <c r="BM455" s="1">
        <v>0</v>
      </c>
      <c r="BN455" t="s">
        <v>159</v>
      </c>
      <c r="BO455" t="s">
        <v>159</v>
      </c>
      <c r="BP455" t="s">
        <v>159</v>
      </c>
      <c r="BZ455" t="s">
        <v>5171</v>
      </c>
      <c r="CA455" t="s">
        <v>140</v>
      </c>
      <c r="CB455" t="s">
        <v>5161</v>
      </c>
      <c r="CC455" t="s">
        <v>160</v>
      </c>
      <c r="CF455" s="1">
        <v>0</v>
      </c>
      <c r="CG455" s="1">
        <v>0</v>
      </c>
      <c r="CJ455" t="str">
        <f t="shared" si="52"/>
        <v>N</v>
      </c>
      <c r="CL455" t="s">
        <v>4465</v>
      </c>
      <c r="CM455" t="s">
        <v>162</v>
      </c>
      <c r="CN455" t="s">
        <v>4465</v>
      </c>
      <c r="CO455" t="s">
        <v>162</v>
      </c>
      <c r="CQ455" t="s">
        <v>5171</v>
      </c>
      <c r="CR455" t="s">
        <v>5172</v>
      </c>
      <c r="CS455" t="s">
        <v>195</v>
      </c>
      <c r="CT455" t="str">
        <f t="shared" si="53"/>
        <v>y</v>
      </c>
      <c r="CU455" t="s">
        <v>4465</v>
      </c>
      <c r="CW455" t="s">
        <v>166</v>
      </c>
      <c r="CX455" t="s">
        <v>167</v>
      </c>
      <c r="CY455" t="s">
        <v>167</v>
      </c>
      <c r="CZ455" t="s">
        <v>168</v>
      </c>
      <c r="DA455" t="s">
        <v>168</v>
      </c>
      <c r="DB455" t="s">
        <v>152</v>
      </c>
      <c r="DC455" t="s">
        <v>169</v>
      </c>
      <c r="DD455" t="s">
        <v>406</v>
      </c>
      <c r="DE455" t="s">
        <v>411</v>
      </c>
      <c r="DF455" t="s">
        <v>196</v>
      </c>
      <c r="DG455" t="s">
        <v>196</v>
      </c>
      <c r="DH455" t="s">
        <v>4792</v>
      </c>
      <c r="DI455" t="str">
        <f t="shared" si="50"/>
        <v>10</v>
      </c>
      <c r="DJ455" t="str">
        <f t="shared" si="54"/>
        <v>630</v>
      </c>
      <c r="DK455" t="str">
        <f t="shared" si="55"/>
        <v/>
      </c>
      <c r="DL455" t="s">
        <v>4793</v>
      </c>
      <c r="DM455" t="s">
        <v>174</v>
      </c>
      <c r="DN455" t="s">
        <v>174</v>
      </c>
      <c r="DS455" t="s">
        <v>295</v>
      </c>
      <c r="DU455" t="s">
        <v>200</v>
      </c>
      <c r="DX455" s="1">
        <v>1</v>
      </c>
      <c r="DY455" s="1">
        <v>1</v>
      </c>
      <c r="DZ455" s="1">
        <v>1</v>
      </c>
      <c r="EA455" s="1">
        <v>0</v>
      </c>
      <c r="EB455" s="1">
        <v>10</v>
      </c>
      <c r="EC455" s="1">
        <v>4</v>
      </c>
      <c r="ED455" s="1">
        <v>0</v>
      </c>
      <c r="EE455" s="1">
        <v>0</v>
      </c>
      <c r="EF455" s="1">
        <v>1</v>
      </c>
      <c r="EG455" s="1">
        <v>1</v>
      </c>
      <c r="EH455" t="s">
        <v>160</v>
      </c>
    </row>
    <row r="456" spans="1:138">
      <c r="A456" t="s">
        <v>5173</v>
      </c>
      <c r="B456" t="s">
        <v>135</v>
      </c>
      <c r="D456" t="s">
        <v>5173</v>
      </c>
      <c r="E456" t="s">
        <v>616</v>
      </c>
      <c r="F456" t="s">
        <v>137</v>
      </c>
      <c r="I456" t="s">
        <v>277</v>
      </c>
      <c r="K456" t="s">
        <v>599</v>
      </c>
      <c r="L456" t="s">
        <v>5174</v>
      </c>
      <c r="M456" s="1">
        <v>1</v>
      </c>
      <c r="N456" s="1">
        <v>1</v>
      </c>
      <c r="O456" s="1">
        <v>0</v>
      </c>
      <c r="P456" t="s">
        <v>5173</v>
      </c>
      <c r="Q456" t="s">
        <v>5173</v>
      </c>
      <c r="R456" t="s">
        <v>140</v>
      </c>
      <c r="T456" t="s">
        <v>5175</v>
      </c>
      <c r="U456" t="s">
        <v>5176</v>
      </c>
      <c r="V456" t="s">
        <v>5177</v>
      </c>
      <c r="W456" s="1">
        <v>1</v>
      </c>
      <c r="Z456" s="1">
        <v>0</v>
      </c>
      <c r="AA456" s="1">
        <v>1</v>
      </c>
      <c r="AB456" t="s">
        <v>5178</v>
      </c>
      <c r="AC456" t="str">
        <f t="shared" si="49"/>
        <v>FRM</v>
      </c>
      <c r="AD456" t="s">
        <v>377</v>
      </c>
      <c r="AE456" t="str">
        <f t="shared" si="51"/>
        <v>FRM-2321.2</v>
      </c>
      <c r="AF456" t="s">
        <v>145</v>
      </c>
      <c r="AG456" t="s">
        <v>5179</v>
      </c>
      <c r="AH456" t="s">
        <v>147</v>
      </c>
      <c r="AI456" t="s">
        <v>233</v>
      </c>
      <c r="AJ456" t="s">
        <v>149</v>
      </c>
      <c r="AK456" t="s">
        <v>188</v>
      </c>
      <c r="AL456" s="1">
        <v>1</v>
      </c>
      <c r="AM456" s="1">
        <v>0</v>
      </c>
      <c r="AO456" s="1">
        <v>2</v>
      </c>
      <c r="AP456" t="s">
        <v>4465</v>
      </c>
      <c r="AQ456" t="s">
        <v>162</v>
      </c>
      <c r="AR456" t="s">
        <v>5180</v>
      </c>
      <c r="AS456" t="s">
        <v>237</v>
      </c>
      <c r="AT456" t="s">
        <v>5181</v>
      </c>
      <c r="AU456" s="1">
        <v>0</v>
      </c>
      <c r="AV456" s="1">
        <v>1</v>
      </c>
      <c r="AX456" s="1">
        <v>0</v>
      </c>
      <c r="AY456" t="s">
        <v>191</v>
      </c>
      <c r="AZ456" s="1">
        <v>0</v>
      </c>
      <c r="BB456" t="s">
        <v>5182</v>
      </c>
      <c r="BD456" s="1">
        <v>0</v>
      </c>
      <c r="BE456" t="s">
        <v>157</v>
      </c>
      <c r="BG456" s="1">
        <v>1</v>
      </c>
      <c r="BH456" t="s">
        <v>193</v>
      </c>
      <c r="BI456" s="1">
        <v>0</v>
      </c>
      <c r="BJ456" s="1">
        <v>0</v>
      </c>
      <c r="BK456" t="s">
        <v>599</v>
      </c>
      <c r="BL456" t="s">
        <v>5174</v>
      </c>
      <c r="BM456" s="1">
        <v>0</v>
      </c>
      <c r="BN456" t="s">
        <v>159</v>
      </c>
      <c r="BO456" t="s">
        <v>159</v>
      </c>
      <c r="BP456" t="s">
        <v>159</v>
      </c>
      <c r="BZ456" t="s">
        <v>5182</v>
      </c>
      <c r="CA456" t="s">
        <v>140</v>
      </c>
      <c r="CB456" t="s">
        <v>5173</v>
      </c>
      <c r="CC456" t="s">
        <v>160</v>
      </c>
      <c r="CF456" s="1">
        <v>0</v>
      </c>
      <c r="CG456" s="1">
        <v>0</v>
      </c>
      <c r="CJ456" t="str">
        <f t="shared" si="52"/>
        <v>N</v>
      </c>
      <c r="CL456" t="s">
        <v>4465</v>
      </c>
      <c r="CM456" t="s">
        <v>162</v>
      </c>
      <c r="CN456" t="s">
        <v>4465</v>
      </c>
      <c r="CO456" t="s">
        <v>162</v>
      </c>
      <c r="CQ456" t="s">
        <v>5182</v>
      </c>
      <c r="CR456" t="s">
        <v>5183</v>
      </c>
      <c r="CS456" t="s">
        <v>195</v>
      </c>
      <c r="CT456" t="str">
        <f t="shared" si="53"/>
        <v>y</v>
      </c>
      <c r="CU456" t="s">
        <v>4465</v>
      </c>
      <c r="CW456" t="s">
        <v>166</v>
      </c>
      <c r="CX456" t="s">
        <v>167</v>
      </c>
      <c r="CY456" t="s">
        <v>167</v>
      </c>
      <c r="CZ456" t="s">
        <v>168</v>
      </c>
      <c r="DA456" t="s">
        <v>168</v>
      </c>
      <c r="DB456" t="s">
        <v>152</v>
      </c>
      <c r="DC456" t="s">
        <v>169</v>
      </c>
      <c r="DD456" t="s">
        <v>237</v>
      </c>
      <c r="DE456" t="s">
        <v>241</v>
      </c>
      <c r="DF456" t="s">
        <v>196</v>
      </c>
      <c r="DG456" t="s">
        <v>196</v>
      </c>
      <c r="DH456" t="s">
        <v>627</v>
      </c>
      <c r="DI456" t="str">
        <f t="shared" si="50"/>
        <v>10</v>
      </c>
      <c r="DJ456" t="str">
        <f t="shared" si="54"/>
        <v>668</v>
      </c>
      <c r="DK456" t="str">
        <f t="shared" si="55"/>
        <v/>
      </c>
      <c r="DL456" t="s">
        <v>628</v>
      </c>
      <c r="DM456" t="s">
        <v>174</v>
      </c>
      <c r="DN456" t="s">
        <v>174</v>
      </c>
      <c r="DS456" t="s">
        <v>295</v>
      </c>
      <c r="DU456" t="s">
        <v>200</v>
      </c>
      <c r="DX456" s="1">
        <v>1</v>
      </c>
      <c r="DY456" s="1">
        <v>1</v>
      </c>
      <c r="DZ456" s="1">
        <v>1</v>
      </c>
      <c r="EA456" s="1">
        <v>0</v>
      </c>
      <c r="EB456" s="1">
        <v>10</v>
      </c>
      <c r="EC456" s="1">
        <v>4</v>
      </c>
      <c r="ED456" s="1">
        <v>0</v>
      </c>
      <c r="EE456" s="1">
        <v>0</v>
      </c>
      <c r="EF456" s="1">
        <v>1</v>
      </c>
      <c r="EG456" s="1">
        <v>1</v>
      </c>
      <c r="EH456" t="s">
        <v>160</v>
      </c>
    </row>
    <row r="457" spans="1:138">
      <c r="A457" t="s">
        <v>5184</v>
      </c>
      <c r="B457" t="s">
        <v>135</v>
      </c>
      <c r="D457" t="s">
        <v>5184</v>
      </c>
      <c r="E457" t="s">
        <v>2007</v>
      </c>
      <c r="F457" t="s">
        <v>137</v>
      </c>
      <c r="I457" t="s">
        <v>277</v>
      </c>
      <c r="K457" t="s">
        <v>5185</v>
      </c>
      <c r="L457" t="s">
        <v>5186</v>
      </c>
      <c r="M457" s="1">
        <v>1</v>
      </c>
      <c r="N457" s="1">
        <v>1</v>
      </c>
      <c r="O457" s="1">
        <v>0</v>
      </c>
      <c r="P457" t="s">
        <v>5184</v>
      </c>
      <c r="Q457" t="s">
        <v>5184</v>
      </c>
      <c r="R457" t="s">
        <v>140</v>
      </c>
      <c r="T457" t="s">
        <v>5184</v>
      </c>
      <c r="U457" t="s">
        <v>5187</v>
      </c>
      <c r="V457" t="s">
        <v>5188</v>
      </c>
      <c r="W457" s="1">
        <v>1</v>
      </c>
      <c r="Z457" s="1">
        <v>0</v>
      </c>
      <c r="AA457" s="1">
        <v>1</v>
      </c>
      <c r="AB457" t="s">
        <v>5189</v>
      </c>
      <c r="AC457" t="str">
        <f t="shared" si="49"/>
        <v>FRM</v>
      </c>
      <c r="AD457" t="s">
        <v>144</v>
      </c>
      <c r="AE457" t="str">
        <f t="shared" si="51"/>
        <v>FRM-2328.1</v>
      </c>
      <c r="AF457" t="s">
        <v>145</v>
      </c>
      <c r="AG457" t="s">
        <v>5190</v>
      </c>
      <c r="AH457" t="s">
        <v>147</v>
      </c>
      <c r="AI457" t="s">
        <v>722</v>
      </c>
      <c r="AJ457" t="s">
        <v>149</v>
      </c>
      <c r="AK457" t="s">
        <v>188</v>
      </c>
      <c r="AL457" s="1">
        <v>1</v>
      </c>
      <c r="AM457" s="1">
        <v>0</v>
      </c>
      <c r="AO457" s="1">
        <v>2</v>
      </c>
      <c r="AP457" t="s">
        <v>5186</v>
      </c>
      <c r="AQ457" t="s">
        <v>564</v>
      </c>
      <c r="AR457" t="s">
        <v>5191</v>
      </c>
      <c r="AS457" t="s">
        <v>724</v>
      </c>
      <c r="AT457" t="s">
        <v>5192</v>
      </c>
      <c r="AU457" s="1">
        <v>0</v>
      </c>
      <c r="AV457" s="1">
        <v>1</v>
      </c>
      <c r="AX457" s="1">
        <v>0</v>
      </c>
      <c r="AZ457" s="1">
        <v>0</v>
      </c>
      <c r="BB457" t="s">
        <v>5193</v>
      </c>
      <c r="BD457" s="1">
        <v>0</v>
      </c>
      <c r="BE457" t="s">
        <v>157</v>
      </c>
      <c r="BG457" s="1">
        <v>1</v>
      </c>
      <c r="BH457" t="s">
        <v>193</v>
      </c>
      <c r="BI457" s="1">
        <v>0</v>
      </c>
      <c r="BJ457" s="1">
        <v>0</v>
      </c>
      <c r="BK457" t="s">
        <v>5185</v>
      </c>
      <c r="BL457" t="s">
        <v>5186</v>
      </c>
      <c r="BM457" s="1">
        <v>0</v>
      </c>
      <c r="BN457" t="s">
        <v>159</v>
      </c>
      <c r="BO457" t="s">
        <v>159</v>
      </c>
      <c r="BP457" t="s">
        <v>159</v>
      </c>
      <c r="BZ457" t="s">
        <v>5193</v>
      </c>
      <c r="CA457" t="s">
        <v>140</v>
      </c>
      <c r="CB457" t="s">
        <v>5184</v>
      </c>
      <c r="CC457" t="s">
        <v>160</v>
      </c>
      <c r="CF457" s="1">
        <v>0</v>
      </c>
      <c r="CG457" s="1">
        <v>0</v>
      </c>
      <c r="CJ457" t="str">
        <f t="shared" si="52"/>
        <v>N</v>
      </c>
      <c r="CL457" t="s">
        <v>5186</v>
      </c>
      <c r="CM457" t="s">
        <v>564</v>
      </c>
      <c r="CN457" t="s">
        <v>4465</v>
      </c>
      <c r="CO457" t="s">
        <v>162</v>
      </c>
      <c r="CQ457" t="s">
        <v>5193</v>
      </c>
      <c r="CR457" t="s">
        <v>5194</v>
      </c>
      <c r="CS457" t="s">
        <v>5195</v>
      </c>
      <c r="CT457" t="str">
        <f t="shared" si="53"/>
        <v>n</v>
      </c>
      <c r="CU457" t="s">
        <v>4465</v>
      </c>
      <c r="CW457" t="s">
        <v>166</v>
      </c>
      <c r="CX457" t="s">
        <v>167</v>
      </c>
      <c r="CY457" t="s">
        <v>167</v>
      </c>
      <c r="CZ457" t="s">
        <v>168</v>
      </c>
      <c r="DA457" t="s">
        <v>168</v>
      </c>
      <c r="DB457" t="s">
        <v>152</v>
      </c>
      <c r="DC457" t="s">
        <v>169</v>
      </c>
      <c r="DD457" t="s">
        <v>724</v>
      </c>
      <c r="DE457" t="s">
        <v>729</v>
      </c>
      <c r="DF457" t="s">
        <v>196</v>
      </c>
      <c r="DG457" t="s">
        <v>196</v>
      </c>
      <c r="DH457" t="s">
        <v>2023</v>
      </c>
      <c r="DI457" t="str">
        <f t="shared" si="50"/>
        <v>10</v>
      </c>
      <c r="DJ457" t="str">
        <f t="shared" si="54"/>
        <v>666</v>
      </c>
      <c r="DK457" t="str">
        <f t="shared" si="55"/>
        <v/>
      </c>
      <c r="DL457" t="s">
        <v>2024</v>
      </c>
      <c r="DM457" t="s">
        <v>174</v>
      </c>
      <c r="DN457" t="s">
        <v>174</v>
      </c>
      <c r="DS457" t="s">
        <v>295</v>
      </c>
      <c r="DX457" s="1">
        <v>1</v>
      </c>
      <c r="DY457" s="1">
        <v>1</v>
      </c>
      <c r="DZ457" s="1">
        <v>1</v>
      </c>
      <c r="EA457" s="1">
        <v>0</v>
      </c>
      <c r="EB457" s="1">
        <v>10</v>
      </c>
      <c r="EC457" s="1">
        <v>4</v>
      </c>
      <c r="ED457" s="1">
        <v>0</v>
      </c>
      <c r="EE457" s="1">
        <v>0</v>
      </c>
      <c r="EF457" s="1">
        <v>1</v>
      </c>
      <c r="EG457" s="1">
        <v>1</v>
      </c>
      <c r="EH457" t="s">
        <v>160</v>
      </c>
    </row>
    <row r="458" spans="1:138">
      <c r="A458" t="s">
        <v>5196</v>
      </c>
      <c r="B458" t="s">
        <v>135</v>
      </c>
      <c r="D458" t="s">
        <v>5196</v>
      </c>
      <c r="E458" t="s">
        <v>4729</v>
      </c>
      <c r="F458" t="s">
        <v>137</v>
      </c>
      <c r="I458" t="s">
        <v>277</v>
      </c>
      <c r="K458" t="s">
        <v>3995</v>
      </c>
      <c r="L458" t="s">
        <v>3995</v>
      </c>
      <c r="M458" s="1">
        <v>1</v>
      </c>
      <c r="N458" s="1">
        <v>1</v>
      </c>
      <c r="O458" s="1">
        <v>0</v>
      </c>
      <c r="P458" t="s">
        <v>5196</v>
      </c>
      <c r="Q458" t="s">
        <v>5196</v>
      </c>
      <c r="R458" t="s">
        <v>140</v>
      </c>
      <c r="T458" t="s">
        <v>5196</v>
      </c>
      <c r="U458" t="s">
        <v>5197</v>
      </c>
      <c r="V458" t="s">
        <v>5198</v>
      </c>
      <c r="W458" s="1">
        <v>1</v>
      </c>
      <c r="Z458" s="1">
        <v>0</v>
      </c>
      <c r="AA458" s="1">
        <v>1</v>
      </c>
      <c r="AB458" t="s">
        <v>5199</v>
      </c>
      <c r="AC458" t="str">
        <f t="shared" si="49"/>
        <v>FRM</v>
      </c>
      <c r="AD458" t="s">
        <v>144</v>
      </c>
      <c r="AE458" t="str">
        <f t="shared" si="51"/>
        <v>FRM-2403.1</v>
      </c>
      <c r="AF458" t="s">
        <v>145</v>
      </c>
      <c r="AG458" t="s">
        <v>5200</v>
      </c>
      <c r="AH458" t="s">
        <v>147</v>
      </c>
      <c r="AI458" t="s">
        <v>148</v>
      </c>
      <c r="AJ458" t="s">
        <v>149</v>
      </c>
      <c r="AK458" t="s">
        <v>188</v>
      </c>
      <c r="AL458" s="1">
        <v>1</v>
      </c>
      <c r="AM458" s="1">
        <v>0</v>
      </c>
      <c r="AO458" s="1">
        <v>2</v>
      </c>
      <c r="AP458" t="s">
        <v>4465</v>
      </c>
      <c r="AQ458" t="s">
        <v>162</v>
      </c>
      <c r="AR458" t="s">
        <v>139</v>
      </c>
      <c r="AS458" t="s">
        <v>153</v>
      </c>
      <c r="AT458" t="s">
        <v>5201</v>
      </c>
      <c r="AU458" s="1">
        <v>0</v>
      </c>
      <c r="AV458" s="1">
        <v>1</v>
      </c>
      <c r="AX458" s="1">
        <v>0</v>
      </c>
      <c r="AY458" t="s">
        <v>191</v>
      </c>
      <c r="AZ458" s="1">
        <v>0</v>
      </c>
      <c r="BB458" t="s">
        <v>5202</v>
      </c>
      <c r="BD458" s="1">
        <v>0</v>
      </c>
      <c r="BE458" t="s">
        <v>157</v>
      </c>
      <c r="BG458" s="1">
        <v>1</v>
      </c>
      <c r="BH458" t="s">
        <v>193</v>
      </c>
      <c r="BI458" s="1">
        <v>0</v>
      </c>
      <c r="BJ458" s="1">
        <v>0</v>
      </c>
      <c r="BK458" t="s">
        <v>3995</v>
      </c>
      <c r="BL458" t="s">
        <v>3995</v>
      </c>
      <c r="BM458" s="1">
        <v>0</v>
      </c>
      <c r="BN458" t="s">
        <v>159</v>
      </c>
      <c r="BO458" t="s">
        <v>159</v>
      </c>
      <c r="BP458" t="s">
        <v>159</v>
      </c>
      <c r="BZ458" t="s">
        <v>5202</v>
      </c>
      <c r="CA458" t="s">
        <v>140</v>
      </c>
      <c r="CB458" t="s">
        <v>5196</v>
      </c>
      <c r="CC458" t="s">
        <v>160</v>
      </c>
      <c r="CF458" s="1">
        <v>0</v>
      </c>
      <c r="CG458" s="1">
        <v>0</v>
      </c>
      <c r="CJ458" t="str">
        <f t="shared" si="52"/>
        <v>N</v>
      </c>
      <c r="CL458" t="s">
        <v>4465</v>
      </c>
      <c r="CM458" t="s">
        <v>162</v>
      </c>
      <c r="CN458" t="s">
        <v>4465</v>
      </c>
      <c r="CO458" t="s">
        <v>162</v>
      </c>
      <c r="CQ458" t="s">
        <v>5202</v>
      </c>
      <c r="CR458" t="s">
        <v>5203</v>
      </c>
      <c r="CS458" t="s">
        <v>195</v>
      </c>
      <c r="CT458" t="str">
        <f t="shared" si="53"/>
        <v>y</v>
      </c>
      <c r="CU458" t="s">
        <v>4465</v>
      </c>
      <c r="CW458" t="s">
        <v>166</v>
      </c>
      <c r="CX458" t="s">
        <v>167</v>
      </c>
      <c r="CY458" t="s">
        <v>167</v>
      </c>
      <c r="CZ458" t="s">
        <v>168</v>
      </c>
      <c r="DA458" t="s">
        <v>168</v>
      </c>
      <c r="DB458" t="s">
        <v>152</v>
      </c>
      <c r="DC458" t="s">
        <v>169</v>
      </c>
      <c r="DD458" t="s">
        <v>153</v>
      </c>
      <c r="DE458" t="s">
        <v>170</v>
      </c>
      <c r="DF458" t="s">
        <v>196</v>
      </c>
      <c r="DG458" t="s">
        <v>196</v>
      </c>
      <c r="DH458" t="s">
        <v>4740</v>
      </c>
      <c r="DI458" t="str">
        <f t="shared" si="50"/>
        <v>10</v>
      </c>
      <c r="DJ458" t="str">
        <f t="shared" si="54"/>
        <v>665</v>
      </c>
      <c r="DK458" t="str">
        <f t="shared" si="55"/>
        <v/>
      </c>
      <c r="DL458" t="s">
        <v>4741</v>
      </c>
      <c r="DM458" t="s">
        <v>174</v>
      </c>
      <c r="DN458" t="s">
        <v>174</v>
      </c>
      <c r="DS458" t="s">
        <v>295</v>
      </c>
      <c r="DU458" t="s">
        <v>200</v>
      </c>
      <c r="DX458" s="1">
        <v>1</v>
      </c>
      <c r="DY458" s="1">
        <v>1</v>
      </c>
      <c r="DZ458" s="1">
        <v>1</v>
      </c>
      <c r="EA458" s="1">
        <v>0</v>
      </c>
      <c r="EB458" s="1">
        <v>10</v>
      </c>
      <c r="EC458" s="1">
        <v>4</v>
      </c>
      <c r="ED458" s="1">
        <v>0</v>
      </c>
      <c r="EE458" s="1">
        <v>0</v>
      </c>
      <c r="EF458" s="1">
        <v>1</v>
      </c>
      <c r="EG458" s="1">
        <v>1</v>
      </c>
      <c r="EH458" t="s">
        <v>160</v>
      </c>
    </row>
    <row r="459" spans="1:138">
      <c r="A459" t="s">
        <v>5204</v>
      </c>
      <c r="B459" t="s">
        <v>135</v>
      </c>
      <c r="D459" t="s">
        <v>5204</v>
      </c>
      <c r="E459" t="s">
        <v>4688</v>
      </c>
      <c r="F459" t="s">
        <v>137</v>
      </c>
      <c r="I459" t="s">
        <v>277</v>
      </c>
      <c r="K459" t="s">
        <v>5205</v>
      </c>
      <c r="L459" t="s">
        <v>5206</v>
      </c>
      <c r="M459" s="1">
        <v>1</v>
      </c>
      <c r="N459" s="1">
        <v>1</v>
      </c>
      <c r="O459" s="1">
        <v>0</v>
      </c>
      <c r="P459" t="s">
        <v>5204</v>
      </c>
      <c r="Q459" t="s">
        <v>5204</v>
      </c>
      <c r="R459" t="s">
        <v>140</v>
      </c>
      <c r="T459" t="s">
        <v>5207</v>
      </c>
      <c r="U459" t="s">
        <v>5208</v>
      </c>
      <c r="V459" t="s">
        <v>5209</v>
      </c>
      <c r="W459" s="1">
        <v>1</v>
      </c>
      <c r="Z459" s="1">
        <v>0</v>
      </c>
      <c r="AA459" s="1">
        <v>1</v>
      </c>
      <c r="AB459" t="s">
        <v>5210</v>
      </c>
      <c r="AC459" t="str">
        <f t="shared" si="49"/>
        <v>FRM</v>
      </c>
      <c r="AD459" t="s">
        <v>432</v>
      </c>
      <c r="AE459" t="str">
        <f t="shared" si="51"/>
        <v>FRM-2245.3</v>
      </c>
      <c r="AF459" t="s">
        <v>145</v>
      </c>
      <c r="AG459" t="s">
        <v>5211</v>
      </c>
      <c r="AH459" t="s">
        <v>147</v>
      </c>
      <c r="AI459" t="s">
        <v>594</v>
      </c>
      <c r="AJ459" t="s">
        <v>149</v>
      </c>
      <c r="AK459" t="s">
        <v>188</v>
      </c>
      <c r="AL459" s="1">
        <v>1</v>
      </c>
      <c r="AM459" s="1">
        <v>0</v>
      </c>
      <c r="AO459" s="1">
        <v>2</v>
      </c>
      <c r="AP459" t="s">
        <v>5206</v>
      </c>
      <c r="AQ459" t="s">
        <v>564</v>
      </c>
      <c r="AR459" t="s">
        <v>5212</v>
      </c>
      <c r="AS459" t="s">
        <v>596</v>
      </c>
      <c r="AT459" t="s">
        <v>5213</v>
      </c>
      <c r="AU459" s="1">
        <v>0</v>
      </c>
      <c r="AV459" s="1">
        <v>1</v>
      </c>
      <c r="AX459" s="1">
        <v>0</v>
      </c>
      <c r="AZ459" s="1">
        <v>0</v>
      </c>
      <c r="BB459" t="s">
        <v>5214</v>
      </c>
      <c r="BD459" s="1">
        <v>0</v>
      </c>
      <c r="BE459" t="s">
        <v>157</v>
      </c>
      <c r="BG459" s="1">
        <v>1</v>
      </c>
      <c r="BH459" t="s">
        <v>193</v>
      </c>
      <c r="BI459" s="1">
        <v>0</v>
      </c>
      <c r="BJ459" s="1">
        <v>0</v>
      </c>
      <c r="BK459" t="s">
        <v>5205</v>
      </c>
      <c r="BL459" t="s">
        <v>5206</v>
      </c>
      <c r="BM459" s="1">
        <v>0</v>
      </c>
      <c r="BN459" t="s">
        <v>159</v>
      </c>
      <c r="BO459" t="s">
        <v>159</v>
      </c>
      <c r="BP459" t="s">
        <v>159</v>
      </c>
      <c r="BZ459" t="s">
        <v>5214</v>
      </c>
      <c r="CA459" t="s">
        <v>140</v>
      </c>
      <c r="CB459" t="s">
        <v>5204</v>
      </c>
      <c r="CC459" t="s">
        <v>160</v>
      </c>
      <c r="CF459" s="1">
        <v>0</v>
      </c>
      <c r="CG459" s="1">
        <v>0</v>
      </c>
      <c r="CJ459" t="str">
        <f t="shared" si="52"/>
        <v>N</v>
      </c>
      <c r="CL459" t="s">
        <v>5206</v>
      </c>
      <c r="CM459" t="s">
        <v>564</v>
      </c>
      <c r="CN459" t="s">
        <v>4465</v>
      </c>
      <c r="CO459" t="s">
        <v>162</v>
      </c>
      <c r="CQ459" t="s">
        <v>5214</v>
      </c>
      <c r="CR459" t="s">
        <v>5215</v>
      </c>
      <c r="CS459" t="s">
        <v>5216</v>
      </c>
      <c r="CT459" t="str">
        <f t="shared" si="53"/>
        <v>n</v>
      </c>
      <c r="CU459" t="s">
        <v>4465</v>
      </c>
      <c r="CW459" t="s">
        <v>166</v>
      </c>
      <c r="CX459" t="s">
        <v>167</v>
      </c>
      <c r="CY459" t="s">
        <v>167</v>
      </c>
      <c r="CZ459" t="s">
        <v>168</v>
      </c>
      <c r="DA459" t="s">
        <v>168</v>
      </c>
      <c r="DB459" t="s">
        <v>152</v>
      </c>
      <c r="DC459" t="s">
        <v>169</v>
      </c>
      <c r="DD459" t="s">
        <v>596</v>
      </c>
      <c r="DE459" t="s">
        <v>604</v>
      </c>
      <c r="DF459" t="s">
        <v>196</v>
      </c>
      <c r="DG459" t="s">
        <v>196</v>
      </c>
      <c r="DH459" t="s">
        <v>4700</v>
      </c>
      <c r="DI459" t="str">
        <f t="shared" si="50"/>
        <v>10</v>
      </c>
      <c r="DJ459" t="str">
        <f t="shared" si="54"/>
        <v>667</v>
      </c>
      <c r="DK459" t="str">
        <f t="shared" si="55"/>
        <v/>
      </c>
      <c r="DL459" t="s">
        <v>4701</v>
      </c>
      <c r="DM459" t="s">
        <v>174</v>
      </c>
      <c r="DN459" t="s">
        <v>174</v>
      </c>
      <c r="DS459" t="s">
        <v>295</v>
      </c>
      <c r="DX459" s="1">
        <v>1</v>
      </c>
      <c r="DY459" s="1">
        <v>1</v>
      </c>
      <c r="DZ459" s="1">
        <v>1</v>
      </c>
      <c r="EA459" s="1">
        <v>0</v>
      </c>
      <c r="EB459" s="1">
        <v>10</v>
      </c>
      <c r="EC459" s="1">
        <v>4</v>
      </c>
      <c r="ED459" s="1">
        <v>0</v>
      </c>
      <c r="EE459" s="1">
        <v>0</v>
      </c>
      <c r="EF459" s="1">
        <v>1</v>
      </c>
      <c r="EG459" s="1">
        <v>1</v>
      </c>
      <c r="EH459" t="s">
        <v>160</v>
      </c>
    </row>
    <row r="460" spans="1:138">
      <c r="A460" t="s">
        <v>5217</v>
      </c>
      <c r="B460" t="s">
        <v>135</v>
      </c>
      <c r="D460" t="s">
        <v>5217</v>
      </c>
      <c r="E460" t="s">
        <v>4729</v>
      </c>
      <c r="F460" t="s">
        <v>137</v>
      </c>
      <c r="I460" t="s">
        <v>277</v>
      </c>
      <c r="K460" t="s">
        <v>5218</v>
      </c>
      <c r="L460" t="s">
        <v>5218</v>
      </c>
      <c r="M460" s="1">
        <v>1</v>
      </c>
      <c r="N460" s="1">
        <v>1</v>
      </c>
      <c r="O460" s="1">
        <v>0</v>
      </c>
      <c r="P460" t="s">
        <v>5217</v>
      </c>
      <c r="Q460" t="s">
        <v>5217</v>
      </c>
      <c r="R460" t="s">
        <v>140</v>
      </c>
      <c r="T460" t="s">
        <v>5217</v>
      </c>
      <c r="U460" t="s">
        <v>5219</v>
      </c>
      <c r="V460" t="s">
        <v>5220</v>
      </c>
      <c r="W460" s="1">
        <v>1</v>
      </c>
      <c r="Z460" s="1">
        <v>0</v>
      </c>
      <c r="AA460" s="1">
        <v>1</v>
      </c>
      <c r="AB460" t="s">
        <v>5221</v>
      </c>
      <c r="AC460" t="str">
        <f t="shared" si="49"/>
        <v>FRM</v>
      </c>
      <c r="AD460" t="s">
        <v>144</v>
      </c>
      <c r="AE460" t="str">
        <f t="shared" si="51"/>
        <v>FRM-2411.1</v>
      </c>
      <c r="AF460" t="s">
        <v>145</v>
      </c>
      <c r="AG460" t="s">
        <v>5222</v>
      </c>
      <c r="AH460" t="s">
        <v>147</v>
      </c>
      <c r="AI460" t="s">
        <v>148</v>
      </c>
      <c r="AJ460" t="s">
        <v>149</v>
      </c>
      <c r="AK460" t="s">
        <v>188</v>
      </c>
      <c r="AL460" s="1">
        <v>1</v>
      </c>
      <c r="AM460" s="1">
        <v>0</v>
      </c>
      <c r="AO460" s="1">
        <v>2</v>
      </c>
      <c r="AP460" t="s">
        <v>4465</v>
      </c>
      <c r="AQ460" t="s">
        <v>162</v>
      </c>
      <c r="AR460" t="s">
        <v>139</v>
      </c>
      <c r="AS460" t="s">
        <v>153</v>
      </c>
      <c r="AT460" t="s">
        <v>5223</v>
      </c>
      <c r="AU460" s="1">
        <v>0</v>
      </c>
      <c r="AV460" s="1">
        <v>1</v>
      </c>
      <c r="AX460" s="1">
        <v>0</v>
      </c>
      <c r="AY460" t="s">
        <v>191</v>
      </c>
      <c r="AZ460" s="1">
        <v>0</v>
      </c>
      <c r="BB460" t="s">
        <v>5224</v>
      </c>
      <c r="BD460" s="1">
        <v>0</v>
      </c>
      <c r="BE460" t="s">
        <v>157</v>
      </c>
      <c r="BG460" s="1">
        <v>1</v>
      </c>
      <c r="BH460" t="s">
        <v>193</v>
      </c>
      <c r="BI460" s="1">
        <v>0</v>
      </c>
      <c r="BJ460" s="1">
        <v>0</v>
      </c>
      <c r="BK460" t="s">
        <v>5218</v>
      </c>
      <c r="BL460" t="s">
        <v>5218</v>
      </c>
      <c r="BM460" s="1">
        <v>0</v>
      </c>
      <c r="BN460" t="s">
        <v>159</v>
      </c>
      <c r="BO460" t="s">
        <v>159</v>
      </c>
      <c r="BP460" t="s">
        <v>159</v>
      </c>
      <c r="BZ460" t="s">
        <v>5224</v>
      </c>
      <c r="CA460" t="s">
        <v>140</v>
      </c>
      <c r="CB460" t="s">
        <v>5217</v>
      </c>
      <c r="CC460" t="s">
        <v>160</v>
      </c>
      <c r="CF460" s="1">
        <v>0</v>
      </c>
      <c r="CG460" s="1">
        <v>0</v>
      </c>
      <c r="CJ460" t="str">
        <f t="shared" si="52"/>
        <v>N</v>
      </c>
      <c r="CL460" t="s">
        <v>4465</v>
      </c>
      <c r="CM460" t="s">
        <v>162</v>
      </c>
      <c r="CN460" t="s">
        <v>4465</v>
      </c>
      <c r="CO460" t="s">
        <v>162</v>
      </c>
      <c r="CQ460" t="s">
        <v>5224</v>
      </c>
      <c r="CR460" t="s">
        <v>5225</v>
      </c>
      <c r="CS460" t="s">
        <v>195</v>
      </c>
      <c r="CT460" t="str">
        <f t="shared" si="53"/>
        <v>y</v>
      </c>
      <c r="CU460" t="s">
        <v>4465</v>
      </c>
      <c r="CW460" t="s">
        <v>166</v>
      </c>
      <c r="CX460" t="s">
        <v>167</v>
      </c>
      <c r="CY460" t="s">
        <v>167</v>
      </c>
      <c r="CZ460" t="s">
        <v>168</v>
      </c>
      <c r="DA460" t="s">
        <v>168</v>
      </c>
      <c r="DB460" t="s">
        <v>152</v>
      </c>
      <c r="DC460" t="s">
        <v>169</v>
      </c>
      <c r="DD460" t="s">
        <v>153</v>
      </c>
      <c r="DE460" t="s">
        <v>170</v>
      </c>
      <c r="DF460" t="s">
        <v>196</v>
      </c>
      <c r="DG460" t="s">
        <v>196</v>
      </c>
      <c r="DH460" t="s">
        <v>4740</v>
      </c>
      <c r="DI460" t="str">
        <f t="shared" si="50"/>
        <v>10</v>
      </c>
      <c r="DJ460" t="str">
        <f t="shared" si="54"/>
        <v>665</v>
      </c>
      <c r="DK460" t="str">
        <f t="shared" si="55"/>
        <v/>
      </c>
      <c r="DL460" t="s">
        <v>4741</v>
      </c>
      <c r="DM460" t="s">
        <v>174</v>
      </c>
      <c r="DN460" t="s">
        <v>174</v>
      </c>
      <c r="DS460" t="s">
        <v>295</v>
      </c>
      <c r="DU460" t="s">
        <v>200</v>
      </c>
      <c r="DX460" s="1">
        <v>1</v>
      </c>
      <c r="DY460" s="1">
        <v>1</v>
      </c>
      <c r="DZ460" s="1">
        <v>1</v>
      </c>
      <c r="EA460" s="1">
        <v>0</v>
      </c>
      <c r="EB460" s="1">
        <v>10</v>
      </c>
      <c r="EC460" s="1">
        <v>4</v>
      </c>
      <c r="ED460" s="1">
        <v>0</v>
      </c>
      <c r="EE460" s="1">
        <v>0</v>
      </c>
      <c r="EF460" s="1">
        <v>1</v>
      </c>
      <c r="EG460" s="1">
        <v>1</v>
      </c>
      <c r="EH460" t="s">
        <v>160</v>
      </c>
    </row>
    <row r="461" spans="1:138">
      <c r="A461" t="s">
        <v>5226</v>
      </c>
      <c r="B461" t="s">
        <v>135</v>
      </c>
      <c r="D461" t="s">
        <v>5226</v>
      </c>
      <c r="E461" t="s">
        <v>2007</v>
      </c>
      <c r="F461" t="s">
        <v>137</v>
      </c>
      <c r="I461" t="s">
        <v>277</v>
      </c>
      <c r="K461" t="s">
        <v>5227</v>
      </c>
      <c r="L461" t="s">
        <v>5228</v>
      </c>
      <c r="M461" s="1">
        <v>1</v>
      </c>
      <c r="N461" s="1">
        <v>1</v>
      </c>
      <c r="O461" s="1">
        <v>0</v>
      </c>
      <c r="P461" t="s">
        <v>5226</v>
      </c>
      <c r="Q461" t="s">
        <v>5226</v>
      </c>
      <c r="R461" t="s">
        <v>140</v>
      </c>
      <c r="T461" t="s">
        <v>5229</v>
      </c>
      <c r="U461" t="s">
        <v>5230</v>
      </c>
      <c r="V461" t="s">
        <v>5231</v>
      </c>
      <c r="W461" s="1">
        <v>1</v>
      </c>
      <c r="Z461" s="1">
        <v>0</v>
      </c>
      <c r="AA461" s="1">
        <v>1</v>
      </c>
      <c r="AB461" t="s">
        <v>5232</v>
      </c>
      <c r="AC461" t="str">
        <f t="shared" si="49"/>
        <v>FRM</v>
      </c>
      <c r="AD461" t="s">
        <v>318</v>
      </c>
      <c r="AE461" t="str">
        <f t="shared" si="51"/>
        <v>FRM-2375.4</v>
      </c>
      <c r="AF461" t="s">
        <v>145</v>
      </c>
      <c r="AG461" t="s">
        <v>5233</v>
      </c>
      <c r="AH461" t="s">
        <v>147</v>
      </c>
      <c r="AI461" t="s">
        <v>405</v>
      </c>
      <c r="AJ461" t="s">
        <v>149</v>
      </c>
      <c r="AK461" t="s">
        <v>188</v>
      </c>
      <c r="AL461" s="1">
        <v>1</v>
      </c>
      <c r="AM461" s="1">
        <v>0</v>
      </c>
      <c r="AO461" s="1">
        <v>2</v>
      </c>
      <c r="AP461" t="s">
        <v>4465</v>
      </c>
      <c r="AQ461" t="s">
        <v>162</v>
      </c>
      <c r="AR461" t="s">
        <v>5234</v>
      </c>
      <c r="AS461" t="s">
        <v>406</v>
      </c>
      <c r="AT461" t="s">
        <v>5235</v>
      </c>
      <c r="AU461" s="1">
        <v>0</v>
      </c>
      <c r="AV461" s="1">
        <v>1</v>
      </c>
      <c r="AX461" s="1">
        <v>0</v>
      </c>
      <c r="AY461" t="s">
        <v>191</v>
      </c>
      <c r="AZ461" s="1">
        <v>0</v>
      </c>
      <c r="BB461" t="s">
        <v>5236</v>
      </c>
      <c r="BD461" s="1">
        <v>0</v>
      </c>
      <c r="BE461" t="s">
        <v>157</v>
      </c>
      <c r="BG461" s="1">
        <v>1</v>
      </c>
      <c r="BH461" t="s">
        <v>193</v>
      </c>
      <c r="BI461" s="1">
        <v>0</v>
      </c>
      <c r="BJ461" s="1">
        <v>0</v>
      </c>
      <c r="BK461" t="s">
        <v>5227</v>
      </c>
      <c r="BL461" t="s">
        <v>5228</v>
      </c>
      <c r="BM461" s="1">
        <v>0</v>
      </c>
      <c r="BN461" t="s">
        <v>159</v>
      </c>
      <c r="BO461" t="s">
        <v>159</v>
      </c>
      <c r="BP461" t="s">
        <v>159</v>
      </c>
      <c r="BZ461" t="s">
        <v>5236</v>
      </c>
      <c r="CA461" t="s">
        <v>140</v>
      </c>
      <c r="CB461" t="s">
        <v>5226</v>
      </c>
      <c r="CC461" t="s">
        <v>160</v>
      </c>
      <c r="CF461" s="1">
        <v>0</v>
      </c>
      <c r="CG461" s="1">
        <v>0</v>
      </c>
      <c r="CJ461" t="str">
        <f t="shared" si="52"/>
        <v>N</v>
      </c>
      <c r="CL461" t="s">
        <v>4465</v>
      </c>
      <c r="CM461" t="s">
        <v>162</v>
      </c>
      <c r="CN461" t="s">
        <v>4465</v>
      </c>
      <c r="CO461" t="s">
        <v>162</v>
      </c>
      <c r="CQ461" t="s">
        <v>5236</v>
      </c>
      <c r="CR461" t="s">
        <v>5237</v>
      </c>
      <c r="CS461" t="s">
        <v>195</v>
      </c>
      <c r="CT461" t="str">
        <f t="shared" si="53"/>
        <v>y</v>
      </c>
      <c r="CU461" t="s">
        <v>4465</v>
      </c>
      <c r="CW461" t="s">
        <v>166</v>
      </c>
      <c r="CX461" t="s">
        <v>167</v>
      </c>
      <c r="CY461" t="s">
        <v>167</v>
      </c>
      <c r="CZ461" t="s">
        <v>168</v>
      </c>
      <c r="DA461" t="s">
        <v>168</v>
      </c>
      <c r="DB461" t="s">
        <v>152</v>
      </c>
      <c r="DC461" t="s">
        <v>169</v>
      </c>
      <c r="DD461" t="s">
        <v>406</v>
      </c>
      <c r="DE461" t="s">
        <v>411</v>
      </c>
      <c r="DF461" t="s">
        <v>196</v>
      </c>
      <c r="DG461" t="s">
        <v>196</v>
      </c>
      <c r="DH461" t="s">
        <v>2023</v>
      </c>
      <c r="DI461" t="str">
        <f t="shared" si="50"/>
        <v>10</v>
      </c>
      <c r="DJ461" t="str">
        <f t="shared" si="54"/>
        <v>666</v>
      </c>
      <c r="DK461" t="str">
        <f t="shared" si="55"/>
        <v/>
      </c>
      <c r="DL461" t="s">
        <v>2024</v>
      </c>
      <c r="DM461" t="s">
        <v>174</v>
      </c>
      <c r="DN461" t="s">
        <v>174</v>
      </c>
      <c r="DS461" t="s">
        <v>295</v>
      </c>
      <c r="DU461" t="s">
        <v>200</v>
      </c>
      <c r="DX461" s="1">
        <v>1</v>
      </c>
      <c r="DY461" s="1">
        <v>1</v>
      </c>
      <c r="DZ461" s="1">
        <v>1</v>
      </c>
      <c r="EA461" s="1">
        <v>0</v>
      </c>
      <c r="EB461" s="1">
        <v>10</v>
      </c>
      <c r="EC461" s="1">
        <v>4</v>
      </c>
      <c r="ED461" s="1">
        <v>0</v>
      </c>
      <c r="EE461" s="1">
        <v>0</v>
      </c>
      <c r="EF461" s="1">
        <v>1</v>
      </c>
      <c r="EG461" s="1">
        <v>1</v>
      </c>
      <c r="EH461" t="s">
        <v>160</v>
      </c>
    </row>
    <row r="462" spans="1:138">
      <c r="A462" t="s">
        <v>5238</v>
      </c>
      <c r="B462" t="s">
        <v>135</v>
      </c>
      <c r="D462" t="s">
        <v>5238</v>
      </c>
      <c r="E462" t="s">
        <v>2007</v>
      </c>
      <c r="F462" t="s">
        <v>137</v>
      </c>
      <c r="I462" t="s">
        <v>277</v>
      </c>
      <c r="K462" t="s">
        <v>5239</v>
      </c>
      <c r="L462" t="s">
        <v>5239</v>
      </c>
      <c r="M462" s="1">
        <v>1</v>
      </c>
      <c r="N462" s="1">
        <v>1</v>
      </c>
      <c r="O462" s="1">
        <v>0</v>
      </c>
      <c r="P462" t="s">
        <v>5238</v>
      </c>
      <c r="Q462" t="s">
        <v>5238</v>
      </c>
      <c r="R462" t="s">
        <v>140</v>
      </c>
      <c r="T462" t="s">
        <v>5238</v>
      </c>
      <c r="U462" t="s">
        <v>5240</v>
      </c>
      <c r="V462" t="s">
        <v>5241</v>
      </c>
      <c r="W462" s="1">
        <v>1</v>
      </c>
      <c r="Z462" s="1">
        <v>0</v>
      </c>
      <c r="AA462" s="1">
        <v>1</v>
      </c>
      <c r="AB462" t="s">
        <v>5242</v>
      </c>
      <c r="AC462" t="str">
        <f t="shared" si="49"/>
        <v>FRM</v>
      </c>
      <c r="AD462" t="s">
        <v>144</v>
      </c>
      <c r="AE462" t="str">
        <f t="shared" si="51"/>
        <v>FRM-2517.1</v>
      </c>
      <c r="AF462" t="s">
        <v>145</v>
      </c>
      <c r="AG462" t="s">
        <v>5243</v>
      </c>
      <c r="AH462" t="s">
        <v>147</v>
      </c>
      <c r="AI462" t="s">
        <v>148</v>
      </c>
      <c r="AJ462" t="s">
        <v>149</v>
      </c>
      <c r="AK462" t="s">
        <v>188</v>
      </c>
      <c r="AL462" s="1">
        <v>1</v>
      </c>
      <c r="AM462" s="1">
        <v>0</v>
      </c>
      <c r="AO462" s="1">
        <v>2</v>
      </c>
      <c r="AP462" t="s">
        <v>4465</v>
      </c>
      <c r="AQ462" t="s">
        <v>162</v>
      </c>
      <c r="AR462" t="s">
        <v>139</v>
      </c>
      <c r="AS462" t="s">
        <v>153</v>
      </c>
      <c r="AT462" t="s">
        <v>5244</v>
      </c>
      <c r="AU462" s="1">
        <v>0</v>
      </c>
      <c r="AV462" s="1">
        <v>1</v>
      </c>
      <c r="AX462" s="1">
        <v>0</v>
      </c>
      <c r="AY462" t="s">
        <v>191</v>
      </c>
      <c r="AZ462" s="1">
        <v>0</v>
      </c>
      <c r="BB462" t="s">
        <v>5245</v>
      </c>
      <c r="BD462" s="1">
        <v>0</v>
      </c>
      <c r="BE462" t="s">
        <v>157</v>
      </c>
      <c r="BG462" s="1">
        <v>1</v>
      </c>
      <c r="BH462" t="s">
        <v>193</v>
      </c>
      <c r="BI462" s="1">
        <v>0</v>
      </c>
      <c r="BJ462" s="1">
        <v>0</v>
      </c>
      <c r="BK462" t="s">
        <v>5239</v>
      </c>
      <c r="BL462" t="s">
        <v>5239</v>
      </c>
      <c r="BM462" s="1">
        <v>0</v>
      </c>
      <c r="BN462" t="s">
        <v>159</v>
      </c>
      <c r="BO462" t="s">
        <v>159</v>
      </c>
      <c r="BP462" t="s">
        <v>159</v>
      </c>
      <c r="BZ462" t="s">
        <v>5245</v>
      </c>
      <c r="CA462" t="s">
        <v>140</v>
      </c>
      <c r="CB462" t="s">
        <v>5238</v>
      </c>
      <c r="CC462" t="s">
        <v>160</v>
      </c>
      <c r="CF462" s="1">
        <v>0</v>
      </c>
      <c r="CG462" s="1">
        <v>0</v>
      </c>
      <c r="CJ462" t="str">
        <f t="shared" si="52"/>
        <v>N</v>
      </c>
      <c r="CL462" t="s">
        <v>4465</v>
      </c>
      <c r="CM462" t="s">
        <v>162</v>
      </c>
      <c r="CN462" t="s">
        <v>4465</v>
      </c>
      <c r="CO462" t="s">
        <v>162</v>
      </c>
      <c r="CQ462" t="s">
        <v>5245</v>
      </c>
      <c r="CR462" t="s">
        <v>5246</v>
      </c>
      <c r="CS462" t="s">
        <v>195</v>
      </c>
      <c r="CT462" t="str">
        <f t="shared" si="53"/>
        <v>y</v>
      </c>
      <c r="CU462" t="s">
        <v>4465</v>
      </c>
      <c r="CW462" t="s">
        <v>166</v>
      </c>
      <c r="CX462" t="s">
        <v>167</v>
      </c>
      <c r="CY462" t="s">
        <v>167</v>
      </c>
      <c r="CZ462" t="s">
        <v>168</v>
      </c>
      <c r="DA462" t="s">
        <v>168</v>
      </c>
      <c r="DB462" t="s">
        <v>152</v>
      </c>
      <c r="DC462" t="s">
        <v>169</v>
      </c>
      <c r="DD462" t="s">
        <v>153</v>
      </c>
      <c r="DE462" t="s">
        <v>170</v>
      </c>
      <c r="DF462" t="s">
        <v>196</v>
      </c>
      <c r="DG462" t="s">
        <v>196</v>
      </c>
      <c r="DH462" t="s">
        <v>2023</v>
      </c>
      <c r="DI462" t="str">
        <f t="shared" si="50"/>
        <v>10</v>
      </c>
      <c r="DJ462" t="str">
        <f t="shared" si="54"/>
        <v>666</v>
      </c>
      <c r="DK462" t="str">
        <f t="shared" si="55"/>
        <v/>
      </c>
      <c r="DL462" t="s">
        <v>2024</v>
      </c>
      <c r="DM462" t="s">
        <v>174</v>
      </c>
      <c r="DN462" t="s">
        <v>174</v>
      </c>
      <c r="DS462" t="s">
        <v>295</v>
      </c>
      <c r="DU462" t="s">
        <v>200</v>
      </c>
      <c r="DX462" s="1">
        <v>1</v>
      </c>
      <c r="DY462" s="1">
        <v>1</v>
      </c>
      <c r="DZ462" s="1">
        <v>1</v>
      </c>
      <c r="EA462" s="1">
        <v>0</v>
      </c>
      <c r="EB462" s="1">
        <v>10</v>
      </c>
      <c r="EC462" s="1">
        <v>4</v>
      </c>
      <c r="ED462" s="1">
        <v>0</v>
      </c>
      <c r="EE462" s="1">
        <v>0</v>
      </c>
      <c r="EF462" s="1">
        <v>1</v>
      </c>
      <c r="EG462" s="1">
        <v>1</v>
      </c>
      <c r="EH462" t="s">
        <v>160</v>
      </c>
    </row>
    <row r="463" spans="1:138">
      <c r="A463" t="s">
        <v>5248</v>
      </c>
      <c r="B463" t="s">
        <v>135</v>
      </c>
      <c r="D463" t="s">
        <v>5248</v>
      </c>
      <c r="E463" t="s">
        <v>4729</v>
      </c>
      <c r="F463" t="s">
        <v>137</v>
      </c>
      <c r="I463" t="s">
        <v>277</v>
      </c>
      <c r="K463" t="s">
        <v>5249</v>
      </c>
      <c r="L463" t="s">
        <v>588</v>
      </c>
      <c r="M463" s="1">
        <v>1</v>
      </c>
      <c r="N463" s="1">
        <v>1</v>
      </c>
      <c r="O463" s="1">
        <v>0</v>
      </c>
      <c r="P463" t="s">
        <v>5248</v>
      </c>
      <c r="Q463" t="s">
        <v>5248</v>
      </c>
      <c r="R463" t="s">
        <v>140</v>
      </c>
      <c r="T463" t="s">
        <v>5250</v>
      </c>
      <c r="U463" t="s">
        <v>5251</v>
      </c>
      <c r="V463" t="s">
        <v>5252</v>
      </c>
      <c r="W463" s="1">
        <v>1</v>
      </c>
      <c r="Z463" s="1">
        <v>0</v>
      </c>
      <c r="AA463" s="1">
        <v>1</v>
      </c>
      <c r="AB463" t="s">
        <v>5253</v>
      </c>
      <c r="AC463" t="str">
        <f t="shared" si="49"/>
        <v>FRM</v>
      </c>
      <c r="AD463" t="s">
        <v>432</v>
      </c>
      <c r="AE463" t="str">
        <f t="shared" si="51"/>
        <v>FRM-2669.3</v>
      </c>
      <c r="AF463" t="s">
        <v>145</v>
      </c>
      <c r="AG463" t="s">
        <v>5254</v>
      </c>
      <c r="AH463" t="s">
        <v>147</v>
      </c>
      <c r="AI463" t="s">
        <v>379</v>
      </c>
      <c r="AJ463" t="s">
        <v>149</v>
      </c>
      <c r="AK463" t="s">
        <v>188</v>
      </c>
      <c r="AL463" s="1">
        <v>1</v>
      </c>
      <c r="AM463" s="1">
        <v>0</v>
      </c>
      <c r="AO463" s="1">
        <v>2</v>
      </c>
      <c r="AP463" t="s">
        <v>588</v>
      </c>
      <c r="AQ463" t="s">
        <v>564</v>
      </c>
      <c r="AR463" t="s">
        <v>4299</v>
      </c>
      <c r="AS463" t="s">
        <v>381</v>
      </c>
      <c r="AT463" t="s">
        <v>5255</v>
      </c>
      <c r="AU463" s="1">
        <v>0</v>
      </c>
      <c r="AV463" s="1">
        <v>1</v>
      </c>
      <c r="AX463" s="1">
        <v>0</v>
      </c>
      <c r="AZ463" s="1">
        <v>0</v>
      </c>
      <c r="BB463" t="s">
        <v>5256</v>
      </c>
      <c r="BD463" s="1">
        <v>0</v>
      </c>
      <c r="BE463" t="s">
        <v>157</v>
      </c>
      <c r="BG463" s="1">
        <v>1</v>
      </c>
      <c r="BH463" t="s">
        <v>193</v>
      </c>
      <c r="BI463" s="1">
        <v>0</v>
      </c>
      <c r="BJ463" s="1">
        <v>0</v>
      </c>
      <c r="BK463" t="s">
        <v>5249</v>
      </c>
      <c r="BL463" t="s">
        <v>588</v>
      </c>
      <c r="BM463" s="1">
        <v>0</v>
      </c>
      <c r="BN463" t="s">
        <v>159</v>
      </c>
      <c r="BO463" t="s">
        <v>159</v>
      </c>
      <c r="BP463" t="s">
        <v>159</v>
      </c>
      <c r="BZ463" t="s">
        <v>5256</v>
      </c>
      <c r="CA463" t="s">
        <v>140</v>
      </c>
      <c r="CB463" t="s">
        <v>5248</v>
      </c>
      <c r="CC463" t="s">
        <v>160</v>
      </c>
      <c r="CF463" s="1">
        <v>1</v>
      </c>
      <c r="CG463" s="1">
        <v>1</v>
      </c>
      <c r="CH463" t="s">
        <v>5257</v>
      </c>
      <c r="CI463" t="s">
        <v>5258</v>
      </c>
      <c r="CJ463" t="str">
        <f t="shared" si="52"/>
        <v>Y</v>
      </c>
      <c r="CK463" t="s">
        <v>5259</v>
      </c>
      <c r="CL463" t="s">
        <v>588</v>
      </c>
      <c r="CM463" t="s">
        <v>564</v>
      </c>
      <c r="CN463" t="s">
        <v>4465</v>
      </c>
      <c r="CO463" t="s">
        <v>162</v>
      </c>
      <c r="CQ463" t="s">
        <v>5256</v>
      </c>
      <c r="CR463" t="s">
        <v>5260</v>
      </c>
      <c r="CS463" t="s">
        <v>2068</v>
      </c>
      <c r="CT463" t="str">
        <f t="shared" si="53"/>
        <v>y</v>
      </c>
      <c r="CU463" t="s">
        <v>5259</v>
      </c>
      <c r="CW463" t="s">
        <v>166</v>
      </c>
      <c r="CX463" t="s">
        <v>167</v>
      </c>
      <c r="CY463" t="s">
        <v>167</v>
      </c>
      <c r="CZ463" t="s">
        <v>168</v>
      </c>
      <c r="DA463" t="s">
        <v>168</v>
      </c>
      <c r="DB463" t="s">
        <v>152</v>
      </c>
      <c r="DC463" t="s">
        <v>169</v>
      </c>
      <c r="DD463" t="s">
        <v>381</v>
      </c>
      <c r="DE463" t="s">
        <v>385</v>
      </c>
      <c r="DF463" t="s">
        <v>196</v>
      </c>
      <c r="DG463" t="s">
        <v>196</v>
      </c>
      <c r="DH463" t="s">
        <v>4740</v>
      </c>
      <c r="DI463" t="str">
        <f t="shared" si="50"/>
        <v>10</v>
      </c>
      <c r="DJ463" t="str">
        <f t="shared" si="54"/>
        <v>665</v>
      </c>
      <c r="DK463" t="str">
        <f t="shared" si="55"/>
        <v/>
      </c>
      <c r="DL463" t="s">
        <v>4741</v>
      </c>
      <c r="DM463" t="s">
        <v>174</v>
      </c>
      <c r="DN463" t="s">
        <v>174</v>
      </c>
      <c r="DS463" t="s">
        <v>295</v>
      </c>
      <c r="DX463" s="1">
        <v>1</v>
      </c>
      <c r="DY463" s="1">
        <v>1</v>
      </c>
      <c r="DZ463" s="1">
        <v>1</v>
      </c>
      <c r="EA463" s="1">
        <v>0</v>
      </c>
      <c r="EB463" s="1">
        <v>10</v>
      </c>
      <c r="EC463" s="1">
        <v>4</v>
      </c>
      <c r="ED463" s="1">
        <v>0</v>
      </c>
      <c r="EE463" s="1">
        <v>0</v>
      </c>
      <c r="EF463" s="1">
        <v>1</v>
      </c>
      <c r="EG463" s="1">
        <v>1</v>
      </c>
      <c r="EH463" t="s">
        <v>160</v>
      </c>
    </row>
    <row r="464" spans="1:138">
      <c r="A464" t="s">
        <v>5261</v>
      </c>
      <c r="B464" t="s">
        <v>135</v>
      </c>
      <c r="D464" t="s">
        <v>5261</v>
      </c>
      <c r="E464" t="s">
        <v>4729</v>
      </c>
      <c r="F464" t="s">
        <v>137</v>
      </c>
      <c r="I464" t="s">
        <v>277</v>
      </c>
      <c r="K464" t="s">
        <v>5262</v>
      </c>
      <c r="L464" t="s">
        <v>5262</v>
      </c>
      <c r="M464" s="1">
        <v>1</v>
      </c>
      <c r="N464" s="1">
        <v>1</v>
      </c>
      <c r="O464" s="1">
        <v>0</v>
      </c>
      <c r="P464" t="s">
        <v>5261</v>
      </c>
      <c r="Q464" t="s">
        <v>5261</v>
      </c>
      <c r="R464" t="s">
        <v>140</v>
      </c>
      <c r="T464" t="s">
        <v>5261</v>
      </c>
      <c r="U464" t="s">
        <v>5263</v>
      </c>
      <c r="V464" t="s">
        <v>5264</v>
      </c>
      <c r="W464" s="1">
        <v>1</v>
      </c>
      <c r="Z464" s="1">
        <v>0</v>
      </c>
      <c r="AA464" s="1">
        <v>1</v>
      </c>
      <c r="AB464" t="s">
        <v>5265</v>
      </c>
      <c r="AC464" t="str">
        <f t="shared" si="49"/>
        <v>FRM</v>
      </c>
      <c r="AD464" t="s">
        <v>144</v>
      </c>
      <c r="AE464" t="str">
        <f t="shared" si="51"/>
        <v>FRM-2744.1</v>
      </c>
      <c r="AF464" t="s">
        <v>145</v>
      </c>
      <c r="AG464" t="s">
        <v>5266</v>
      </c>
      <c r="AH464" t="s">
        <v>147</v>
      </c>
      <c r="AI464" t="s">
        <v>148</v>
      </c>
      <c r="AJ464" t="s">
        <v>149</v>
      </c>
      <c r="AK464" t="s">
        <v>188</v>
      </c>
      <c r="AL464" s="1">
        <v>1</v>
      </c>
      <c r="AM464" s="1">
        <v>0</v>
      </c>
      <c r="AO464" s="1">
        <v>2</v>
      </c>
      <c r="AP464" t="s">
        <v>4618</v>
      </c>
      <c r="AQ464" t="s">
        <v>162</v>
      </c>
      <c r="AR464" t="s">
        <v>139</v>
      </c>
      <c r="AS464" t="s">
        <v>153</v>
      </c>
      <c r="AT464" t="s">
        <v>5267</v>
      </c>
      <c r="AU464" s="1">
        <v>0</v>
      </c>
      <c r="AV464" s="1">
        <v>1</v>
      </c>
      <c r="AX464" s="1">
        <v>0</v>
      </c>
      <c r="AY464" t="s">
        <v>191</v>
      </c>
      <c r="AZ464" s="1">
        <v>0</v>
      </c>
      <c r="BB464" t="s">
        <v>5142</v>
      </c>
      <c r="BD464" s="1">
        <v>0</v>
      </c>
      <c r="BE464" t="s">
        <v>157</v>
      </c>
      <c r="BG464" s="1">
        <v>1</v>
      </c>
      <c r="BH464" t="s">
        <v>193</v>
      </c>
      <c r="BI464" s="1">
        <v>0</v>
      </c>
      <c r="BJ464" s="1">
        <v>0</v>
      </c>
      <c r="BK464" t="s">
        <v>5262</v>
      </c>
      <c r="BL464" t="s">
        <v>5262</v>
      </c>
      <c r="BM464" s="1">
        <v>0</v>
      </c>
      <c r="BN464" t="s">
        <v>159</v>
      </c>
      <c r="BO464" t="s">
        <v>159</v>
      </c>
      <c r="BP464" t="s">
        <v>159</v>
      </c>
      <c r="BZ464" t="s">
        <v>5142</v>
      </c>
      <c r="CA464" t="s">
        <v>140</v>
      </c>
      <c r="CB464" t="s">
        <v>5261</v>
      </c>
      <c r="CC464" t="s">
        <v>160</v>
      </c>
      <c r="CF464" s="1">
        <v>0</v>
      </c>
      <c r="CG464" s="1">
        <v>0</v>
      </c>
      <c r="CJ464" t="str">
        <f t="shared" si="52"/>
        <v>N</v>
      </c>
      <c r="CL464" t="s">
        <v>4618</v>
      </c>
      <c r="CM464" t="s">
        <v>162</v>
      </c>
      <c r="CN464" t="s">
        <v>4618</v>
      </c>
      <c r="CO464" t="s">
        <v>162</v>
      </c>
      <c r="CQ464" t="s">
        <v>5142</v>
      </c>
      <c r="CR464" t="s">
        <v>5268</v>
      </c>
      <c r="CS464" t="s">
        <v>195</v>
      </c>
      <c r="CT464" t="str">
        <f t="shared" si="53"/>
        <v>y</v>
      </c>
      <c r="CU464" t="s">
        <v>4618</v>
      </c>
      <c r="CW464" t="s">
        <v>166</v>
      </c>
      <c r="CX464" t="s">
        <v>167</v>
      </c>
      <c r="CY464" t="s">
        <v>167</v>
      </c>
      <c r="CZ464" t="s">
        <v>168</v>
      </c>
      <c r="DA464" t="s">
        <v>168</v>
      </c>
      <c r="DB464" t="s">
        <v>152</v>
      </c>
      <c r="DC464" t="s">
        <v>169</v>
      </c>
      <c r="DD464" t="s">
        <v>153</v>
      </c>
      <c r="DE464" t="s">
        <v>170</v>
      </c>
      <c r="DF464" t="s">
        <v>196</v>
      </c>
      <c r="DG464" t="s">
        <v>196</v>
      </c>
      <c r="DH464" t="s">
        <v>4740</v>
      </c>
      <c r="DI464" t="str">
        <f t="shared" si="50"/>
        <v>10</v>
      </c>
      <c r="DJ464" t="str">
        <f t="shared" si="54"/>
        <v>665</v>
      </c>
      <c r="DK464" t="str">
        <f t="shared" si="55"/>
        <v/>
      </c>
      <c r="DL464" t="s">
        <v>4741</v>
      </c>
      <c r="DM464" t="s">
        <v>174</v>
      </c>
      <c r="DN464" t="s">
        <v>174</v>
      </c>
      <c r="DS464" t="s">
        <v>295</v>
      </c>
      <c r="DU464" t="s">
        <v>200</v>
      </c>
      <c r="DX464" s="1">
        <v>1</v>
      </c>
      <c r="DY464" s="1">
        <v>1</v>
      </c>
      <c r="DZ464" s="1">
        <v>1</v>
      </c>
      <c r="EA464" s="1">
        <v>0</v>
      </c>
      <c r="EB464" s="1">
        <v>10</v>
      </c>
      <c r="EC464" s="1">
        <v>4</v>
      </c>
      <c r="ED464" s="1">
        <v>0</v>
      </c>
      <c r="EE464" s="1">
        <v>0</v>
      </c>
      <c r="EF464" s="1">
        <v>1</v>
      </c>
      <c r="EG464" s="1">
        <v>1</v>
      </c>
      <c r="EH464" t="s">
        <v>160</v>
      </c>
    </row>
    <row r="465" spans="1:138">
      <c r="A465" t="s">
        <v>5269</v>
      </c>
      <c r="B465" t="s">
        <v>135</v>
      </c>
      <c r="D465" t="s">
        <v>5269</v>
      </c>
      <c r="E465" t="s">
        <v>4688</v>
      </c>
      <c r="F465" t="s">
        <v>137</v>
      </c>
      <c r="I465" t="s">
        <v>277</v>
      </c>
      <c r="K465" t="s">
        <v>5270</v>
      </c>
      <c r="L465" t="s">
        <v>5270</v>
      </c>
      <c r="M465" s="1">
        <v>1</v>
      </c>
      <c r="N465" s="1">
        <v>1</v>
      </c>
      <c r="O465" s="1">
        <v>0</v>
      </c>
      <c r="P465" t="s">
        <v>5269</v>
      </c>
      <c r="Q465" t="s">
        <v>5269</v>
      </c>
      <c r="R465" t="s">
        <v>140</v>
      </c>
      <c r="T465" t="s">
        <v>5269</v>
      </c>
      <c r="U465" t="s">
        <v>5271</v>
      </c>
      <c r="V465" t="s">
        <v>5272</v>
      </c>
      <c r="W465" s="1">
        <v>1</v>
      </c>
      <c r="Z465" s="1">
        <v>0</v>
      </c>
      <c r="AA465" s="1">
        <v>1</v>
      </c>
      <c r="AB465" t="s">
        <v>5273</v>
      </c>
      <c r="AC465" t="str">
        <f t="shared" si="49"/>
        <v>FRM</v>
      </c>
      <c r="AD465" t="s">
        <v>144</v>
      </c>
      <c r="AE465" t="str">
        <f t="shared" si="51"/>
        <v>FRM-2551.1</v>
      </c>
      <c r="AF465" t="s">
        <v>145</v>
      </c>
      <c r="AG465" t="s">
        <v>5274</v>
      </c>
      <c r="AH465" t="s">
        <v>147</v>
      </c>
      <c r="AI465" t="s">
        <v>148</v>
      </c>
      <c r="AJ465" t="s">
        <v>149</v>
      </c>
      <c r="AK465" t="s">
        <v>188</v>
      </c>
      <c r="AL465" s="1">
        <v>1</v>
      </c>
      <c r="AM465" s="1">
        <v>0</v>
      </c>
      <c r="AO465" s="1">
        <v>2</v>
      </c>
      <c r="AP465" t="s">
        <v>4465</v>
      </c>
      <c r="AQ465" t="s">
        <v>162</v>
      </c>
      <c r="AR465" t="s">
        <v>139</v>
      </c>
      <c r="AS465" t="s">
        <v>153</v>
      </c>
      <c r="AT465" t="s">
        <v>5275</v>
      </c>
      <c r="AU465" s="1">
        <v>0</v>
      </c>
      <c r="AV465" s="1">
        <v>1</v>
      </c>
      <c r="AX465" s="1">
        <v>0</v>
      </c>
      <c r="AY465" t="s">
        <v>191</v>
      </c>
      <c r="AZ465" s="1">
        <v>0</v>
      </c>
      <c r="BB465" t="s">
        <v>5276</v>
      </c>
      <c r="BD465" s="1">
        <v>0</v>
      </c>
      <c r="BE465" t="s">
        <v>157</v>
      </c>
      <c r="BG465" s="1">
        <v>1</v>
      </c>
      <c r="BH465" t="s">
        <v>193</v>
      </c>
      <c r="BI465" s="1">
        <v>0</v>
      </c>
      <c r="BJ465" s="1">
        <v>0</v>
      </c>
      <c r="BK465" t="s">
        <v>5270</v>
      </c>
      <c r="BL465" t="s">
        <v>5270</v>
      </c>
      <c r="BM465" s="1">
        <v>0</v>
      </c>
      <c r="BN465" t="s">
        <v>159</v>
      </c>
      <c r="BO465" t="s">
        <v>159</v>
      </c>
      <c r="BP465" t="s">
        <v>159</v>
      </c>
      <c r="BZ465" t="s">
        <v>5276</v>
      </c>
      <c r="CA465" t="s">
        <v>140</v>
      </c>
      <c r="CB465" t="s">
        <v>5269</v>
      </c>
      <c r="CC465" t="s">
        <v>160</v>
      </c>
      <c r="CF465" s="1">
        <v>0</v>
      </c>
      <c r="CG465" s="1">
        <v>0</v>
      </c>
      <c r="CJ465" t="str">
        <f t="shared" si="52"/>
        <v>N</v>
      </c>
      <c r="CL465" t="s">
        <v>4465</v>
      </c>
      <c r="CM465" t="s">
        <v>162</v>
      </c>
      <c r="CN465" t="s">
        <v>4465</v>
      </c>
      <c r="CO465" t="s">
        <v>162</v>
      </c>
      <c r="CQ465" t="s">
        <v>5276</v>
      </c>
      <c r="CR465" t="s">
        <v>5277</v>
      </c>
      <c r="CS465" t="s">
        <v>195</v>
      </c>
      <c r="CT465" t="str">
        <f t="shared" si="53"/>
        <v>y</v>
      </c>
      <c r="CU465" t="s">
        <v>4465</v>
      </c>
      <c r="CW465" t="s">
        <v>166</v>
      </c>
      <c r="CX465" t="s">
        <v>167</v>
      </c>
      <c r="CY465" t="s">
        <v>167</v>
      </c>
      <c r="CZ465" t="s">
        <v>168</v>
      </c>
      <c r="DA465" t="s">
        <v>168</v>
      </c>
      <c r="DB465" t="s">
        <v>152</v>
      </c>
      <c r="DC465" t="s">
        <v>169</v>
      </c>
      <c r="DD465" t="s">
        <v>153</v>
      </c>
      <c r="DE465" t="s">
        <v>170</v>
      </c>
      <c r="DF465" t="s">
        <v>196</v>
      </c>
      <c r="DG465" t="s">
        <v>196</v>
      </c>
      <c r="DH465" t="s">
        <v>4700</v>
      </c>
      <c r="DI465" t="str">
        <f t="shared" si="50"/>
        <v>10</v>
      </c>
      <c r="DJ465" t="str">
        <f t="shared" si="54"/>
        <v>667</v>
      </c>
      <c r="DK465" t="str">
        <f t="shared" si="55"/>
        <v/>
      </c>
      <c r="DL465" t="s">
        <v>4701</v>
      </c>
      <c r="DM465" t="s">
        <v>174</v>
      </c>
      <c r="DN465" t="s">
        <v>174</v>
      </c>
      <c r="DS465" t="s">
        <v>295</v>
      </c>
      <c r="DU465" t="s">
        <v>200</v>
      </c>
      <c r="DX465" s="1">
        <v>1</v>
      </c>
      <c r="DY465" s="1">
        <v>1</v>
      </c>
      <c r="DZ465" s="1">
        <v>1</v>
      </c>
      <c r="EA465" s="1">
        <v>0</v>
      </c>
      <c r="EB465" s="1">
        <v>10</v>
      </c>
      <c r="EC465" s="1">
        <v>4</v>
      </c>
      <c r="ED465" s="1">
        <v>0</v>
      </c>
      <c r="EE465" s="1">
        <v>0</v>
      </c>
      <c r="EF465" s="1">
        <v>1</v>
      </c>
      <c r="EG465" s="1">
        <v>1</v>
      </c>
      <c r="EH465" t="s">
        <v>160</v>
      </c>
    </row>
    <row r="466" spans="1:138">
      <c r="A466" t="s">
        <v>5278</v>
      </c>
      <c r="B466" t="s">
        <v>135</v>
      </c>
      <c r="D466" t="s">
        <v>5278</v>
      </c>
      <c r="E466" t="s">
        <v>4688</v>
      </c>
      <c r="F466" t="s">
        <v>137</v>
      </c>
      <c r="I466" t="s">
        <v>277</v>
      </c>
      <c r="K466" t="s">
        <v>5262</v>
      </c>
      <c r="L466" t="s">
        <v>5279</v>
      </c>
      <c r="M466" s="1">
        <v>1</v>
      </c>
      <c r="N466" s="1">
        <v>1</v>
      </c>
      <c r="O466" s="1">
        <v>0</v>
      </c>
      <c r="P466" t="s">
        <v>5278</v>
      </c>
      <c r="Q466" t="s">
        <v>5278</v>
      </c>
      <c r="R466" t="s">
        <v>140</v>
      </c>
      <c r="T466" t="s">
        <v>5280</v>
      </c>
      <c r="U466" t="s">
        <v>5281</v>
      </c>
      <c r="V466" t="s">
        <v>5282</v>
      </c>
      <c r="W466" s="1">
        <v>1</v>
      </c>
      <c r="Z466" s="1">
        <v>0</v>
      </c>
      <c r="AA466" s="1">
        <v>1</v>
      </c>
      <c r="AB466" t="s">
        <v>5283</v>
      </c>
      <c r="AC466" t="str">
        <f t="shared" si="49"/>
        <v>FRM</v>
      </c>
      <c r="AD466" t="s">
        <v>377</v>
      </c>
      <c r="AE466" t="str">
        <f t="shared" si="51"/>
        <v>FRM-2728.2</v>
      </c>
      <c r="AF466" t="s">
        <v>145</v>
      </c>
      <c r="AG466" t="s">
        <v>5284</v>
      </c>
      <c r="AH466" t="s">
        <v>147</v>
      </c>
      <c r="AI466" t="s">
        <v>148</v>
      </c>
      <c r="AJ466" t="s">
        <v>149</v>
      </c>
      <c r="AK466" t="s">
        <v>188</v>
      </c>
      <c r="AL466" s="1">
        <v>1</v>
      </c>
      <c r="AM466" s="1">
        <v>0</v>
      </c>
      <c r="AO466" s="1">
        <v>2</v>
      </c>
      <c r="AP466" t="s">
        <v>4618</v>
      </c>
      <c r="AQ466" t="s">
        <v>162</v>
      </c>
      <c r="AR466" t="s">
        <v>139</v>
      </c>
      <c r="AS466" t="s">
        <v>153</v>
      </c>
      <c r="AT466" t="s">
        <v>5285</v>
      </c>
      <c r="AU466" s="1">
        <v>0</v>
      </c>
      <c r="AV466" s="1">
        <v>1</v>
      </c>
      <c r="AX466" s="1">
        <v>0</v>
      </c>
      <c r="AY466" t="s">
        <v>191</v>
      </c>
      <c r="AZ466" s="1">
        <v>0</v>
      </c>
      <c r="BB466" t="s">
        <v>5286</v>
      </c>
      <c r="BD466" s="1">
        <v>0</v>
      </c>
      <c r="BE466" t="s">
        <v>157</v>
      </c>
      <c r="BG466" s="1">
        <v>1</v>
      </c>
      <c r="BH466" t="s">
        <v>193</v>
      </c>
      <c r="BI466" s="1">
        <v>0</v>
      </c>
      <c r="BJ466" s="1">
        <v>0</v>
      </c>
      <c r="BK466" t="s">
        <v>5262</v>
      </c>
      <c r="BL466" t="s">
        <v>5279</v>
      </c>
      <c r="BM466" s="1">
        <v>0</v>
      </c>
      <c r="BN466" t="s">
        <v>159</v>
      </c>
      <c r="BO466" t="s">
        <v>159</v>
      </c>
      <c r="BP466" t="s">
        <v>159</v>
      </c>
      <c r="BZ466" t="s">
        <v>5286</v>
      </c>
      <c r="CA466" t="s">
        <v>140</v>
      </c>
      <c r="CB466" t="s">
        <v>5278</v>
      </c>
      <c r="CC466" t="s">
        <v>160</v>
      </c>
      <c r="CF466" s="1">
        <v>0</v>
      </c>
      <c r="CG466" s="1">
        <v>0</v>
      </c>
      <c r="CJ466" t="str">
        <f t="shared" si="52"/>
        <v>N</v>
      </c>
      <c r="CL466" t="s">
        <v>4618</v>
      </c>
      <c r="CM466" t="s">
        <v>162</v>
      </c>
      <c r="CN466" t="s">
        <v>4618</v>
      </c>
      <c r="CO466" t="s">
        <v>162</v>
      </c>
      <c r="CQ466" t="s">
        <v>5286</v>
      </c>
      <c r="CR466" t="s">
        <v>5287</v>
      </c>
      <c r="CS466" t="s">
        <v>195</v>
      </c>
      <c r="CT466" t="str">
        <f t="shared" si="53"/>
        <v>y</v>
      </c>
      <c r="CU466" t="s">
        <v>4618</v>
      </c>
      <c r="CW466" t="s">
        <v>166</v>
      </c>
      <c r="CX466" t="s">
        <v>167</v>
      </c>
      <c r="CY466" t="s">
        <v>167</v>
      </c>
      <c r="CZ466" t="s">
        <v>168</v>
      </c>
      <c r="DA466" t="s">
        <v>168</v>
      </c>
      <c r="DB466" t="s">
        <v>152</v>
      </c>
      <c r="DC466" t="s">
        <v>169</v>
      </c>
      <c r="DD466" t="s">
        <v>153</v>
      </c>
      <c r="DE466" t="s">
        <v>170</v>
      </c>
      <c r="DF466" t="s">
        <v>196</v>
      </c>
      <c r="DG466" t="s">
        <v>196</v>
      </c>
      <c r="DH466" t="s">
        <v>4700</v>
      </c>
      <c r="DI466" t="str">
        <f t="shared" si="50"/>
        <v>10</v>
      </c>
      <c r="DJ466" t="str">
        <f t="shared" si="54"/>
        <v>667</v>
      </c>
      <c r="DK466" t="str">
        <f t="shared" si="55"/>
        <v/>
      </c>
      <c r="DL466" t="s">
        <v>4701</v>
      </c>
      <c r="DM466" t="s">
        <v>174</v>
      </c>
      <c r="DN466" t="s">
        <v>174</v>
      </c>
      <c r="DS466" t="s">
        <v>295</v>
      </c>
      <c r="DU466" t="s">
        <v>200</v>
      </c>
      <c r="DX466" s="1">
        <v>1</v>
      </c>
      <c r="DY466" s="1">
        <v>1</v>
      </c>
      <c r="DZ466" s="1">
        <v>1</v>
      </c>
      <c r="EA466" s="1">
        <v>0</v>
      </c>
      <c r="EB466" s="1">
        <v>10</v>
      </c>
      <c r="EC466" s="1">
        <v>4</v>
      </c>
      <c r="ED466" s="1">
        <v>0</v>
      </c>
      <c r="EE466" s="1">
        <v>0</v>
      </c>
      <c r="EF466" s="1">
        <v>1</v>
      </c>
      <c r="EG466" s="1">
        <v>1</v>
      </c>
      <c r="EH466" t="s">
        <v>160</v>
      </c>
    </row>
    <row r="467" spans="1:138">
      <c r="A467" t="s">
        <v>5288</v>
      </c>
      <c r="B467" t="s">
        <v>135</v>
      </c>
      <c r="D467" t="s">
        <v>5288</v>
      </c>
      <c r="E467" t="s">
        <v>4781</v>
      </c>
      <c r="F467" t="s">
        <v>137</v>
      </c>
      <c r="I467" t="s">
        <v>277</v>
      </c>
      <c r="K467" t="s">
        <v>5289</v>
      </c>
      <c r="L467" t="s">
        <v>4128</v>
      </c>
      <c r="M467" s="1">
        <v>1</v>
      </c>
      <c r="N467" s="1">
        <v>1</v>
      </c>
      <c r="O467" s="1">
        <v>0</v>
      </c>
      <c r="P467" t="s">
        <v>5288</v>
      </c>
      <c r="Q467" t="s">
        <v>5288</v>
      </c>
      <c r="R467" t="s">
        <v>140</v>
      </c>
      <c r="T467" t="s">
        <v>5290</v>
      </c>
      <c r="U467" t="s">
        <v>5291</v>
      </c>
      <c r="V467" t="s">
        <v>5292</v>
      </c>
      <c r="W467" s="1">
        <v>1</v>
      </c>
      <c r="Z467" s="1">
        <v>0</v>
      </c>
      <c r="AA467" s="1">
        <v>1</v>
      </c>
      <c r="AB467" t="s">
        <v>5293</v>
      </c>
      <c r="AC467" t="str">
        <f t="shared" si="49"/>
        <v>FRM</v>
      </c>
      <c r="AD467" t="s">
        <v>377</v>
      </c>
      <c r="AE467" t="str">
        <f t="shared" si="51"/>
        <v>FRM-2557.2</v>
      </c>
      <c r="AF467" t="s">
        <v>145</v>
      </c>
      <c r="AG467" t="s">
        <v>5294</v>
      </c>
      <c r="AH467" t="s">
        <v>147</v>
      </c>
      <c r="AI467" t="s">
        <v>148</v>
      </c>
      <c r="AJ467" t="s">
        <v>149</v>
      </c>
      <c r="AK467" t="s">
        <v>188</v>
      </c>
      <c r="AL467" s="1">
        <v>1</v>
      </c>
      <c r="AM467" s="1">
        <v>0</v>
      </c>
      <c r="AO467" s="1">
        <v>2</v>
      </c>
      <c r="AP467" t="s">
        <v>4465</v>
      </c>
      <c r="AQ467" t="s">
        <v>162</v>
      </c>
      <c r="AR467" t="s">
        <v>139</v>
      </c>
      <c r="AS467" t="s">
        <v>153</v>
      </c>
      <c r="AT467" t="s">
        <v>5295</v>
      </c>
      <c r="AU467" s="1">
        <v>0</v>
      </c>
      <c r="AV467" s="1">
        <v>1</v>
      </c>
      <c r="AX467" s="1">
        <v>0</v>
      </c>
      <c r="AY467" t="s">
        <v>191</v>
      </c>
      <c r="AZ467" s="1">
        <v>0</v>
      </c>
      <c r="BB467" t="s">
        <v>5296</v>
      </c>
      <c r="BD467" s="1">
        <v>0</v>
      </c>
      <c r="BE467" t="s">
        <v>157</v>
      </c>
      <c r="BG467" s="1">
        <v>1</v>
      </c>
      <c r="BH467" t="s">
        <v>193</v>
      </c>
      <c r="BI467" s="1">
        <v>0</v>
      </c>
      <c r="BJ467" s="1">
        <v>0</v>
      </c>
      <c r="BK467" t="s">
        <v>5289</v>
      </c>
      <c r="BL467" t="s">
        <v>4128</v>
      </c>
      <c r="BM467" s="1">
        <v>0</v>
      </c>
      <c r="BN467" t="s">
        <v>159</v>
      </c>
      <c r="BO467" t="s">
        <v>159</v>
      </c>
      <c r="BP467" t="s">
        <v>159</v>
      </c>
      <c r="BZ467" t="s">
        <v>5296</v>
      </c>
      <c r="CA467" t="s">
        <v>140</v>
      </c>
      <c r="CB467" t="s">
        <v>5288</v>
      </c>
      <c r="CC467" t="s">
        <v>160</v>
      </c>
      <c r="CF467" s="1">
        <v>0</v>
      </c>
      <c r="CG467" s="1">
        <v>0</v>
      </c>
      <c r="CJ467" t="str">
        <f t="shared" si="52"/>
        <v>N</v>
      </c>
      <c r="CL467" t="s">
        <v>4465</v>
      </c>
      <c r="CM467" t="s">
        <v>162</v>
      </c>
      <c r="CN467" t="s">
        <v>4465</v>
      </c>
      <c r="CO467" t="s">
        <v>162</v>
      </c>
      <c r="CQ467" t="s">
        <v>5296</v>
      </c>
      <c r="CR467" t="s">
        <v>5297</v>
      </c>
      <c r="CS467" t="s">
        <v>195</v>
      </c>
      <c r="CT467" t="str">
        <f t="shared" si="53"/>
        <v>y</v>
      </c>
      <c r="CU467" t="s">
        <v>4465</v>
      </c>
      <c r="CW467" t="s">
        <v>166</v>
      </c>
      <c r="CX467" t="s">
        <v>167</v>
      </c>
      <c r="CY467" t="s">
        <v>167</v>
      </c>
      <c r="CZ467" t="s">
        <v>168</v>
      </c>
      <c r="DA467" t="s">
        <v>168</v>
      </c>
      <c r="DB467" t="s">
        <v>152</v>
      </c>
      <c r="DC467" t="s">
        <v>169</v>
      </c>
      <c r="DD467" t="s">
        <v>153</v>
      </c>
      <c r="DE467" t="s">
        <v>170</v>
      </c>
      <c r="DF467" t="s">
        <v>196</v>
      </c>
      <c r="DG467" t="s">
        <v>196</v>
      </c>
      <c r="DH467" t="s">
        <v>4792</v>
      </c>
      <c r="DI467" t="str">
        <f t="shared" si="50"/>
        <v>10</v>
      </c>
      <c r="DJ467" t="str">
        <f t="shared" si="54"/>
        <v>630</v>
      </c>
      <c r="DK467" t="str">
        <f t="shared" si="55"/>
        <v/>
      </c>
      <c r="DL467" t="s">
        <v>4793</v>
      </c>
      <c r="DM467" t="s">
        <v>174</v>
      </c>
      <c r="DN467" t="s">
        <v>174</v>
      </c>
      <c r="DS467" t="s">
        <v>295</v>
      </c>
      <c r="DU467" t="s">
        <v>200</v>
      </c>
      <c r="DX467" s="1">
        <v>1</v>
      </c>
      <c r="DY467" s="1">
        <v>1</v>
      </c>
      <c r="DZ467" s="1">
        <v>1</v>
      </c>
      <c r="EA467" s="1">
        <v>0</v>
      </c>
      <c r="EB467" s="1">
        <v>10</v>
      </c>
      <c r="EC467" s="1">
        <v>4</v>
      </c>
      <c r="ED467" s="1">
        <v>0</v>
      </c>
      <c r="EE467" s="1">
        <v>0</v>
      </c>
      <c r="EF467" s="1">
        <v>1</v>
      </c>
      <c r="EG467" s="1">
        <v>1</v>
      </c>
      <c r="EH467" t="s">
        <v>160</v>
      </c>
    </row>
    <row r="468" spans="1:138">
      <c r="A468" t="s">
        <v>5298</v>
      </c>
      <c r="B468" t="s">
        <v>135</v>
      </c>
      <c r="D468" t="s">
        <v>5298</v>
      </c>
      <c r="E468" t="s">
        <v>4729</v>
      </c>
      <c r="F468" t="s">
        <v>137</v>
      </c>
      <c r="I468" t="s">
        <v>277</v>
      </c>
      <c r="K468" t="s">
        <v>5299</v>
      </c>
      <c r="L468" t="s">
        <v>5108</v>
      </c>
      <c r="M468" s="1">
        <v>1</v>
      </c>
      <c r="N468" s="1">
        <v>1</v>
      </c>
      <c r="O468" s="1">
        <v>0</v>
      </c>
      <c r="P468" t="s">
        <v>5298</v>
      </c>
      <c r="Q468" t="s">
        <v>5298</v>
      </c>
      <c r="R468" t="s">
        <v>140</v>
      </c>
      <c r="T468" t="s">
        <v>5300</v>
      </c>
      <c r="U468" t="s">
        <v>5301</v>
      </c>
      <c r="V468" t="s">
        <v>5302</v>
      </c>
      <c r="W468" s="1">
        <v>1</v>
      </c>
      <c r="Z468" s="1">
        <v>0</v>
      </c>
      <c r="AA468" s="1">
        <v>1</v>
      </c>
      <c r="AB468" t="s">
        <v>5303</v>
      </c>
      <c r="AC468" t="str">
        <f t="shared" si="49"/>
        <v>FRM</v>
      </c>
      <c r="AD468" t="s">
        <v>318</v>
      </c>
      <c r="AE468" t="str">
        <f t="shared" si="51"/>
        <v>FRM-2689.4</v>
      </c>
      <c r="AF468" t="s">
        <v>145</v>
      </c>
      <c r="AG468" t="s">
        <v>5304</v>
      </c>
      <c r="AH468" t="s">
        <v>147</v>
      </c>
      <c r="AI468" t="s">
        <v>233</v>
      </c>
      <c r="AJ468" t="s">
        <v>149</v>
      </c>
      <c r="AK468" t="s">
        <v>188</v>
      </c>
      <c r="AL468" s="1">
        <v>1</v>
      </c>
      <c r="AM468" s="1">
        <v>0</v>
      </c>
      <c r="AO468" s="1">
        <v>2</v>
      </c>
      <c r="AP468" t="s">
        <v>4465</v>
      </c>
      <c r="AQ468" t="s">
        <v>162</v>
      </c>
      <c r="AR468" t="s">
        <v>5305</v>
      </c>
      <c r="AS468" t="s">
        <v>237</v>
      </c>
      <c r="AT468" t="s">
        <v>5306</v>
      </c>
      <c r="AU468" s="1">
        <v>0</v>
      </c>
      <c r="AV468" s="1">
        <v>1</v>
      </c>
      <c r="AX468" s="1">
        <v>0</v>
      </c>
      <c r="AY468" t="s">
        <v>191</v>
      </c>
      <c r="AZ468" s="1">
        <v>0</v>
      </c>
      <c r="BB468" t="s">
        <v>5307</v>
      </c>
      <c r="BD468" s="1">
        <v>0</v>
      </c>
      <c r="BE468" t="s">
        <v>157</v>
      </c>
      <c r="BG468" s="1">
        <v>1</v>
      </c>
      <c r="BH468" t="s">
        <v>193</v>
      </c>
      <c r="BI468" s="1">
        <v>0</v>
      </c>
      <c r="BJ468" s="1">
        <v>0</v>
      </c>
      <c r="BK468" t="s">
        <v>5299</v>
      </c>
      <c r="BL468" t="s">
        <v>5108</v>
      </c>
      <c r="BM468" s="1">
        <v>0</v>
      </c>
      <c r="BN468" t="s">
        <v>159</v>
      </c>
      <c r="BO468" t="s">
        <v>159</v>
      </c>
      <c r="BP468" t="s">
        <v>159</v>
      </c>
      <c r="BZ468" t="s">
        <v>5307</v>
      </c>
      <c r="CA468" t="s">
        <v>140</v>
      </c>
      <c r="CB468" t="s">
        <v>5298</v>
      </c>
      <c r="CC468" t="s">
        <v>160</v>
      </c>
      <c r="CF468" s="1">
        <v>0</v>
      </c>
      <c r="CG468" s="1">
        <v>0</v>
      </c>
      <c r="CJ468" t="str">
        <f t="shared" si="52"/>
        <v>N</v>
      </c>
      <c r="CL468" t="s">
        <v>4465</v>
      </c>
      <c r="CM468" t="s">
        <v>162</v>
      </c>
      <c r="CN468" t="s">
        <v>4465</v>
      </c>
      <c r="CO468" t="s">
        <v>162</v>
      </c>
      <c r="CQ468" t="s">
        <v>5307</v>
      </c>
      <c r="CR468" t="s">
        <v>5308</v>
      </c>
      <c r="CS468" t="s">
        <v>195</v>
      </c>
      <c r="CT468" t="str">
        <f t="shared" si="53"/>
        <v>y</v>
      </c>
      <c r="CU468" t="s">
        <v>4465</v>
      </c>
      <c r="CW468" t="s">
        <v>166</v>
      </c>
      <c r="CX468" t="s">
        <v>167</v>
      </c>
      <c r="CY468" t="s">
        <v>167</v>
      </c>
      <c r="CZ468" t="s">
        <v>168</v>
      </c>
      <c r="DA468" t="s">
        <v>168</v>
      </c>
      <c r="DB468" t="s">
        <v>152</v>
      </c>
      <c r="DC468" t="s">
        <v>169</v>
      </c>
      <c r="DD468" t="s">
        <v>237</v>
      </c>
      <c r="DE468" t="s">
        <v>241</v>
      </c>
      <c r="DF468" t="s">
        <v>196</v>
      </c>
      <c r="DG468" t="s">
        <v>196</v>
      </c>
      <c r="DH468" t="s">
        <v>4740</v>
      </c>
      <c r="DI468" t="str">
        <f t="shared" si="50"/>
        <v>10</v>
      </c>
      <c r="DJ468" t="str">
        <f t="shared" si="54"/>
        <v>665</v>
      </c>
      <c r="DK468" t="str">
        <f t="shared" si="55"/>
        <v/>
      </c>
      <c r="DL468" t="s">
        <v>4741</v>
      </c>
      <c r="DM468" t="s">
        <v>174</v>
      </c>
      <c r="DN468" t="s">
        <v>174</v>
      </c>
      <c r="DS468" t="s">
        <v>295</v>
      </c>
      <c r="DU468" t="s">
        <v>200</v>
      </c>
      <c r="DX468" s="1">
        <v>1</v>
      </c>
      <c r="DY468" s="1">
        <v>1</v>
      </c>
      <c r="DZ468" s="1">
        <v>1</v>
      </c>
      <c r="EA468" s="1">
        <v>0</v>
      </c>
      <c r="EB468" s="1">
        <v>10</v>
      </c>
      <c r="EC468" s="1">
        <v>4</v>
      </c>
      <c r="ED468" s="1">
        <v>0</v>
      </c>
      <c r="EE468" s="1">
        <v>0</v>
      </c>
      <c r="EF468" s="1">
        <v>1</v>
      </c>
      <c r="EG468" s="1">
        <v>1</v>
      </c>
      <c r="EH468" t="s">
        <v>160</v>
      </c>
    </row>
    <row r="469" spans="1:138">
      <c r="A469" t="s">
        <v>5309</v>
      </c>
      <c r="B469" t="s">
        <v>135</v>
      </c>
      <c r="D469" t="s">
        <v>5309</v>
      </c>
      <c r="E469" t="s">
        <v>4729</v>
      </c>
      <c r="F469" t="s">
        <v>137</v>
      </c>
      <c r="I469" t="s">
        <v>277</v>
      </c>
      <c r="K469" t="s">
        <v>5310</v>
      </c>
      <c r="L469" t="s">
        <v>5310</v>
      </c>
      <c r="M469" s="1">
        <v>1</v>
      </c>
      <c r="N469" s="1">
        <v>1</v>
      </c>
      <c r="O469" s="1">
        <v>0</v>
      </c>
      <c r="P469" t="s">
        <v>5309</v>
      </c>
      <c r="Q469" t="s">
        <v>5309</v>
      </c>
      <c r="R469" t="s">
        <v>140</v>
      </c>
      <c r="T469" t="s">
        <v>5309</v>
      </c>
      <c r="U469" t="s">
        <v>5311</v>
      </c>
      <c r="V469" t="s">
        <v>5312</v>
      </c>
      <c r="W469" s="1">
        <v>1</v>
      </c>
      <c r="Z469" s="1">
        <v>0</v>
      </c>
      <c r="AA469" s="1">
        <v>1</v>
      </c>
      <c r="AB469" t="s">
        <v>5313</v>
      </c>
      <c r="AC469" t="str">
        <f t="shared" si="49"/>
        <v>FRM</v>
      </c>
      <c r="AD469" t="s">
        <v>144</v>
      </c>
      <c r="AE469" t="str">
        <f t="shared" si="51"/>
        <v>FRM-2698.1</v>
      </c>
      <c r="AF469" t="s">
        <v>145</v>
      </c>
      <c r="AG469" t="s">
        <v>5314</v>
      </c>
      <c r="AH469" t="s">
        <v>147</v>
      </c>
      <c r="AI469" t="s">
        <v>148</v>
      </c>
      <c r="AJ469" t="s">
        <v>149</v>
      </c>
      <c r="AK469" t="s">
        <v>188</v>
      </c>
      <c r="AL469" s="1">
        <v>1</v>
      </c>
      <c r="AM469" s="1">
        <v>0</v>
      </c>
      <c r="AO469" s="1">
        <v>2</v>
      </c>
      <c r="AP469" t="s">
        <v>4465</v>
      </c>
      <c r="AQ469" t="s">
        <v>162</v>
      </c>
      <c r="AR469" t="s">
        <v>139</v>
      </c>
      <c r="AS469" t="s">
        <v>153</v>
      </c>
      <c r="AT469" t="s">
        <v>5315</v>
      </c>
      <c r="AU469" s="1">
        <v>0</v>
      </c>
      <c r="AV469" s="1">
        <v>1</v>
      </c>
      <c r="AX469" s="1">
        <v>0</v>
      </c>
      <c r="AY469" t="s">
        <v>191</v>
      </c>
      <c r="AZ469" s="1">
        <v>0</v>
      </c>
      <c r="BB469" t="s">
        <v>5316</v>
      </c>
      <c r="BD469" s="1">
        <v>0</v>
      </c>
      <c r="BE469" t="s">
        <v>157</v>
      </c>
      <c r="BG469" s="1">
        <v>1</v>
      </c>
      <c r="BH469" t="s">
        <v>193</v>
      </c>
      <c r="BI469" s="1">
        <v>0</v>
      </c>
      <c r="BJ469" s="1">
        <v>0</v>
      </c>
      <c r="BK469" t="s">
        <v>5310</v>
      </c>
      <c r="BL469" t="s">
        <v>5310</v>
      </c>
      <c r="BM469" s="1">
        <v>0</v>
      </c>
      <c r="BN469" t="s">
        <v>159</v>
      </c>
      <c r="BO469" t="s">
        <v>159</v>
      </c>
      <c r="BP469" t="s">
        <v>159</v>
      </c>
      <c r="BZ469" t="s">
        <v>5316</v>
      </c>
      <c r="CA469" t="s">
        <v>140</v>
      </c>
      <c r="CB469" t="s">
        <v>5309</v>
      </c>
      <c r="CC469" t="s">
        <v>160</v>
      </c>
      <c r="CF469" s="1">
        <v>0</v>
      </c>
      <c r="CG469" s="1">
        <v>0</v>
      </c>
      <c r="CJ469" t="str">
        <f t="shared" si="52"/>
        <v>N</v>
      </c>
      <c r="CL469" t="s">
        <v>4465</v>
      </c>
      <c r="CM469" t="s">
        <v>162</v>
      </c>
      <c r="CN469" t="s">
        <v>4465</v>
      </c>
      <c r="CO469" t="s">
        <v>162</v>
      </c>
      <c r="CQ469" t="s">
        <v>5316</v>
      </c>
      <c r="CR469" t="s">
        <v>5317</v>
      </c>
      <c r="CS469" t="s">
        <v>195</v>
      </c>
      <c r="CT469" t="str">
        <f t="shared" si="53"/>
        <v>y</v>
      </c>
      <c r="CU469" t="s">
        <v>4465</v>
      </c>
      <c r="CW469" t="s">
        <v>166</v>
      </c>
      <c r="CX469" t="s">
        <v>167</v>
      </c>
      <c r="CY469" t="s">
        <v>167</v>
      </c>
      <c r="CZ469" t="s">
        <v>168</v>
      </c>
      <c r="DA469" t="s">
        <v>168</v>
      </c>
      <c r="DB469" t="s">
        <v>152</v>
      </c>
      <c r="DC469" t="s">
        <v>169</v>
      </c>
      <c r="DD469" t="s">
        <v>153</v>
      </c>
      <c r="DE469" t="s">
        <v>170</v>
      </c>
      <c r="DF469" t="s">
        <v>196</v>
      </c>
      <c r="DG469" t="s">
        <v>196</v>
      </c>
      <c r="DH469" t="s">
        <v>4740</v>
      </c>
      <c r="DI469" t="str">
        <f t="shared" si="50"/>
        <v>10</v>
      </c>
      <c r="DJ469" t="str">
        <f t="shared" si="54"/>
        <v>665</v>
      </c>
      <c r="DK469" t="str">
        <f t="shared" si="55"/>
        <v/>
      </c>
      <c r="DL469" t="s">
        <v>4741</v>
      </c>
      <c r="DM469" t="s">
        <v>174</v>
      </c>
      <c r="DN469" t="s">
        <v>174</v>
      </c>
      <c r="DS469" t="s">
        <v>295</v>
      </c>
      <c r="DU469" t="s">
        <v>200</v>
      </c>
      <c r="DX469" s="1">
        <v>1</v>
      </c>
      <c r="DY469" s="1">
        <v>1</v>
      </c>
      <c r="DZ469" s="1">
        <v>1</v>
      </c>
      <c r="EA469" s="1">
        <v>0</v>
      </c>
      <c r="EB469" s="1">
        <v>10</v>
      </c>
      <c r="EC469" s="1">
        <v>4</v>
      </c>
      <c r="ED469" s="1">
        <v>0</v>
      </c>
      <c r="EE469" s="1">
        <v>0</v>
      </c>
      <c r="EF469" s="1">
        <v>1</v>
      </c>
      <c r="EG469" s="1">
        <v>1</v>
      </c>
      <c r="EH469" t="s">
        <v>160</v>
      </c>
    </row>
    <row r="470" spans="1:138">
      <c r="A470" t="s">
        <v>5318</v>
      </c>
      <c r="B470" t="s">
        <v>135</v>
      </c>
      <c r="D470" t="s">
        <v>5318</v>
      </c>
      <c r="E470" t="s">
        <v>616</v>
      </c>
      <c r="F470" t="s">
        <v>137</v>
      </c>
      <c r="I470" t="s">
        <v>277</v>
      </c>
      <c r="K470" t="s">
        <v>5319</v>
      </c>
      <c r="L470" t="s">
        <v>3147</v>
      </c>
      <c r="M470" s="1">
        <v>1</v>
      </c>
      <c r="N470" s="1">
        <v>1</v>
      </c>
      <c r="O470" s="1">
        <v>0</v>
      </c>
      <c r="P470" t="s">
        <v>5318</v>
      </c>
      <c r="Q470" t="s">
        <v>5318</v>
      </c>
      <c r="R470" t="s">
        <v>140</v>
      </c>
      <c r="T470" t="s">
        <v>5318</v>
      </c>
      <c r="U470" t="s">
        <v>5320</v>
      </c>
      <c r="V470" t="s">
        <v>5321</v>
      </c>
      <c r="W470" s="1">
        <v>1</v>
      </c>
      <c r="Z470" s="1">
        <v>0</v>
      </c>
      <c r="AA470" s="1">
        <v>1</v>
      </c>
      <c r="AB470" t="s">
        <v>5322</v>
      </c>
      <c r="AC470" t="str">
        <f t="shared" si="49"/>
        <v>FRM</v>
      </c>
      <c r="AD470" t="s">
        <v>144</v>
      </c>
      <c r="AE470" t="str">
        <f t="shared" si="51"/>
        <v>FRM-2646.1</v>
      </c>
      <c r="AF470" t="s">
        <v>145</v>
      </c>
      <c r="AG470" t="s">
        <v>5323</v>
      </c>
      <c r="AH470" t="s">
        <v>147</v>
      </c>
      <c r="AI470" t="s">
        <v>656</v>
      </c>
      <c r="AJ470" t="s">
        <v>149</v>
      </c>
      <c r="AK470" t="s">
        <v>188</v>
      </c>
      <c r="AL470" s="1">
        <v>1</v>
      </c>
      <c r="AM470" s="1">
        <v>0</v>
      </c>
      <c r="AO470" s="1">
        <v>2</v>
      </c>
      <c r="AP470" t="s">
        <v>3147</v>
      </c>
      <c r="AQ470" t="s">
        <v>564</v>
      </c>
      <c r="AR470" t="s">
        <v>5324</v>
      </c>
      <c r="AS470" t="s">
        <v>658</v>
      </c>
      <c r="AT470" t="s">
        <v>5325</v>
      </c>
      <c r="AU470" s="1">
        <v>0</v>
      </c>
      <c r="AV470" s="1">
        <v>1</v>
      </c>
      <c r="AX470" s="1">
        <v>0</v>
      </c>
      <c r="AY470" t="s">
        <v>191</v>
      </c>
      <c r="AZ470" s="1">
        <v>0</v>
      </c>
      <c r="BB470" t="s">
        <v>5326</v>
      </c>
      <c r="BD470" s="1">
        <v>0</v>
      </c>
      <c r="BE470" t="s">
        <v>157</v>
      </c>
      <c r="BG470" s="1">
        <v>1</v>
      </c>
      <c r="BH470" t="s">
        <v>193</v>
      </c>
      <c r="BI470" s="1">
        <v>0</v>
      </c>
      <c r="BJ470" s="1">
        <v>0</v>
      </c>
      <c r="BK470" t="s">
        <v>5319</v>
      </c>
      <c r="BL470" t="s">
        <v>3147</v>
      </c>
      <c r="BM470" s="1">
        <v>0</v>
      </c>
      <c r="BN470" t="s">
        <v>159</v>
      </c>
      <c r="BO470" t="s">
        <v>159</v>
      </c>
      <c r="BP470" t="s">
        <v>159</v>
      </c>
      <c r="BZ470" t="s">
        <v>5326</v>
      </c>
      <c r="CA470" t="s">
        <v>140</v>
      </c>
      <c r="CB470" t="s">
        <v>5318</v>
      </c>
      <c r="CC470" t="s">
        <v>160</v>
      </c>
      <c r="CF470" s="1">
        <v>0</v>
      </c>
      <c r="CG470" s="1">
        <v>0</v>
      </c>
      <c r="CJ470" t="str">
        <f t="shared" si="52"/>
        <v>N</v>
      </c>
      <c r="CL470" t="s">
        <v>3147</v>
      </c>
      <c r="CM470" t="s">
        <v>564</v>
      </c>
      <c r="CN470" t="s">
        <v>4465</v>
      </c>
      <c r="CO470" t="s">
        <v>162</v>
      </c>
      <c r="CQ470" t="s">
        <v>5326</v>
      </c>
      <c r="CR470" t="s">
        <v>5327</v>
      </c>
      <c r="CS470" t="s">
        <v>5328</v>
      </c>
      <c r="CT470" t="str">
        <f t="shared" si="53"/>
        <v>n</v>
      </c>
      <c r="CU470" t="s">
        <v>4465</v>
      </c>
      <c r="CW470" t="s">
        <v>166</v>
      </c>
      <c r="CX470" t="s">
        <v>167</v>
      </c>
      <c r="CY470" t="s">
        <v>167</v>
      </c>
      <c r="CZ470" t="s">
        <v>168</v>
      </c>
      <c r="DA470" t="s">
        <v>168</v>
      </c>
      <c r="DB470" t="s">
        <v>152</v>
      </c>
      <c r="DC470" t="s">
        <v>169</v>
      </c>
      <c r="DD470" t="s">
        <v>658</v>
      </c>
      <c r="DE470" t="s">
        <v>666</v>
      </c>
      <c r="DF470" t="s">
        <v>196</v>
      </c>
      <c r="DG470" t="s">
        <v>196</v>
      </c>
      <c r="DH470" t="s">
        <v>627</v>
      </c>
      <c r="DI470" t="str">
        <f t="shared" si="50"/>
        <v>10</v>
      </c>
      <c r="DJ470" t="str">
        <f t="shared" si="54"/>
        <v>668</v>
      </c>
      <c r="DK470" t="str">
        <f t="shared" si="55"/>
        <v/>
      </c>
      <c r="DL470" t="s">
        <v>628</v>
      </c>
      <c r="DM470" t="s">
        <v>174</v>
      </c>
      <c r="DN470" t="s">
        <v>174</v>
      </c>
      <c r="DS470" t="s">
        <v>295</v>
      </c>
      <c r="DU470" t="s">
        <v>200</v>
      </c>
      <c r="DX470" s="1">
        <v>1</v>
      </c>
      <c r="DY470" s="1">
        <v>1</v>
      </c>
      <c r="DZ470" s="1">
        <v>1</v>
      </c>
      <c r="EA470" s="1">
        <v>0</v>
      </c>
      <c r="EB470" s="1">
        <v>10</v>
      </c>
      <c r="EC470" s="1">
        <v>4</v>
      </c>
      <c r="ED470" s="1">
        <v>0</v>
      </c>
      <c r="EE470" s="1">
        <v>0</v>
      </c>
      <c r="EF470" s="1">
        <v>1</v>
      </c>
      <c r="EG470" s="1">
        <v>1</v>
      </c>
      <c r="EH470" t="s">
        <v>160</v>
      </c>
    </row>
    <row r="471" spans="1:138">
      <c r="A471" t="s">
        <v>5329</v>
      </c>
      <c r="B471" t="s">
        <v>135</v>
      </c>
      <c r="D471" t="s">
        <v>5329</v>
      </c>
      <c r="E471" t="s">
        <v>4781</v>
      </c>
      <c r="F471" t="s">
        <v>137</v>
      </c>
      <c r="I471" t="s">
        <v>277</v>
      </c>
      <c r="K471" t="s">
        <v>5330</v>
      </c>
      <c r="L471" t="s">
        <v>4907</v>
      </c>
      <c r="M471" s="1">
        <v>1</v>
      </c>
      <c r="N471" s="1">
        <v>1</v>
      </c>
      <c r="O471" s="1">
        <v>0</v>
      </c>
      <c r="P471" t="s">
        <v>5329</v>
      </c>
      <c r="Q471" t="s">
        <v>5329</v>
      </c>
      <c r="R471" t="s">
        <v>140</v>
      </c>
      <c r="T471" t="s">
        <v>5331</v>
      </c>
      <c r="U471" t="s">
        <v>5332</v>
      </c>
      <c r="V471" t="s">
        <v>5333</v>
      </c>
      <c r="W471" s="1">
        <v>1</v>
      </c>
      <c r="Z471" s="1">
        <v>0</v>
      </c>
      <c r="AA471" s="1">
        <v>1</v>
      </c>
      <c r="AB471" t="s">
        <v>5334</v>
      </c>
      <c r="AC471" t="str">
        <f t="shared" si="49"/>
        <v>FRM</v>
      </c>
      <c r="AD471" t="s">
        <v>1542</v>
      </c>
      <c r="AE471" t="str">
        <f t="shared" si="51"/>
        <v>FRM-2658.8</v>
      </c>
      <c r="AF471" t="s">
        <v>145</v>
      </c>
      <c r="AG471" t="s">
        <v>5335</v>
      </c>
      <c r="AH471" t="s">
        <v>147</v>
      </c>
      <c r="AI471" t="s">
        <v>320</v>
      </c>
      <c r="AJ471" t="s">
        <v>149</v>
      </c>
      <c r="AK471" t="s">
        <v>188</v>
      </c>
      <c r="AL471" s="1">
        <v>1</v>
      </c>
      <c r="AM471" s="1">
        <v>0</v>
      </c>
      <c r="AO471" s="1">
        <v>2</v>
      </c>
      <c r="AP471" t="s">
        <v>4465</v>
      </c>
      <c r="AQ471" t="s">
        <v>162</v>
      </c>
      <c r="AR471" t="s">
        <v>5336</v>
      </c>
      <c r="AS471" t="s">
        <v>322</v>
      </c>
      <c r="AT471" t="s">
        <v>5337</v>
      </c>
      <c r="AU471" s="1">
        <v>0</v>
      </c>
      <c r="AV471" s="1">
        <v>1</v>
      </c>
      <c r="AX471" s="1">
        <v>0</v>
      </c>
      <c r="AY471" t="s">
        <v>191</v>
      </c>
      <c r="AZ471" s="1">
        <v>0</v>
      </c>
      <c r="BB471" t="s">
        <v>5338</v>
      </c>
      <c r="BD471" s="1">
        <v>0</v>
      </c>
      <c r="BE471" t="s">
        <v>157</v>
      </c>
      <c r="BG471" s="1">
        <v>1</v>
      </c>
      <c r="BH471" t="s">
        <v>193</v>
      </c>
      <c r="BI471" s="1">
        <v>0</v>
      </c>
      <c r="BJ471" s="1">
        <v>0</v>
      </c>
      <c r="BK471" t="s">
        <v>5330</v>
      </c>
      <c r="BL471" t="s">
        <v>4907</v>
      </c>
      <c r="BM471" s="1">
        <v>0</v>
      </c>
      <c r="BN471" t="s">
        <v>159</v>
      </c>
      <c r="BO471" t="s">
        <v>159</v>
      </c>
      <c r="BP471" t="s">
        <v>159</v>
      </c>
      <c r="BZ471" t="s">
        <v>5338</v>
      </c>
      <c r="CA471" t="s">
        <v>140</v>
      </c>
      <c r="CB471" t="s">
        <v>5329</v>
      </c>
      <c r="CC471" t="s">
        <v>160</v>
      </c>
      <c r="CF471" s="1">
        <v>0</v>
      </c>
      <c r="CG471" s="1">
        <v>0</v>
      </c>
      <c r="CJ471" t="str">
        <f t="shared" si="52"/>
        <v>N</v>
      </c>
      <c r="CL471" t="s">
        <v>4465</v>
      </c>
      <c r="CM471" t="s">
        <v>162</v>
      </c>
      <c r="CN471" t="s">
        <v>4465</v>
      </c>
      <c r="CO471" t="s">
        <v>162</v>
      </c>
      <c r="CQ471" t="s">
        <v>5338</v>
      </c>
      <c r="CR471" t="s">
        <v>5339</v>
      </c>
      <c r="CS471" t="s">
        <v>195</v>
      </c>
      <c r="CT471" t="str">
        <f t="shared" si="53"/>
        <v>y</v>
      </c>
      <c r="CU471" t="s">
        <v>4465</v>
      </c>
      <c r="CW471" t="s">
        <v>166</v>
      </c>
      <c r="CX471" t="s">
        <v>167</v>
      </c>
      <c r="CY471" t="s">
        <v>167</v>
      </c>
      <c r="CZ471" t="s">
        <v>168</v>
      </c>
      <c r="DA471" t="s">
        <v>168</v>
      </c>
      <c r="DB471" t="s">
        <v>152</v>
      </c>
      <c r="DC471" t="s">
        <v>169</v>
      </c>
      <c r="DD471" t="s">
        <v>322</v>
      </c>
      <c r="DE471" t="s">
        <v>326</v>
      </c>
      <c r="DF471" t="s">
        <v>196</v>
      </c>
      <c r="DG471" t="s">
        <v>196</v>
      </c>
      <c r="DH471" t="s">
        <v>4792</v>
      </c>
      <c r="DI471" t="str">
        <f t="shared" si="50"/>
        <v>10</v>
      </c>
      <c r="DJ471" t="str">
        <f t="shared" si="54"/>
        <v>630</v>
      </c>
      <c r="DK471" t="str">
        <f t="shared" si="55"/>
        <v/>
      </c>
      <c r="DL471" t="s">
        <v>4793</v>
      </c>
      <c r="DM471" t="s">
        <v>174</v>
      </c>
      <c r="DN471" t="s">
        <v>174</v>
      </c>
      <c r="DS471" t="s">
        <v>295</v>
      </c>
      <c r="DU471" t="s">
        <v>200</v>
      </c>
      <c r="DX471" s="1">
        <v>1</v>
      </c>
      <c r="DY471" s="1">
        <v>1</v>
      </c>
      <c r="DZ471" s="1">
        <v>1</v>
      </c>
      <c r="EA471" s="1">
        <v>0</v>
      </c>
      <c r="EB471" s="1">
        <v>10</v>
      </c>
      <c r="EC471" s="1">
        <v>4</v>
      </c>
      <c r="ED471" s="1">
        <v>0</v>
      </c>
      <c r="EE471" s="1">
        <v>0</v>
      </c>
      <c r="EF471" s="1">
        <v>1</v>
      </c>
      <c r="EG471" s="1">
        <v>1</v>
      </c>
      <c r="EH471" t="s">
        <v>160</v>
      </c>
    </row>
    <row r="472" spans="1:138">
      <c r="A472" t="s">
        <v>5340</v>
      </c>
      <c r="B472" t="s">
        <v>135</v>
      </c>
      <c r="D472" t="s">
        <v>5340</v>
      </c>
      <c r="E472" t="s">
        <v>4781</v>
      </c>
      <c r="F472" t="s">
        <v>137</v>
      </c>
      <c r="I472" t="s">
        <v>277</v>
      </c>
      <c r="K472" t="s">
        <v>5341</v>
      </c>
      <c r="L472" t="s">
        <v>5341</v>
      </c>
      <c r="M472" s="1">
        <v>1</v>
      </c>
      <c r="N472" s="1">
        <v>1</v>
      </c>
      <c r="O472" s="1">
        <v>0</v>
      </c>
      <c r="P472" t="s">
        <v>5340</v>
      </c>
      <c r="Q472" t="s">
        <v>5340</v>
      </c>
      <c r="R472" t="s">
        <v>140</v>
      </c>
      <c r="T472" t="s">
        <v>5340</v>
      </c>
      <c r="U472" t="s">
        <v>5342</v>
      </c>
      <c r="V472" t="s">
        <v>5343</v>
      </c>
      <c r="W472" s="1">
        <v>1</v>
      </c>
      <c r="Z472" s="1">
        <v>0</v>
      </c>
      <c r="AA472" s="1">
        <v>1</v>
      </c>
      <c r="AB472" t="s">
        <v>5344</v>
      </c>
      <c r="AC472" t="str">
        <f t="shared" si="49"/>
        <v>FRM</v>
      </c>
      <c r="AD472" t="s">
        <v>144</v>
      </c>
      <c r="AE472" t="str">
        <f t="shared" si="51"/>
        <v>FRM-2717.1</v>
      </c>
      <c r="AF472" t="s">
        <v>145</v>
      </c>
      <c r="AG472" t="s">
        <v>5345</v>
      </c>
      <c r="AH472" t="s">
        <v>147</v>
      </c>
      <c r="AI472" t="s">
        <v>148</v>
      </c>
      <c r="AJ472" t="s">
        <v>149</v>
      </c>
      <c r="AK472" t="s">
        <v>188</v>
      </c>
      <c r="AL472" s="1">
        <v>1</v>
      </c>
      <c r="AM472" s="1">
        <v>0</v>
      </c>
      <c r="AO472" s="1">
        <v>2</v>
      </c>
      <c r="AP472" t="s">
        <v>4618</v>
      </c>
      <c r="AQ472" t="s">
        <v>162</v>
      </c>
      <c r="AR472" t="s">
        <v>139</v>
      </c>
      <c r="AS472" t="s">
        <v>153</v>
      </c>
      <c r="AT472" t="s">
        <v>5346</v>
      </c>
      <c r="AU472" s="1">
        <v>0</v>
      </c>
      <c r="AV472" s="1">
        <v>1</v>
      </c>
      <c r="AX472" s="1">
        <v>0</v>
      </c>
      <c r="AY472" t="s">
        <v>191</v>
      </c>
      <c r="AZ472" s="1">
        <v>0</v>
      </c>
      <c r="BB472" t="s">
        <v>5347</v>
      </c>
      <c r="BD472" s="1">
        <v>0</v>
      </c>
      <c r="BE472" t="s">
        <v>157</v>
      </c>
      <c r="BG472" s="1">
        <v>1</v>
      </c>
      <c r="BH472" t="s">
        <v>193</v>
      </c>
      <c r="BI472" s="1">
        <v>0</v>
      </c>
      <c r="BJ472" s="1">
        <v>0</v>
      </c>
      <c r="BK472" t="s">
        <v>5341</v>
      </c>
      <c r="BL472" t="s">
        <v>5341</v>
      </c>
      <c r="BM472" s="1">
        <v>0</v>
      </c>
      <c r="BN472" t="s">
        <v>159</v>
      </c>
      <c r="BO472" t="s">
        <v>159</v>
      </c>
      <c r="BP472" t="s">
        <v>159</v>
      </c>
      <c r="BZ472" t="s">
        <v>5347</v>
      </c>
      <c r="CA472" t="s">
        <v>140</v>
      </c>
      <c r="CB472" t="s">
        <v>5340</v>
      </c>
      <c r="CC472" t="s">
        <v>160</v>
      </c>
      <c r="CF472" s="1">
        <v>0</v>
      </c>
      <c r="CG472" s="1">
        <v>0</v>
      </c>
      <c r="CJ472" t="str">
        <f t="shared" si="52"/>
        <v>N</v>
      </c>
      <c r="CL472" t="s">
        <v>4618</v>
      </c>
      <c r="CM472" t="s">
        <v>162</v>
      </c>
      <c r="CN472" t="s">
        <v>4618</v>
      </c>
      <c r="CO472" t="s">
        <v>162</v>
      </c>
      <c r="CQ472" t="s">
        <v>5347</v>
      </c>
      <c r="CR472" t="s">
        <v>5348</v>
      </c>
      <c r="CS472" t="s">
        <v>195</v>
      </c>
      <c r="CT472" t="str">
        <f t="shared" si="53"/>
        <v>y</v>
      </c>
      <c r="CU472" t="s">
        <v>4618</v>
      </c>
      <c r="CW472" t="s">
        <v>166</v>
      </c>
      <c r="CX472" t="s">
        <v>167</v>
      </c>
      <c r="CY472" t="s">
        <v>167</v>
      </c>
      <c r="CZ472" t="s">
        <v>168</v>
      </c>
      <c r="DA472" t="s">
        <v>168</v>
      </c>
      <c r="DB472" t="s">
        <v>152</v>
      </c>
      <c r="DC472" t="s">
        <v>169</v>
      </c>
      <c r="DD472" t="s">
        <v>153</v>
      </c>
      <c r="DE472" t="s">
        <v>170</v>
      </c>
      <c r="DF472" t="s">
        <v>196</v>
      </c>
      <c r="DG472" t="s">
        <v>196</v>
      </c>
      <c r="DH472" t="s">
        <v>4792</v>
      </c>
      <c r="DI472" t="str">
        <f t="shared" si="50"/>
        <v>10</v>
      </c>
      <c r="DJ472" t="str">
        <f t="shared" si="54"/>
        <v>630</v>
      </c>
      <c r="DK472" t="str">
        <f t="shared" si="55"/>
        <v/>
      </c>
      <c r="DL472" t="s">
        <v>4793</v>
      </c>
      <c r="DM472" t="s">
        <v>174</v>
      </c>
      <c r="DN472" t="s">
        <v>174</v>
      </c>
      <c r="DS472" t="s">
        <v>295</v>
      </c>
      <c r="DU472" t="s">
        <v>200</v>
      </c>
      <c r="DX472" s="1">
        <v>1</v>
      </c>
      <c r="DY472" s="1">
        <v>1</v>
      </c>
      <c r="DZ472" s="1">
        <v>1</v>
      </c>
      <c r="EA472" s="1">
        <v>0</v>
      </c>
      <c r="EB472" s="1">
        <v>10</v>
      </c>
      <c r="EC472" s="1">
        <v>4</v>
      </c>
      <c r="ED472" s="1">
        <v>0</v>
      </c>
      <c r="EE472" s="1">
        <v>0</v>
      </c>
      <c r="EF472" s="1">
        <v>1</v>
      </c>
      <c r="EG472" s="1">
        <v>1</v>
      </c>
      <c r="EH472" t="s">
        <v>160</v>
      </c>
    </row>
    <row r="473" spans="1:138">
      <c r="A473" t="s">
        <v>5350</v>
      </c>
      <c r="B473" t="s">
        <v>135</v>
      </c>
      <c r="D473" t="s">
        <v>5350</v>
      </c>
      <c r="E473" t="s">
        <v>2007</v>
      </c>
      <c r="F473" t="s">
        <v>137</v>
      </c>
      <c r="I473" t="s">
        <v>277</v>
      </c>
      <c r="K473" t="s">
        <v>5351</v>
      </c>
      <c r="L473" t="s">
        <v>4169</v>
      </c>
      <c r="M473" s="1">
        <v>1</v>
      </c>
      <c r="N473" s="1">
        <v>1</v>
      </c>
      <c r="O473" s="1">
        <v>0</v>
      </c>
      <c r="P473" t="s">
        <v>5350</v>
      </c>
      <c r="Q473" t="s">
        <v>5350</v>
      </c>
      <c r="R473" t="s">
        <v>140</v>
      </c>
      <c r="T473" t="s">
        <v>5350</v>
      </c>
      <c r="U473" t="s">
        <v>5352</v>
      </c>
      <c r="V473" t="s">
        <v>5353</v>
      </c>
      <c r="W473" s="1">
        <v>1</v>
      </c>
      <c r="Z473" s="1">
        <v>0</v>
      </c>
      <c r="AA473" s="1">
        <v>1</v>
      </c>
      <c r="AB473" t="s">
        <v>5354</v>
      </c>
      <c r="AC473" t="str">
        <f t="shared" si="49"/>
        <v>FRM</v>
      </c>
      <c r="AD473" t="s">
        <v>144</v>
      </c>
      <c r="AE473" t="str">
        <f t="shared" si="51"/>
        <v>FRM-3063.1</v>
      </c>
      <c r="AF473" t="s">
        <v>145</v>
      </c>
      <c r="AG473" t="s">
        <v>5355</v>
      </c>
      <c r="AH473" t="s">
        <v>147</v>
      </c>
      <c r="AI473" t="s">
        <v>405</v>
      </c>
      <c r="AJ473" t="s">
        <v>149</v>
      </c>
      <c r="AK473" t="s">
        <v>188</v>
      </c>
      <c r="AL473" s="1">
        <v>1</v>
      </c>
      <c r="AM473" s="1">
        <v>0</v>
      </c>
      <c r="AO473" s="1">
        <v>2</v>
      </c>
      <c r="AP473" t="s">
        <v>4618</v>
      </c>
      <c r="AQ473" t="s">
        <v>162</v>
      </c>
      <c r="AR473" t="s">
        <v>5356</v>
      </c>
      <c r="AS473" t="s">
        <v>406</v>
      </c>
      <c r="AT473" t="s">
        <v>5357</v>
      </c>
      <c r="AU473" s="1">
        <v>0</v>
      </c>
      <c r="AV473" s="1">
        <v>1</v>
      </c>
      <c r="AX473" s="1">
        <v>0</v>
      </c>
      <c r="AY473" t="s">
        <v>191</v>
      </c>
      <c r="AZ473" s="1">
        <v>0</v>
      </c>
      <c r="BB473" t="s">
        <v>5358</v>
      </c>
      <c r="BD473" s="1">
        <v>0</v>
      </c>
      <c r="BE473" t="s">
        <v>157</v>
      </c>
      <c r="BG473" s="1">
        <v>1</v>
      </c>
      <c r="BH473" t="s">
        <v>193</v>
      </c>
      <c r="BI473" s="1">
        <v>0</v>
      </c>
      <c r="BJ473" s="1">
        <v>0</v>
      </c>
      <c r="BK473" t="s">
        <v>5351</v>
      </c>
      <c r="BL473" t="s">
        <v>4169</v>
      </c>
      <c r="BM473" s="1">
        <v>0</v>
      </c>
      <c r="BN473" t="s">
        <v>159</v>
      </c>
      <c r="BO473" t="s">
        <v>159</v>
      </c>
      <c r="BP473" t="s">
        <v>159</v>
      </c>
      <c r="BZ473" t="s">
        <v>5358</v>
      </c>
      <c r="CA473" t="s">
        <v>140</v>
      </c>
      <c r="CB473" t="s">
        <v>5350</v>
      </c>
      <c r="CC473" t="s">
        <v>160</v>
      </c>
      <c r="CF473" s="1">
        <v>0</v>
      </c>
      <c r="CG473" s="1">
        <v>0</v>
      </c>
      <c r="CJ473" t="str">
        <f t="shared" si="52"/>
        <v>N</v>
      </c>
      <c r="CL473" t="s">
        <v>4618</v>
      </c>
      <c r="CM473" t="s">
        <v>162</v>
      </c>
      <c r="CN473" t="s">
        <v>4618</v>
      </c>
      <c r="CO473" t="s">
        <v>162</v>
      </c>
      <c r="CQ473" t="s">
        <v>5358</v>
      </c>
      <c r="CR473" t="s">
        <v>5359</v>
      </c>
      <c r="CS473" t="s">
        <v>195</v>
      </c>
      <c r="CT473" t="str">
        <f t="shared" si="53"/>
        <v>y</v>
      </c>
      <c r="CU473" t="s">
        <v>4618</v>
      </c>
      <c r="CW473" t="s">
        <v>166</v>
      </c>
      <c r="CX473" t="s">
        <v>167</v>
      </c>
      <c r="CY473" t="s">
        <v>167</v>
      </c>
      <c r="CZ473" t="s">
        <v>168</v>
      </c>
      <c r="DA473" t="s">
        <v>168</v>
      </c>
      <c r="DB473" t="s">
        <v>152</v>
      </c>
      <c r="DC473" t="s">
        <v>169</v>
      </c>
      <c r="DD473" t="s">
        <v>406</v>
      </c>
      <c r="DE473" t="s">
        <v>411</v>
      </c>
      <c r="DF473" t="s">
        <v>196</v>
      </c>
      <c r="DG473" t="s">
        <v>196</v>
      </c>
      <c r="DH473" t="s">
        <v>2023</v>
      </c>
      <c r="DI473" t="str">
        <f t="shared" si="50"/>
        <v>10</v>
      </c>
      <c r="DJ473" t="str">
        <f t="shared" si="54"/>
        <v>666</v>
      </c>
      <c r="DK473" t="str">
        <f t="shared" si="55"/>
        <v/>
      </c>
      <c r="DL473" t="s">
        <v>2024</v>
      </c>
      <c r="DM473" t="s">
        <v>174</v>
      </c>
      <c r="DN473" t="s">
        <v>174</v>
      </c>
      <c r="DS473" t="s">
        <v>295</v>
      </c>
      <c r="DU473" t="s">
        <v>200</v>
      </c>
      <c r="DX473" s="1">
        <v>1</v>
      </c>
      <c r="DY473" s="1">
        <v>1</v>
      </c>
      <c r="DZ473" s="1">
        <v>1</v>
      </c>
      <c r="EA473" s="1">
        <v>0</v>
      </c>
      <c r="EB473" s="1">
        <v>10</v>
      </c>
      <c r="EC473" s="1">
        <v>4</v>
      </c>
      <c r="ED473" s="1">
        <v>0</v>
      </c>
      <c r="EE473" s="1">
        <v>0</v>
      </c>
      <c r="EF473" s="1">
        <v>1</v>
      </c>
      <c r="EG473" s="1">
        <v>1</v>
      </c>
      <c r="EH473" t="s">
        <v>160</v>
      </c>
    </row>
    <row r="474" spans="1:138">
      <c r="A474" t="s">
        <v>5360</v>
      </c>
      <c r="B474" t="s">
        <v>135</v>
      </c>
      <c r="D474" t="s">
        <v>5360</v>
      </c>
      <c r="E474" t="s">
        <v>4688</v>
      </c>
      <c r="F474" t="s">
        <v>137</v>
      </c>
      <c r="I474" t="s">
        <v>277</v>
      </c>
      <c r="K474" t="s">
        <v>5361</v>
      </c>
      <c r="L474" t="s">
        <v>5361</v>
      </c>
      <c r="M474" s="1">
        <v>1</v>
      </c>
      <c r="N474" s="1">
        <v>1</v>
      </c>
      <c r="O474" s="1">
        <v>0</v>
      </c>
      <c r="P474" t="s">
        <v>5360</v>
      </c>
      <c r="Q474" t="s">
        <v>5360</v>
      </c>
      <c r="R474" t="s">
        <v>140</v>
      </c>
      <c r="T474" t="s">
        <v>5360</v>
      </c>
      <c r="U474" t="s">
        <v>5362</v>
      </c>
      <c r="V474" t="s">
        <v>5363</v>
      </c>
      <c r="W474" s="1">
        <v>1</v>
      </c>
      <c r="Z474" s="1">
        <v>0</v>
      </c>
      <c r="AA474" s="1">
        <v>1</v>
      </c>
      <c r="AB474" t="s">
        <v>5364</v>
      </c>
      <c r="AC474" t="str">
        <f t="shared" si="49"/>
        <v>FRM</v>
      </c>
      <c r="AD474" t="s">
        <v>144</v>
      </c>
      <c r="AE474" t="str">
        <f t="shared" si="51"/>
        <v>FRM-3067.1</v>
      </c>
      <c r="AF474" t="s">
        <v>145</v>
      </c>
      <c r="AG474" t="s">
        <v>5365</v>
      </c>
      <c r="AH474" t="s">
        <v>147</v>
      </c>
      <c r="AI474" t="s">
        <v>3494</v>
      </c>
      <c r="AJ474" t="s">
        <v>149</v>
      </c>
      <c r="AK474" t="s">
        <v>188</v>
      </c>
      <c r="AL474" s="1">
        <v>1</v>
      </c>
      <c r="AM474" s="1">
        <v>0</v>
      </c>
      <c r="AO474" s="1">
        <v>2</v>
      </c>
      <c r="AP474" t="s">
        <v>4618</v>
      </c>
      <c r="AQ474" t="s">
        <v>162</v>
      </c>
      <c r="AR474" t="s">
        <v>5366</v>
      </c>
      <c r="AS474" t="s">
        <v>3496</v>
      </c>
      <c r="AT474" t="s">
        <v>5367</v>
      </c>
      <c r="AU474" s="1">
        <v>0</v>
      </c>
      <c r="AV474" s="1">
        <v>1</v>
      </c>
      <c r="AX474" s="1">
        <v>0</v>
      </c>
      <c r="AY474" t="s">
        <v>191</v>
      </c>
      <c r="AZ474" s="1">
        <v>0</v>
      </c>
      <c r="BB474" t="s">
        <v>5368</v>
      </c>
      <c r="BD474" s="1">
        <v>0</v>
      </c>
      <c r="BE474" t="s">
        <v>157</v>
      </c>
      <c r="BG474" s="1">
        <v>1</v>
      </c>
      <c r="BH474" t="s">
        <v>193</v>
      </c>
      <c r="BI474" s="1">
        <v>0</v>
      </c>
      <c r="BJ474" s="1">
        <v>0</v>
      </c>
      <c r="BK474" t="s">
        <v>5361</v>
      </c>
      <c r="BL474" t="s">
        <v>5361</v>
      </c>
      <c r="BM474" s="1">
        <v>0</v>
      </c>
      <c r="BN474" t="s">
        <v>159</v>
      </c>
      <c r="BO474" t="s">
        <v>159</v>
      </c>
      <c r="BP474" t="s">
        <v>159</v>
      </c>
      <c r="BZ474" t="s">
        <v>5368</v>
      </c>
      <c r="CA474" t="s">
        <v>140</v>
      </c>
      <c r="CB474" t="s">
        <v>5360</v>
      </c>
      <c r="CC474" t="s">
        <v>160</v>
      </c>
      <c r="CF474" s="1">
        <v>0</v>
      </c>
      <c r="CG474" s="1">
        <v>0</v>
      </c>
      <c r="CJ474" t="str">
        <f t="shared" si="52"/>
        <v>N</v>
      </c>
      <c r="CL474" t="s">
        <v>4618</v>
      </c>
      <c r="CM474" t="s">
        <v>162</v>
      </c>
      <c r="CN474" t="s">
        <v>4618</v>
      </c>
      <c r="CO474" t="s">
        <v>162</v>
      </c>
      <c r="CQ474" t="s">
        <v>5368</v>
      </c>
      <c r="CR474" t="s">
        <v>5369</v>
      </c>
      <c r="CS474" t="s">
        <v>195</v>
      </c>
      <c r="CT474" t="str">
        <f t="shared" si="53"/>
        <v>y</v>
      </c>
      <c r="CU474" t="s">
        <v>4618</v>
      </c>
      <c r="CW474" t="s">
        <v>166</v>
      </c>
      <c r="CX474" t="s">
        <v>167</v>
      </c>
      <c r="CY474" t="s">
        <v>167</v>
      </c>
      <c r="CZ474" t="s">
        <v>168</v>
      </c>
      <c r="DA474" t="s">
        <v>168</v>
      </c>
      <c r="DB474" t="s">
        <v>152</v>
      </c>
      <c r="DC474" t="s">
        <v>169</v>
      </c>
      <c r="DD474" t="s">
        <v>3496</v>
      </c>
      <c r="DE474" t="s">
        <v>3500</v>
      </c>
      <c r="DF474" t="s">
        <v>196</v>
      </c>
      <c r="DG474" t="s">
        <v>196</v>
      </c>
      <c r="DH474" t="s">
        <v>4700</v>
      </c>
      <c r="DI474" t="str">
        <f t="shared" si="50"/>
        <v>10</v>
      </c>
      <c r="DJ474" t="str">
        <f t="shared" si="54"/>
        <v>667</v>
      </c>
      <c r="DK474" t="str">
        <f t="shared" si="55"/>
        <v/>
      </c>
      <c r="DL474" t="s">
        <v>4701</v>
      </c>
      <c r="DM474" t="s">
        <v>174</v>
      </c>
      <c r="DN474" t="s">
        <v>174</v>
      </c>
      <c r="DS474" t="s">
        <v>295</v>
      </c>
      <c r="DU474" t="s">
        <v>200</v>
      </c>
      <c r="DX474" s="1">
        <v>1</v>
      </c>
      <c r="DY474" s="1">
        <v>1</v>
      </c>
      <c r="DZ474" s="1">
        <v>1</v>
      </c>
      <c r="EA474" s="1">
        <v>0</v>
      </c>
      <c r="EB474" s="1">
        <v>10</v>
      </c>
      <c r="EC474" s="1">
        <v>4</v>
      </c>
      <c r="ED474" s="1">
        <v>0</v>
      </c>
      <c r="EE474" s="1">
        <v>0</v>
      </c>
      <c r="EF474" s="1">
        <v>1</v>
      </c>
      <c r="EG474" s="1">
        <v>1</v>
      </c>
      <c r="EH474" t="s">
        <v>160</v>
      </c>
    </row>
    <row r="475" spans="1:138">
      <c r="A475" t="s">
        <v>5370</v>
      </c>
      <c r="B475" t="s">
        <v>135</v>
      </c>
      <c r="D475" t="s">
        <v>5370</v>
      </c>
      <c r="E475" t="s">
        <v>4729</v>
      </c>
      <c r="F475" t="s">
        <v>137</v>
      </c>
      <c r="I475" t="s">
        <v>277</v>
      </c>
      <c r="K475" t="s">
        <v>5371</v>
      </c>
      <c r="L475" t="s">
        <v>5371</v>
      </c>
      <c r="M475" s="1">
        <v>1</v>
      </c>
      <c r="N475" s="1">
        <v>1</v>
      </c>
      <c r="O475" s="1">
        <v>0</v>
      </c>
      <c r="P475" t="s">
        <v>5370</v>
      </c>
      <c r="Q475" t="s">
        <v>5370</v>
      </c>
      <c r="R475" t="s">
        <v>140</v>
      </c>
      <c r="T475" t="s">
        <v>5370</v>
      </c>
      <c r="U475" t="s">
        <v>5372</v>
      </c>
      <c r="V475" t="s">
        <v>5373</v>
      </c>
      <c r="W475" s="1">
        <v>1</v>
      </c>
      <c r="Z475" s="1">
        <v>0</v>
      </c>
      <c r="AA475" s="1">
        <v>1</v>
      </c>
      <c r="AB475" t="s">
        <v>5374</v>
      </c>
      <c r="AC475" t="str">
        <f t="shared" si="49"/>
        <v>FRM</v>
      </c>
      <c r="AD475" t="s">
        <v>144</v>
      </c>
      <c r="AE475" t="str">
        <f t="shared" si="51"/>
        <v>FRM-2809.1</v>
      </c>
      <c r="AF475" t="s">
        <v>145</v>
      </c>
      <c r="AG475" t="s">
        <v>5375</v>
      </c>
      <c r="AH475" t="s">
        <v>147</v>
      </c>
      <c r="AI475" t="s">
        <v>148</v>
      </c>
      <c r="AJ475" t="s">
        <v>149</v>
      </c>
      <c r="AK475" t="s">
        <v>188</v>
      </c>
      <c r="AL475" s="1">
        <v>1</v>
      </c>
      <c r="AM475" s="1">
        <v>0</v>
      </c>
      <c r="AO475" s="1">
        <v>2</v>
      </c>
      <c r="AP475" t="s">
        <v>4618</v>
      </c>
      <c r="AQ475" t="s">
        <v>162</v>
      </c>
      <c r="AR475" t="s">
        <v>139</v>
      </c>
      <c r="AS475" t="s">
        <v>153</v>
      </c>
      <c r="AT475" t="s">
        <v>5376</v>
      </c>
      <c r="AU475" s="1">
        <v>0</v>
      </c>
      <c r="AV475" s="1">
        <v>1</v>
      </c>
      <c r="AX475" s="1">
        <v>0</v>
      </c>
      <c r="AY475" t="s">
        <v>191</v>
      </c>
      <c r="AZ475" s="1">
        <v>0</v>
      </c>
      <c r="BB475" t="s">
        <v>5377</v>
      </c>
      <c r="BD475" s="1">
        <v>0</v>
      </c>
      <c r="BE475" t="s">
        <v>157</v>
      </c>
      <c r="BG475" s="1">
        <v>1</v>
      </c>
      <c r="BH475" t="s">
        <v>193</v>
      </c>
      <c r="BI475" s="1">
        <v>0</v>
      </c>
      <c r="BJ475" s="1">
        <v>0</v>
      </c>
      <c r="BK475" t="s">
        <v>5371</v>
      </c>
      <c r="BL475" t="s">
        <v>5371</v>
      </c>
      <c r="BM475" s="1">
        <v>0</v>
      </c>
      <c r="BN475" t="s">
        <v>159</v>
      </c>
      <c r="BO475" t="s">
        <v>159</v>
      </c>
      <c r="BP475" t="s">
        <v>159</v>
      </c>
      <c r="BZ475" t="s">
        <v>5377</v>
      </c>
      <c r="CA475" t="s">
        <v>140</v>
      </c>
      <c r="CB475" t="s">
        <v>5370</v>
      </c>
      <c r="CC475" t="s">
        <v>160</v>
      </c>
      <c r="CF475" s="1">
        <v>0</v>
      </c>
      <c r="CG475" s="1">
        <v>0</v>
      </c>
      <c r="CJ475" t="str">
        <f t="shared" si="52"/>
        <v>N</v>
      </c>
      <c r="CL475" t="s">
        <v>4618</v>
      </c>
      <c r="CM475" t="s">
        <v>162</v>
      </c>
      <c r="CN475" t="s">
        <v>4618</v>
      </c>
      <c r="CO475" t="s">
        <v>162</v>
      </c>
      <c r="CQ475" t="s">
        <v>5377</v>
      </c>
      <c r="CR475" t="s">
        <v>5378</v>
      </c>
      <c r="CS475" t="s">
        <v>195</v>
      </c>
      <c r="CT475" t="str">
        <f t="shared" si="53"/>
        <v>y</v>
      </c>
      <c r="CU475" t="s">
        <v>4618</v>
      </c>
      <c r="CW475" t="s">
        <v>166</v>
      </c>
      <c r="CX475" t="s">
        <v>167</v>
      </c>
      <c r="CY475" t="s">
        <v>167</v>
      </c>
      <c r="CZ475" t="s">
        <v>168</v>
      </c>
      <c r="DA475" t="s">
        <v>168</v>
      </c>
      <c r="DB475" t="s">
        <v>152</v>
      </c>
      <c r="DC475" t="s">
        <v>169</v>
      </c>
      <c r="DD475" t="s">
        <v>153</v>
      </c>
      <c r="DE475" t="s">
        <v>170</v>
      </c>
      <c r="DF475" t="s">
        <v>196</v>
      </c>
      <c r="DG475" t="s">
        <v>196</v>
      </c>
      <c r="DH475" t="s">
        <v>4740</v>
      </c>
      <c r="DI475" t="str">
        <f t="shared" si="50"/>
        <v>10</v>
      </c>
      <c r="DJ475" t="str">
        <f t="shared" si="54"/>
        <v>665</v>
      </c>
      <c r="DK475" t="str">
        <f t="shared" si="55"/>
        <v/>
      </c>
      <c r="DL475" t="s">
        <v>4741</v>
      </c>
      <c r="DM475" t="s">
        <v>174</v>
      </c>
      <c r="DN475" t="s">
        <v>174</v>
      </c>
      <c r="DS475" t="s">
        <v>295</v>
      </c>
      <c r="DU475" t="s">
        <v>200</v>
      </c>
      <c r="DX475" s="1">
        <v>1</v>
      </c>
      <c r="DY475" s="1">
        <v>1</v>
      </c>
      <c r="DZ475" s="1">
        <v>1</v>
      </c>
      <c r="EA475" s="1">
        <v>0</v>
      </c>
      <c r="EB475" s="1">
        <v>10</v>
      </c>
      <c r="EC475" s="1">
        <v>4</v>
      </c>
      <c r="ED475" s="1">
        <v>0</v>
      </c>
      <c r="EE475" s="1">
        <v>0</v>
      </c>
      <c r="EF475" s="1">
        <v>1</v>
      </c>
      <c r="EG475" s="1">
        <v>1</v>
      </c>
      <c r="EH475" t="s">
        <v>160</v>
      </c>
    </row>
    <row r="476" spans="1:138">
      <c r="A476" t="s">
        <v>5379</v>
      </c>
      <c r="B476" t="s">
        <v>135</v>
      </c>
      <c r="D476" t="s">
        <v>5379</v>
      </c>
      <c r="E476" t="s">
        <v>2007</v>
      </c>
      <c r="F476" t="s">
        <v>137</v>
      </c>
      <c r="I476" t="s">
        <v>277</v>
      </c>
      <c r="K476" t="s">
        <v>5380</v>
      </c>
      <c r="L476" t="s">
        <v>5381</v>
      </c>
      <c r="M476" s="1">
        <v>1</v>
      </c>
      <c r="N476" s="1">
        <v>1</v>
      </c>
      <c r="O476" s="1">
        <v>0</v>
      </c>
      <c r="P476" t="s">
        <v>5379</v>
      </c>
      <c r="Q476" t="s">
        <v>5379</v>
      </c>
      <c r="R476" t="s">
        <v>140</v>
      </c>
      <c r="T476" t="s">
        <v>5382</v>
      </c>
      <c r="U476" t="s">
        <v>5383</v>
      </c>
      <c r="V476" t="s">
        <v>5384</v>
      </c>
      <c r="W476" s="1">
        <v>1</v>
      </c>
      <c r="Z476" s="1">
        <v>0</v>
      </c>
      <c r="AA476" s="1">
        <v>1</v>
      </c>
      <c r="AB476" t="s">
        <v>5385</v>
      </c>
      <c r="AC476" t="str">
        <f t="shared" si="49"/>
        <v>FRM</v>
      </c>
      <c r="AD476" t="s">
        <v>377</v>
      </c>
      <c r="AE476" t="str">
        <f t="shared" si="51"/>
        <v>FRM-2873.2</v>
      </c>
      <c r="AF476" t="s">
        <v>145</v>
      </c>
      <c r="AG476" t="s">
        <v>5386</v>
      </c>
      <c r="AH476" t="s">
        <v>147</v>
      </c>
      <c r="AI476" t="s">
        <v>233</v>
      </c>
      <c r="AJ476" t="s">
        <v>149</v>
      </c>
      <c r="AK476" t="s">
        <v>188</v>
      </c>
      <c r="AL476" s="1">
        <v>1</v>
      </c>
      <c r="AM476" s="1">
        <v>0</v>
      </c>
      <c r="AO476" s="1">
        <v>2</v>
      </c>
      <c r="AP476" t="s">
        <v>4618</v>
      </c>
      <c r="AQ476" t="s">
        <v>162</v>
      </c>
      <c r="AR476" t="s">
        <v>5387</v>
      </c>
      <c r="AS476" t="s">
        <v>237</v>
      </c>
      <c r="AT476" t="s">
        <v>5388</v>
      </c>
      <c r="AU476" s="1">
        <v>0</v>
      </c>
      <c r="AV476" s="1">
        <v>1</v>
      </c>
      <c r="AX476" s="1">
        <v>0</v>
      </c>
      <c r="AY476" t="s">
        <v>191</v>
      </c>
      <c r="AZ476" s="1">
        <v>0</v>
      </c>
      <c r="BB476" t="s">
        <v>5389</v>
      </c>
      <c r="BD476" s="1">
        <v>0</v>
      </c>
      <c r="BE476" t="s">
        <v>157</v>
      </c>
      <c r="BG476" s="1">
        <v>1</v>
      </c>
      <c r="BH476" t="s">
        <v>193</v>
      </c>
      <c r="BI476" s="1">
        <v>0</v>
      </c>
      <c r="BJ476" s="1">
        <v>0</v>
      </c>
      <c r="BK476" t="s">
        <v>5380</v>
      </c>
      <c r="BL476" t="s">
        <v>5381</v>
      </c>
      <c r="BM476" s="1">
        <v>0</v>
      </c>
      <c r="BN476" t="s">
        <v>159</v>
      </c>
      <c r="BO476" t="s">
        <v>159</v>
      </c>
      <c r="BP476" t="s">
        <v>159</v>
      </c>
      <c r="BZ476" t="s">
        <v>5389</v>
      </c>
      <c r="CA476" t="s">
        <v>140</v>
      </c>
      <c r="CB476" t="s">
        <v>5379</v>
      </c>
      <c r="CC476" t="s">
        <v>160</v>
      </c>
      <c r="CF476" s="1">
        <v>0</v>
      </c>
      <c r="CG476" s="1">
        <v>0</v>
      </c>
      <c r="CJ476" t="str">
        <f t="shared" si="52"/>
        <v>N</v>
      </c>
      <c r="CL476" t="s">
        <v>4618</v>
      </c>
      <c r="CM476" t="s">
        <v>162</v>
      </c>
      <c r="CN476" t="s">
        <v>4618</v>
      </c>
      <c r="CO476" t="s">
        <v>162</v>
      </c>
      <c r="CQ476" t="s">
        <v>5389</v>
      </c>
      <c r="CR476" t="s">
        <v>5390</v>
      </c>
      <c r="CS476" t="s">
        <v>195</v>
      </c>
      <c r="CT476" t="str">
        <f t="shared" si="53"/>
        <v>y</v>
      </c>
      <c r="CU476" t="s">
        <v>4618</v>
      </c>
      <c r="CW476" t="s">
        <v>166</v>
      </c>
      <c r="CX476" t="s">
        <v>167</v>
      </c>
      <c r="CY476" t="s">
        <v>167</v>
      </c>
      <c r="CZ476" t="s">
        <v>168</v>
      </c>
      <c r="DA476" t="s">
        <v>168</v>
      </c>
      <c r="DB476" t="s">
        <v>152</v>
      </c>
      <c r="DC476" t="s">
        <v>169</v>
      </c>
      <c r="DD476" t="s">
        <v>237</v>
      </c>
      <c r="DE476" t="s">
        <v>241</v>
      </c>
      <c r="DF476" t="s">
        <v>196</v>
      </c>
      <c r="DG476" t="s">
        <v>196</v>
      </c>
      <c r="DH476" t="s">
        <v>2023</v>
      </c>
      <c r="DI476" t="str">
        <f t="shared" si="50"/>
        <v>10</v>
      </c>
      <c r="DJ476" t="str">
        <f t="shared" si="54"/>
        <v>666</v>
      </c>
      <c r="DK476" t="str">
        <f t="shared" si="55"/>
        <v/>
      </c>
      <c r="DL476" t="s">
        <v>2024</v>
      </c>
      <c r="DM476" t="s">
        <v>174</v>
      </c>
      <c r="DN476" t="s">
        <v>174</v>
      </c>
      <c r="DS476" t="s">
        <v>295</v>
      </c>
      <c r="DU476" t="s">
        <v>200</v>
      </c>
      <c r="DX476" s="1">
        <v>1</v>
      </c>
      <c r="DY476" s="1">
        <v>1</v>
      </c>
      <c r="DZ476" s="1">
        <v>1</v>
      </c>
      <c r="EA476" s="1">
        <v>0</v>
      </c>
      <c r="EB476" s="1">
        <v>10</v>
      </c>
      <c r="EC476" s="1">
        <v>4</v>
      </c>
      <c r="ED476" s="1">
        <v>0</v>
      </c>
      <c r="EE476" s="1">
        <v>0</v>
      </c>
      <c r="EF476" s="1">
        <v>1</v>
      </c>
      <c r="EG476" s="1">
        <v>1</v>
      </c>
      <c r="EH476" t="s">
        <v>160</v>
      </c>
    </row>
    <row r="477" spans="1:138">
      <c r="A477" t="s">
        <v>5391</v>
      </c>
      <c r="B477" t="s">
        <v>135</v>
      </c>
      <c r="D477" t="s">
        <v>5391</v>
      </c>
      <c r="E477" t="s">
        <v>4781</v>
      </c>
      <c r="F477" t="s">
        <v>137</v>
      </c>
      <c r="I477" t="s">
        <v>277</v>
      </c>
      <c r="K477" t="s">
        <v>5392</v>
      </c>
      <c r="L477" t="s">
        <v>5393</v>
      </c>
      <c r="M477" s="1">
        <v>1</v>
      </c>
      <c r="N477" s="1">
        <v>1</v>
      </c>
      <c r="O477" s="1">
        <v>0</v>
      </c>
      <c r="P477" t="s">
        <v>5391</v>
      </c>
      <c r="Q477" t="s">
        <v>5391</v>
      </c>
      <c r="R477" t="s">
        <v>140</v>
      </c>
      <c r="T477" t="s">
        <v>5394</v>
      </c>
      <c r="U477" t="s">
        <v>5395</v>
      </c>
      <c r="V477" t="s">
        <v>5396</v>
      </c>
      <c r="W477" s="1">
        <v>1</v>
      </c>
      <c r="Z477" s="1">
        <v>0</v>
      </c>
      <c r="AA477" s="1">
        <v>1</v>
      </c>
      <c r="AB477" t="s">
        <v>5397</v>
      </c>
      <c r="AC477" t="str">
        <f t="shared" si="49"/>
        <v>FRM</v>
      </c>
      <c r="AD477" t="s">
        <v>432</v>
      </c>
      <c r="AE477" t="str">
        <f t="shared" si="51"/>
        <v>FRM-2813.3</v>
      </c>
      <c r="AF477" t="s">
        <v>145</v>
      </c>
      <c r="AG477" t="s">
        <v>5398</v>
      </c>
      <c r="AH477" t="s">
        <v>147</v>
      </c>
      <c r="AI477" t="s">
        <v>405</v>
      </c>
      <c r="AJ477" t="s">
        <v>149</v>
      </c>
      <c r="AK477" t="s">
        <v>188</v>
      </c>
      <c r="AL477" s="1">
        <v>1</v>
      </c>
      <c r="AM477" s="1">
        <v>0</v>
      </c>
      <c r="AO477" s="1">
        <v>2</v>
      </c>
      <c r="AP477" t="s">
        <v>4618</v>
      </c>
      <c r="AQ477" t="s">
        <v>162</v>
      </c>
      <c r="AR477" t="s">
        <v>5399</v>
      </c>
      <c r="AS477" t="s">
        <v>406</v>
      </c>
      <c r="AT477" t="s">
        <v>5400</v>
      </c>
      <c r="AU477" s="1">
        <v>0</v>
      </c>
      <c r="AV477" s="1">
        <v>1</v>
      </c>
      <c r="AX477" s="1">
        <v>0</v>
      </c>
      <c r="AY477" t="s">
        <v>191</v>
      </c>
      <c r="AZ477" s="1">
        <v>0</v>
      </c>
      <c r="BB477" t="s">
        <v>3324</v>
      </c>
      <c r="BD477" s="1">
        <v>0</v>
      </c>
      <c r="BE477" t="s">
        <v>157</v>
      </c>
      <c r="BG477" s="1">
        <v>1</v>
      </c>
      <c r="BH477" t="s">
        <v>193</v>
      </c>
      <c r="BI477" s="1">
        <v>0</v>
      </c>
      <c r="BJ477" s="1">
        <v>0</v>
      </c>
      <c r="BK477" t="s">
        <v>5392</v>
      </c>
      <c r="BL477" t="s">
        <v>5393</v>
      </c>
      <c r="BM477" s="1">
        <v>0</v>
      </c>
      <c r="BN477" t="s">
        <v>159</v>
      </c>
      <c r="BO477" t="s">
        <v>159</v>
      </c>
      <c r="BP477" t="s">
        <v>159</v>
      </c>
      <c r="BZ477" t="s">
        <v>3324</v>
      </c>
      <c r="CA477" t="s">
        <v>140</v>
      </c>
      <c r="CB477" t="s">
        <v>5391</v>
      </c>
      <c r="CC477" t="s">
        <v>160</v>
      </c>
      <c r="CF477" s="1">
        <v>0</v>
      </c>
      <c r="CG477" s="1">
        <v>0</v>
      </c>
      <c r="CJ477" t="str">
        <f t="shared" si="52"/>
        <v>N</v>
      </c>
      <c r="CL477" t="s">
        <v>4618</v>
      </c>
      <c r="CM477" t="s">
        <v>162</v>
      </c>
      <c r="CN477" t="s">
        <v>4618</v>
      </c>
      <c r="CO477" t="s">
        <v>162</v>
      </c>
      <c r="CQ477" t="s">
        <v>3324</v>
      </c>
      <c r="CR477" t="s">
        <v>5401</v>
      </c>
      <c r="CS477" t="s">
        <v>195</v>
      </c>
      <c r="CT477" t="str">
        <f t="shared" si="53"/>
        <v>y</v>
      </c>
      <c r="CU477" t="s">
        <v>4618</v>
      </c>
      <c r="CW477" t="s">
        <v>166</v>
      </c>
      <c r="CX477" t="s">
        <v>167</v>
      </c>
      <c r="CY477" t="s">
        <v>167</v>
      </c>
      <c r="CZ477" t="s">
        <v>168</v>
      </c>
      <c r="DA477" t="s">
        <v>168</v>
      </c>
      <c r="DB477" t="s">
        <v>152</v>
      </c>
      <c r="DC477" t="s">
        <v>169</v>
      </c>
      <c r="DD477" t="s">
        <v>406</v>
      </c>
      <c r="DE477" t="s">
        <v>411</v>
      </c>
      <c r="DF477" t="s">
        <v>196</v>
      </c>
      <c r="DG477" t="s">
        <v>196</v>
      </c>
      <c r="DH477" t="s">
        <v>4792</v>
      </c>
      <c r="DI477" t="str">
        <f t="shared" si="50"/>
        <v>10</v>
      </c>
      <c r="DJ477" t="str">
        <f t="shared" si="54"/>
        <v>630</v>
      </c>
      <c r="DK477" t="str">
        <f t="shared" si="55"/>
        <v/>
      </c>
      <c r="DL477" t="s">
        <v>4793</v>
      </c>
      <c r="DM477" t="s">
        <v>174</v>
      </c>
      <c r="DN477" t="s">
        <v>174</v>
      </c>
      <c r="DS477" t="s">
        <v>295</v>
      </c>
      <c r="DU477" t="s">
        <v>200</v>
      </c>
      <c r="DX477" s="1">
        <v>1</v>
      </c>
      <c r="DY477" s="1">
        <v>1</v>
      </c>
      <c r="DZ477" s="1">
        <v>1</v>
      </c>
      <c r="EA477" s="1">
        <v>0</v>
      </c>
      <c r="EB477" s="1">
        <v>10</v>
      </c>
      <c r="EC477" s="1">
        <v>4</v>
      </c>
      <c r="ED477" s="1">
        <v>0</v>
      </c>
      <c r="EE477" s="1">
        <v>0</v>
      </c>
      <c r="EF477" s="1">
        <v>1</v>
      </c>
      <c r="EG477" s="1">
        <v>1</v>
      </c>
      <c r="EH477" t="s">
        <v>160</v>
      </c>
    </row>
    <row r="478" spans="1:138">
      <c r="A478" t="s">
        <v>5402</v>
      </c>
      <c r="B478" t="s">
        <v>135</v>
      </c>
      <c r="D478" t="s">
        <v>5402</v>
      </c>
      <c r="E478" t="s">
        <v>2007</v>
      </c>
      <c r="F478" t="s">
        <v>137</v>
      </c>
      <c r="I478" t="s">
        <v>277</v>
      </c>
      <c r="K478" t="s">
        <v>5403</v>
      </c>
      <c r="L478" t="s">
        <v>5404</v>
      </c>
      <c r="M478" s="1">
        <v>1</v>
      </c>
      <c r="N478" s="1">
        <v>1</v>
      </c>
      <c r="O478" s="1">
        <v>0</v>
      </c>
      <c r="P478" t="s">
        <v>5402</v>
      </c>
      <c r="Q478" t="s">
        <v>5402</v>
      </c>
      <c r="R478" t="s">
        <v>140</v>
      </c>
      <c r="T478" t="s">
        <v>5402</v>
      </c>
      <c r="U478" t="s">
        <v>5405</v>
      </c>
      <c r="V478" t="s">
        <v>5406</v>
      </c>
      <c r="W478" s="1">
        <v>1</v>
      </c>
      <c r="Z478" s="1">
        <v>0</v>
      </c>
      <c r="AA478" s="1">
        <v>1</v>
      </c>
      <c r="AB478" t="s">
        <v>5407</v>
      </c>
      <c r="AC478" t="str">
        <f t="shared" si="49"/>
        <v>FRM</v>
      </c>
      <c r="AD478" t="s">
        <v>144</v>
      </c>
      <c r="AE478" t="str">
        <f t="shared" si="51"/>
        <v>FRM-2926.1</v>
      </c>
      <c r="AF478" t="s">
        <v>145</v>
      </c>
      <c r="AG478" t="s">
        <v>5408</v>
      </c>
      <c r="AH478" t="s">
        <v>147</v>
      </c>
      <c r="AI478" t="s">
        <v>405</v>
      </c>
      <c r="AJ478" t="s">
        <v>149</v>
      </c>
      <c r="AK478" t="s">
        <v>188</v>
      </c>
      <c r="AL478" s="1">
        <v>1</v>
      </c>
      <c r="AM478" s="1">
        <v>0</v>
      </c>
      <c r="AO478" s="1">
        <v>2</v>
      </c>
      <c r="AP478" t="s">
        <v>4618</v>
      </c>
      <c r="AQ478" t="s">
        <v>162</v>
      </c>
      <c r="AR478" t="s">
        <v>5409</v>
      </c>
      <c r="AS478" t="s">
        <v>406</v>
      </c>
      <c r="AT478" t="s">
        <v>5410</v>
      </c>
      <c r="AU478" s="1">
        <v>0</v>
      </c>
      <c r="AV478" s="1">
        <v>1</v>
      </c>
      <c r="AX478" s="1">
        <v>0</v>
      </c>
      <c r="AY478" t="s">
        <v>191</v>
      </c>
      <c r="AZ478" s="1">
        <v>0</v>
      </c>
      <c r="BB478" t="s">
        <v>5411</v>
      </c>
      <c r="BD478" s="1">
        <v>0</v>
      </c>
      <c r="BE478" t="s">
        <v>157</v>
      </c>
      <c r="BG478" s="1">
        <v>1</v>
      </c>
      <c r="BH478" t="s">
        <v>193</v>
      </c>
      <c r="BI478" s="1">
        <v>0</v>
      </c>
      <c r="BJ478" s="1">
        <v>0</v>
      </c>
      <c r="BK478" t="s">
        <v>5403</v>
      </c>
      <c r="BL478" t="s">
        <v>5404</v>
      </c>
      <c r="BM478" s="1">
        <v>0</v>
      </c>
      <c r="BN478" t="s">
        <v>159</v>
      </c>
      <c r="BO478" t="s">
        <v>159</v>
      </c>
      <c r="BP478" t="s">
        <v>159</v>
      </c>
      <c r="BZ478" t="s">
        <v>5411</v>
      </c>
      <c r="CA478" t="s">
        <v>140</v>
      </c>
      <c r="CB478" t="s">
        <v>5402</v>
      </c>
      <c r="CC478" t="s">
        <v>160</v>
      </c>
      <c r="CF478" s="1">
        <v>0</v>
      </c>
      <c r="CG478" s="1">
        <v>0</v>
      </c>
      <c r="CJ478" t="str">
        <f t="shared" si="52"/>
        <v>N</v>
      </c>
      <c r="CL478" t="s">
        <v>4618</v>
      </c>
      <c r="CM478" t="s">
        <v>162</v>
      </c>
      <c r="CN478" t="s">
        <v>4618</v>
      </c>
      <c r="CO478" t="s">
        <v>162</v>
      </c>
      <c r="CQ478" t="s">
        <v>5411</v>
      </c>
      <c r="CR478" t="s">
        <v>5412</v>
      </c>
      <c r="CS478" t="s">
        <v>195</v>
      </c>
      <c r="CT478" t="str">
        <f t="shared" si="53"/>
        <v>y</v>
      </c>
      <c r="CU478" t="s">
        <v>4618</v>
      </c>
      <c r="CW478" t="s">
        <v>166</v>
      </c>
      <c r="CX478" t="s">
        <v>167</v>
      </c>
      <c r="CY478" t="s">
        <v>167</v>
      </c>
      <c r="CZ478" t="s">
        <v>168</v>
      </c>
      <c r="DA478" t="s">
        <v>168</v>
      </c>
      <c r="DB478" t="s">
        <v>152</v>
      </c>
      <c r="DC478" t="s">
        <v>169</v>
      </c>
      <c r="DD478" t="s">
        <v>406</v>
      </c>
      <c r="DE478" t="s">
        <v>411</v>
      </c>
      <c r="DF478" t="s">
        <v>196</v>
      </c>
      <c r="DG478" t="s">
        <v>196</v>
      </c>
      <c r="DH478" t="s">
        <v>2023</v>
      </c>
      <c r="DI478" t="str">
        <f t="shared" si="50"/>
        <v>10</v>
      </c>
      <c r="DJ478" t="str">
        <f t="shared" si="54"/>
        <v>666</v>
      </c>
      <c r="DK478" t="str">
        <f t="shared" si="55"/>
        <v/>
      </c>
      <c r="DL478" t="s">
        <v>2024</v>
      </c>
      <c r="DM478" t="s">
        <v>174</v>
      </c>
      <c r="DN478" t="s">
        <v>174</v>
      </c>
      <c r="DS478" t="s">
        <v>295</v>
      </c>
      <c r="DU478" t="s">
        <v>200</v>
      </c>
      <c r="DX478" s="1">
        <v>1</v>
      </c>
      <c r="DY478" s="1">
        <v>1</v>
      </c>
      <c r="DZ478" s="1">
        <v>1</v>
      </c>
      <c r="EA478" s="1">
        <v>0</v>
      </c>
      <c r="EB478" s="1">
        <v>10</v>
      </c>
      <c r="EC478" s="1">
        <v>4</v>
      </c>
      <c r="ED478" s="1">
        <v>0</v>
      </c>
      <c r="EE478" s="1">
        <v>0</v>
      </c>
      <c r="EF478" s="1">
        <v>1</v>
      </c>
      <c r="EG478" s="1">
        <v>1</v>
      </c>
      <c r="EH478" t="s">
        <v>160</v>
      </c>
    </row>
    <row r="479" spans="1:138">
      <c r="A479" t="s">
        <v>5415</v>
      </c>
      <c r="B479" t="s">
        <v>135</v>
      </c>
      <c r="D479" t="s">
        <v>5415</v>
      </c>
      <c r="E479" t="s">
        <v>4688</v>
      </c>
      <c r="F479" t="s">
        <v>137</v>
      </c>
      <c r="I479" t="s">
        <v>277</v>
      </c>
      <c r="K479" t="s">
        <v>4064</v>
      </c>
      <c r="L479" t="s">
        <v>5416</v>
      </c>
      <c r="M479" s="1">
        <v>1</v>
      </c>
      <c r="N479" s="1">
        <v>1</v>
      </c>
      <c r="O479" s="1">
        <v>0</v>
      </c>
      <c r="P479" t="s">
        <v>5415</v>
      </c>
      <c r="Q479" t="s">
        <v>5415</v>
      </c>
      <c r="R479" t="s">
        <v>140</v>
      </c>
      <c r="T479" t="s">
        <v>5417</v>
      </c>
      <c r="U479" t="s">
        <v>5418</v>
      </c>
      <c r="V479" t="s">
        <v>5419</v>
      </c>
      <c r="W479" s="1">
        <v>1</v>
      </c>
      <c r="Z479" s="1">
        <v>0</v>
      </c>
      <c r="AA479" s="1">
        <v>1</v>
      </c>
      <c r="AB479" t="s">
        <v>5420</v>
      </c>
      <c r="AC479" t="str">
        <f t="shared" si="49"/>
        <v>FRM</v>
      </c>
      <c r="AD479" t="s">
        <v>432</v>
      </c>
      <c r="AE479" t="str">
        <f t="shared" si="51"/>
        <v>FRM-2985.3</v>
      </c>
      <c r="AF479" t="s">
        <v>145</v>
      </c>
      <c r="AG479" t="s">
        <v>5421</v>
      </c>
      <c r="AH479" t="s">
        <v>147</v>
      </c>
      <c r="AI479" t="s">
        <v>233</v>
      </c>
      <c r="AJ479" t="s">
        <v>149</v>
      </c>
      <c r="AK479" t="s">
        <v>188</v>
      </c>
      <c r="AL479" s="1">
        <v>1</v>
      </c>
      <c r="AM479" s="1">
        <v>0</v>
      </c>
      <c r="AO479" s="1">
        <v>2</v>
      </c>
      <c r="AP479" t="s">
        <v>4618</v>
      </c>
      <c r="AQ479" t="s">
        <v>162</v>
      </c>
      <c r="AR479" t="s">
        <v>565</v>
      </c>
      <c r="AS479" t="s">
        <v>237</v>
      </c>
      <c r="AT479" t="s">
        <v>5422</v>
      </c>
      <c r="AU479" s="1">
        <v>0</v>
      </c>
      <c r="AV479" s="1">
        <v>1</v>
      </c>
      <c r="AX479" s="1">
        <v>0</v>
      </c>
      <c r="AY479" t="s">
        <v>191</v>
      </c>
      <c r="AZ479" s="1">
        <v>0</v>
      </c>
      <c r="BB479" t="s">
        <v>5423</v>
      </c>
      <c r="BD479" s="1">
        <v>0</v>
      </c>
      <c r="BE479" t="s">
        <v>157</v>
      </c>
      <c r="BG479" s="1">
        <v>1</v>
      </c>
      <c r="BH479" t="s">
        <v>193</v>
      </c>
      <c r="BI479" s="1">
        <v>0</v>
      </c>
      <c r="BJ479" s="1">
        <v>0</v>
      </c>
      <c r="BK479" t="s">
        <v>4064</v>
      </c>
      <c r="BL479" t="s">
        <v>5416</v>
      </c>
      <c r="BM479" s="1">
        <v>0</v>
      </c>
      <c r="BN479" t="s">
        <v>159</v>
      </c>
      <c r="BO479" t="s">
        <v>159</v>
      </c>
      <c r="BP479" t="s">
        <v>159</v>
      </c>
      <c r="BZ479" t="s">
        <v>5423</v>
      </c>
      <c r="CA479" t="s">
        <v>140</v>
      </c>
      <c r="CB479" t="s">
        <v>5415</v>
      </c>
      <c r="CC479" t="s">
        <v>160</v>
      </c>
      <c r="CF479" s="1">
        <v>0</v>
      </c>
      <c r="CG479" s="1">
        <v>0</v>
      </c>
      <c r="CJ479" t="str">
        <f t="shared" si="52"/>
        <v>N</v>
      </c>
      <c r="CL479" t="s">
        <v>4618</v>
      </c>
      <c r="CM479" t="s">
        <v>162</v>
      </c>
      <c r="CN479" t="s">
        <v>4618</v>
      </c>
      <c r="CO479" t="s">
        <v>162</v>
      </c>
      <c r="CQ479" t="s">
        <v>5423</v>
      </c>
      <c r="CR479" t="s">
        <v>5424</v>
      </c>
      <c r="CS479" t="s">
        <v>195</v>
      </c>
      <c r="CT479" t="str">
        <f t="shared" si="53"/>
        <v>y</v>
      </c>
      <c r="CU479" t="s">
        <v>4618</v>
      </c>
      <c r="CW479" t="s">
        <v>166</v>
      </c>
      <c r="CX479" t="s">
        <v>167</v>
      </c>
      <c r="CY479" t="s">
        <v>167</v>
      </c>
      <c r="CZ479" t="s">
        <v>168</v>
      </c>
      <c r="DA479" t="s">
        <v>168</v>
      </c>
      <c r="DB479" t="s">
        <v>152</v>
      </c>
      <c r="DC479" t="s">
        <v>169</v>
      </c>
      <c r="DD479" t="s">
        <v>237</v>
      </c>
      <c r="DE479" t="s">
        <v>241</v>
      </c>
      <c r="DF479" t="s">
        <v>196</v>
      </c>
      <c r="DG479" t="s">
        <v>196</v>
      </c>
      <c r="DH479" t="s">
        <v>4700</v>
      </c>
      <c r="DI479" t="str">
        <f t="shared" si="50"/>
        <v>10</v>
      </c>
      <c r="DJ479" t="str">
        <f t="shared" si="54"/>
        <v>667</v>
      </c>
      <c r="DK479" t="str">
        <f t="shared" si="55"/>
        <v/>
      </c>
      <c r="DL479" t="s">
        <v>4701</v>
      </c>
      <c r="DM479" t="s">
        <v>174</v>
      </c>
      <c r="DN479" t="s">
        <v>174</v>
      </c>
      <c r="DS479" t="s">
        <v>295</v>
      </c>
      <c r="DU479" t="s">
        <v>200</v>
      </c>
      <c r="DX479" s="1">
        <v>1</v>
      </c>
      <c r="DY479" s="1">
        <v>1</v>
      </c>
      <c r="DZ479" s="1">
        <v>1</v>
      </c>
      <c r="EA479" s="1">
        <v>0</v>
      </c>
      <c r="EB479" s="1">
        <v>10</v>
      </c>
      <c r="EC479" s="1">
        <v>4</v>
      </c>
      <c r="ED479" s="1">
        <v>0</v>
      </c>
      <c r="EE479" s="1">
        <v>0</v>
      </c>
      <c r="EF479" s="1">
        <v>1</v>
      </c>
      <c r="EG479" s="1">
        <v>1</v>
      </c>
      <c r="EH479" t="s">
        <v>160</v>
      </c>
    </row>
    <row r="480" spans="1:138">
      <c r="A480" t="s">
        <v>5425</v>
      </c>
      <c r="B480" t="s">
        <v>135</v>
      </c>
      <c r="D480" t="s">
        <v>5425</v>
      </c>
      <c r="E480" t="s">
        <v>4688</v>
      </c>
      <c r="F480" t="s">
        <v>137</v>
      </c>
      <c r="I480" t="s">
        <v>277</v>
      </c>
      <c r="K480" t="s">
        <v>5426</v>
      </c>
      <c r="L480" t="s">
        <v>4015</v>
      </c>
      <c r="M480" s="1">
        <v>1</v>
      </c>
      <c r="N480" s="1">
        <v>1</v>
      </c>
      <c r="O480" s="1">
        <v>0</v>
      </c>
      <c r="P480" t="s">
        <v>5425</v>
      </c>
      <c r="Q480" t="s">
        <v>5425</v>
      </c>
      <c r="R480" t="s">
        <v>140</v>
      </c>
      <c r="T480" t="s">
        <v>5427</v>
      </c>
      <c r="U480" t="s">
        <v>5428</v>
      </c>
      <c r="V480" t="s">
        <v>5429</v>
      </c>
      <c r="W480" s="1">
        <v>1</v>
      </c>
      <c r="Z480" s="1">
        <v>0</v>
      </c>
      <c r="AA480" s="1">
        <v>1</v>
      </c>
      <c r="AB480" t="s">
        <v>5430</v>
      </c>
      <c r="AC480" t="str">
        <f t="shared" si="49"/>
        <v>FRM</v>
      </c>
      <c r="AD480" t="s">
        <v>318</v>
      </c>
      <c r="AE480" t="str">
        <f t="shared" si="51"/>
        <v>FRM-2815.4</v>
      </c>
      <c r="AF480" t="s">
        <v>145</v>
      </c>
      <c r="AG480" t="s">
        <v>5431</v>
      </c>
      <c r="AH480" t="s">
        <v>147</v>
      </c>
      <c r="AI480" t="s">
        <v>757</v>
      </c>
      <c r="AJ480" t="s">
        <v>149</v>
      </c>
      <c r="AK480" t="s">
        <v>188</v>
      </c>
      <c r="AL480" s="1">
        <v>1</v>
      </c>
      <c r="AM480" s="1">
        <v>0</v>
      </c>
      <c r="AO480" s="1">
        <v>2</v>
      </c>
      <c r="AP480" t="s">
        <v>4618</v>
      </c>
      <c r="AQ480" t="s">
        <v>162</v>
      </c>
      <c r="AR480" t="s">
        <v>5432</v>
      </c>
      <c r="AS480" t="s">
        <v>760</v>
      </c>
      <c r="AT480" t="s">
        <v>5433</v>
      </c>
      <c r="AU480" s="1">
        <v>0</v>
      </c>
      <c r="AV480" s="1">
        <v>1</v>
      </c>
      <c r="AX480" s="1">
        <v>0</v>
      </c>
      <c r="AY480" t="s">
        <v>191</v>
      </c>
      <c r="AZ480" s="1">
        <v>0</v>
      </c>
      <c r="BB480" t="s">
        <v>3333</v>
      </c>
      <c r="BD480" s="1">
        <v>0</v>
      </c>
      <c r="BE480" t="s">
        <v>157</v>
      </c>
      <c r="BG480" s="1">
        <v>1</v>
      </c>
      <c r="BH480" t="s">
        <v>193</v>
      </c>
      <c r="BI480" s="1">
        <v>0</v>
      </c>
      <c r="BJ480" s="1">
        <v>0</v>
      </c>
      <c r="BK480" t="s">
        <v>5426</v>
      </c>
      <c r="BL480" t="s">
        <v>4015</v>
      </c>
      <c r="BM480" s="1">
        <v>0</v>
      </c>
      <c r="BN480" t="s">
        <v>159</v>
      </c>
      <c r="BO480" t="s">
        <v>159</v>
      </c>
      <c r="BP480" t="s">
        <v>159</v>
      </c>
      <c r="BZ480" t="s">
        <v>3333</v>
      </c>
      <c r="CA480" t="s">
        <v>140</v>
      </c>
      <c r="CB480" t="s">
        <v>5425</v>
      </c>
      <c r="CC480" t="s">
        <v>160</v>
      </c>
      <c r="CF480" s="1">
        <v>0</v>
      </c>
      <c r="CG480" s="1">
        <v>0</v>
      </c>
      <c r="CJ480" t="str">
        <f t="shared" si="52"/>
        <v>N</v>
      </c>
      <c r="CL480" t="s">
        <v>4618</v>
      </c>
      <c r="CM480" t="s">
        <v>162</v>
      </c>
      <c r="CN480" t="s">
        <v>4618</v>
      </c>
      <c r="CO480" t="s">
        <v>162</v>
      </c>
      <c r="CQ480" t="s">
        <v>3333</v>
      </c>
      <c r="CR480" t="s">
        <v>5434</v>
      </c>
      <c r="CS480" t="s">
        <v>195</v>
      </c>
      <c r="CT480" t="str">
        <f t="shared" si="53"/>
        <v>y</v>
      </c>
      <c r="CU480" t="s">
        <v>4618</v>
      </c>
      <c r="CW480" t="s">
        <v>166</v>
      </c>
      <c r="CX480" t="s">
        <v>167</v>
      </c>
      <c r="CY480" t="s">
        <v>167</v>
      </c>
      <c r="CZ480" t="s">
        <v>168</v>
      </c>
      <c r="DA480" t="s">
        <v>168</v>
      </c>
      <c r="DB480" t="s">
        <v>152</v>
      </c>
      <c r="DC480" t="s">
        <v>169</v>
      </c>
      <c r="DD480" t="s">
        <v>760</v>
      </c>
      <c r="DE480" t="s">
        <v>767</v>
      </c>
      <c r="DF480" t="s">
        <v>196</v>
      </c>
      <c r="DG480" t="s">
        <v>196</v>
      </c>
      <c r="DH480" t="s">
        <v>4700</v>
      </c>
      <c r="DI480" t="str">
        <f t="shared" si="50"/>
        <v>10</v>
      </c>
      <c r="DJ480" t="str">
        <f t="shared" si="54"/>
        <v>667</v>
      </c>
      <c r="DK480" t="str">
        <f t="shared" si="55"/>
        <v/>
      </c>
      <c r="DL480" t="s">
        <v>4701</v>
      </c>
      <c r="DM480" t="s">
        <v>174</v>
      </c>
      <c r="DN480" t="s">
        <v>174</v>
      </c>
      <c r="DS480" t="s">
        <v>295</v>
      </c>
      <c r="DU480" t="s">
        <v>200</v>
      </c>
      <c r="DX480" s="1">
        <v>1</v>
      </c>
      <c r="DY480" s="1">
        <v>1</v>
      </c>
      <c r="DZ480" s="1">
        <v>1</v>
      </c>
      <c r="EA480" s="1">
        <v>0</v>
      </c>
      <c r="EB480" s="1">
        <v>10</v>
      </c>
      <c r="EC480" s="1">
        <v>4</v>
      </c>
      <c r="ED480" s="1">
        <v>0</v>
      </c>
      <c r="EE480" s="1">
        <v>0</v>
      </c>
      <c r="EF480" s="1">
        <v>1</v>
      </c>
      <c r="EG480" s="1">
        <v>1</v>
      </c>
      <c r="EH480" t="s">
        <v>160</v>
      </c>
    </row>
    <row r="481" spans="1:138">
      <c r="A481" t="s">
        <v>5435</v>
      </c>
      <c r="B481" t="s">
        <v>135</v>
      </c>
      <c r="D481" t="s">
        <v>5435</v>
      </c>
      <c r="E481" t="s">
        <v>2007</v>
      </c>
      <c r="F481" t="s">
        <v>137</v>
      </c>
      <c r="I481" t="s">
        <v>277</v>
      </c>
      <c r="K481" t="s">
        <v>1302</v>
      </c>
      <c r="L481" t="s">
        <v>1047</v>
      </c>
      <c r="M481" s="1">
        <v>1</v>
      </c>
      <c r="N481" s="1">
        <v>1</v>
      </c>
      <c r="O481" s="1">
        <v>0</v>
      </c>
      <c r="P481" t="s">
        <v>5435</v>
      </c>
      <c r="Q481" t="s">
        <v>5435</v>
      </c>
      <c r="R481" t="s">
        <v>140</v>
      </c>
      <c r="T481" t="s">
        <v>5436</v>
      </c>
      <c r="U481" t="s">
        <v>5437</v>
      </c>
      <c r="V481" t="s">
        <v>5438</v>
      </c>
      <c r="W481" s="1">
        <v>1</v>
      </c>
      <c r="Z481" s="1">
        <v>0</v>
      </c>
      <c r="AA481" s="1">
        <v>1</v>
      </c>
      <c r="AB481" t="s">
        <v>5439</v>
      </c>
      <c r="AC481" t="str">
        <f t="shared" si="49"/>
        <v>FRM</v>
      </c>
      <c r="AD481" t="s">
        <v>474</v>
      </c>
      <c r="AE481" t="str">
        <f t="shared" si="51"/>
        <v>FRM-2828.5</v>
      </c>
      <c r="AF481" t="s">
        <v>145</v>
      </c>
      <c r="AG481" t="s">
        <v>5440</v>
      </c>
      <c r="AH481" t="s">
        <v>147</v>
      </c>
      <c r="AI481" t="s">
        <v>516</v>
      </c>
      <c r="AJ481" t="s">
        <v>149</v>
      </c>
      <c r="AK481" t="s">
        <v>188</v>
      </c>
      <c r="AL481" s="1">
        <v>1</v>
      </c>
      <c r="AM481" s="1">
        <v>0</v>
      </c>
      <c r="AO481" s="1">
        <v>2</v>
      </c>
      <c r="AP481" t="s">
        <v>4618</v>
      </c>
      <c r="AQ481" t="s">
        <v>162</v>
      </c>
      <c r="AR481" t="s">
        <v>5441</v>
      </c>
      <c r="AS481" t="s">
        <v>519</v>
      </c>
      <c r="AT481" t="s">
        <v>5442</v>
      </c>
      <c r="AU481" s="1">
        <v>0</v>
      </c>
      <c r="AV481" s="1">
        <v>1</v>
      </c>
      <c r="AX481" s="1">
        <v>0</v>
      </c>
      <c r="AY481" t="s">
        <v>191</v>
      </c>
      <c r="AZ481" s="1">
        <v>0</v>
      </c>
      <c r="BB481" t="s">
        <v>5443</v>
      </c>
      <c r="BD481" s="1">
        <v>0</v>
      </c>
      <c r="BE481" t="s">
        <v>157</v>
      </c>
      <c r="BG481" s="1">
        <v>1</v>
      </c>
      <c r="BH481" t="s">
        <v>193</v>
      </c>
      <c r="BI481" s="1">
        <v>0</v>
      </c>
      <c r="BJ481" s="1">
        <v>0</v>
      </c>
      <c r="BK481" t="s">
        <v>1302</v>
      </c>
      <c r="BL481" t="s">
        <v>1047</v>
      </c>
      <c r="BM481" s="1">
        <v>0</v>
      </c>
      <c r="BN481" t="s">
        <v>159</v>
      </c>
      <c r="BO481" t="s">
        <v>159</v>
      </c>
      <c r="BP481" t="s">
        <v>159</v>
      </c>
      <c r="BZ481" t="s">
        <v>5443</v>
      </c>
      <c r="CA481" t="s">
        <v>140</v>
      </c>
      <c r="CB481" t="s">
        <v>5435</v>
      </c>
      <c r="CC481" t="s">
        <v>160</v>
      </c>
      <c r="CF481" s="1">
        <v>0</v>
      </c>
      <c r="CG481" s="1">
        <v>0</v>
      </c>
      <c r="CJ481" t="str">
        <f t="shared" si="52"/>
        <v>N</v>
      </c>
      <c r="CL481" t="s">
        <v>4618</v>
      </c>
      <c r="CM481" t="s">
        <v>162</v>
      </c>
      <c r="CN481" t="s">
        <v>4618</v>
      </c>
      <c r="CO481" t="s">
        <v>162</v>
      </c>
      <c r="CQ481" t="s">
        <v>5443</v>
      </c>
      <c r="CR481" t="s">
        <v>5444</v>
      </c>
      <c r="CS481" t="s">
        <v>195</v>
      </c>
      <c r="CT481" t="str">
        <f t="shared" si="53"/>
        <v>y</v>
      </c>
      <c r="CU481" t="s">
        <v>4618</v>
      </c>
      <c r="CW481" t="s">
        <v>166</v>
      </c>
      <c r="CX481" t="s">
        <v>167</v>
      </c>
      <c r="CY481" t="s">
        <v>167</v>
      </c>
      <c r="CZ481" t="s">
        <v>168</v>
      </c>
      <c r="DA481" t="s">
        <v>168</v>
      </c>
      <c r="DB481" t="s">
        <v>152</v>
      </c>
      <c r="DC481" t="s">
        <v>169</v>
      </c>
      <c r="DD481" t="s">
        <v>519</v>
      </c>
      <c r="DE481" t="s">
        <v>529</v>
      </c>
      <c r="DF481" t="s">
        <v>196</v>
      </c>
      <c r="DG481" t="s">
        <v>196</v>
      </c>
      <c r="DH481" t="s">
        <v>2023</v>
      </c>
      <c r="DI481" t="str">
        <f t="shared" si="50"/>
        <v>10</v>
      </c>
      <c r="DJ481" t="str">
        <f t="shared" si="54"/>
        <v>666</v>
      </c>
      <c r="DK481" t="str">
        <f t="shared" si="55"/>
        <v/>
      </c>
      <c r="DL481" t="s">
        <v>2024</v>
      </c>
      <c r="DM481" t="s">
        <v>174</v>
      </c>
      <c r="DN481" t="s">
        <v>174</v>
      </c>
      <c r="DS481" t="s">
        <v>295</v>
      </c>
      <c r="DU481" t="s">
        <v>200</v>
      </c>
      <c r="DX481" s="1">
        <v>1</v>
      </c>
      <c r="DY481" s="1">
        <v>1</v>
      </c>
      <c r="DZ481" s="1">
        <v>1</v>
      </c>
      <c r="EA481" s="1">
        <v>0</v>
      </c>
      <c r="EB481" s="1">
        <v>10</v>
      </c>
      <c r="EC481" s="1">
        <v>4</v>
      </c>
      <c r="ED481" s="1">
        <v>0</v>
      </c>
      <c r="EE481" s="1">
        <v>0</v>
      </c>
      <c r="EF481" s="1">
        <v>1</v>
      </c>
      <c r="EG481" s="1">
        <v>1</v>
      </c>
      <c r="EH481" t="s">
        <v>160</v>
      </c>
    </row>
    <row r="482" spans="1:138">
      <c r="A482" t="s">
        <v>5445</v>
      </c>
      <c r="B482" t="s">
        <v>135</v>
      </c>
      <c r="D482" t="s">
        <v>5445</v>
      </c>
      <c r="E482" t="s">
        <v>4781</v>
      </c>
      <c r="F482" t="s">
        <v>137</v>
      </c>
      <c r="I482" t="s">
        <v>277</v>
      </c>
      <c r="K482" t="s">
        <v>5446</v>
      </c>
      <c r="L482" t="s">
        <v>5446</v>
      </c>
      <c r="M482" s="1">
        <v>1</v>
      </c>
      <c r="N482" s="1">
        <v>1</v>
      </c>
      <c r="O482" s="1">
        <v>0</v>
      </c>
      <c r="P482" t="s">
        <v>5445</v>
      </c>
      <c r="Q482" t="s">
        <v>5445</v>
      </c>
      <c r="R482" t="s">
        <v>140</v>
      </c>
      <c r="T482" t="s">
        <v>5445</v>
      </c>
      <c r="U482" t="s">
        <v>5447</v>
      </c>
      <c r="V482" t="s">
        <v>5448</v>
      </c>
      <c r="W482" s="1">
        <v>1</v>
      </c>
      <c r="Z482" s="1">
        <v>0</v>
      </c>
      <c r="AA482" s="1">
        <v>1</v>
      </c>
      <c r="AB482" t="s">
        <v>5449</v>
      </c>
      <c r="AC482" t="str">
        <f t="shared" si="49"/>
        <v>FRM</v>
      </c>
      <c r="AD482" t="s">
        <v>144</v>
      </c>
      <c r="AE482" t="str">
        <f t="shared" si="51"/>
        <v>FRM-2836.1</v>
      </c>
      <c r="AF482" t="s">
        <v>145</v>
      </c>
      <c r="AG482" t="s">
        <v>5450</v>
      </c>
      <c r="AH482" t="s">
        <v>147</v>
      </c>
      <c r="AI482" t="s">
        <v>148</v>
      </c>
      <c r="AJ482" t="s">
        <v>149</v>
      </c>
      <c r="AK482" t="s">
        <v>188</v>
      </c>
      <c r="AL482" s="1">
        <v>1</v>
      </c>
      <c r="AM482" s="1">
        <v>0</v>
      </c>
      <c r="AO482" s="1">
        <v>2</v>
      </c>
      <c r="AP482" t="s">
        <v>4618</v>
      </c>
      <c r="AQ482" t="s">
        <v>162</v>
      </c>
      <c r="AR482" t="s">
        <v>139</v>
      </c>
      <c r="AS482" t="s">
        <v>153</v>
      </c>
      <c r="AT482" t="s">
        <v>5451</v>
      </c>
      <c r="AU482" s="1">
        <v>0</v>
      </c>
      <c r="AV482" s="1">
        <v>1</v>
      </c>
      <c r="AX482" s="1">
        <v>0</v>
      </c>
      <c r="AY482" t="s">
        <v>191</v>
      </c>
      <c r="AZ482" s="1">
        <v>0</v>
      </c>
      <c r="BB482" t="s">
        <v>5452</v>
      </c>
      <c r="BD482" s="1">
        <v>0</v>
      </c>
      <c r="BE482" t="s">
        <v>157</v>
      </c>
      <c r="BG482" s="1">
        <v>1</v>
      </c>
      <c r="BH482" t="s">
        <v>193</v>
      </c>
      <c r="BI482" s="1">
        <v>0</v>
      </c>
      <c r="BJ482" s="1">
        <v>0</v>
      </c>
      <c r="BK482" t="s">
        <v>5446</v>
      </c>
      <c r="BL482" t="s">
        <v>5446</v>
      </c>
      <c r="BM482" s="1">
        <v>0</v>
      </c>
      <c r="BN482" t="s">
        <v>159</v>
      </c>
      <c r="BO482" t="s">
        <v>159</v>
      </c>
      <c r="BP482" t="s">
        <v>159</v>
      </c>
      <c r="BZ482" t="s">
        <v>5452</v>
      </c>
      <c r="CA482" t="s">
        <v>140</v>
      </c>
      <c r="CB482" t="s">
        <v>5445</v>
      </c>
      <c r="CC482" t="s">
        <v>160</v>
      </c>
      <c r="CF482" s="1">
        <v>0</v>
      </c>
      <c r="CG482" s="1">
        <v>0</v>
      </c>
      <c r="CJ482" t="str">
        <f t="shared" si="52"/>
        <v>N</v>
      </c>
      <c r="CL482" t="s">
        <v>4618</v>
      </c>
      <c r="CM482" t="s">
        <v>162</v>
      </c>
      <c r="CN482" t="s">
        <v>4618</v>
      </c>
      <c r="CO482" t="s">
        <v>162</v>
      </c>
      <c r="CQ482" t="s">
        <v>5452</v>
      </c>
      <c r="CR482" t="s">
        <v>5453</v>
      </c>
      <c r="CS482" t="s">
        <v>195</v>
      </c>
      <c r="CT482" t="str">
        <f t="shared" si="53"/>
        <v>y</v>
      </c>
      <c r="CU482" t="s">
        <v>4618</v>
      </c>
      <c r="CW482" t="s">
        <v>166</v>
      </c>
      <c r="CX482" t="s">
        <v>167</v>
      </c>
      <c r="CY482" t="s">
        <v>167</v>
      </c>
      <c r="CZ482" t="s">
        <v>168</v>
      </c>
      <c r="DA482" t="s">
        <v>168</v>
      </c>
      <c r="DB482" t="s">
        <v>152</v>
      </c>
      <c r="DC482" t="s">
        <v>169</v>
      </c>
      <c r="DD482" t="s">
        <v>153</v>
      </c>
      <c r="DE482" t="s">
        <v>170</v>
      </c>
      <c r="DF482" t="s">
        <v>196</v>
      </c>
      <c r="DG482" t="s">
        <v>196</v>
      </c>
      <c r="DH482" t="s">
        <v>4792</v>
      </c>
      <c r="DI482" t="str">
        <f t="shared" si="50"/>
        <v>10</v>
      </c>
      <c r="DJ482" t="str">
        <f t="shared" si="54"/>
        <v>630</v>
      </c>
      <c r="DK482" t="str">
        <f t="shared" si="55"/>
        <v/>
      </c>
      <c r="DL482" t="s">
        <v>4793</v>
      </c>
      <c r="DM482" t="s">
        <v>174</v>
      </c>
      <c r="DN482" t="s">
        <v>174</v>
      </c>
      <c r="DS482" t="s">
        <v>295</v>
      </c>
      <c r="DU482" t="s">
        <v>200</v>
      </c>
      <c r="DX482" s="1">
        <v>1</v>
      </c>
      <c r="DY482" s="1">
        <v>1</v>
      </c>
      <c r="DZ482" s="1">
        <v>1</v>
      </c>
      <c r="EA482" s="1">
        <v>0</v>
      </c>
      <c r="EB482" s="1">
        <v>10</v>
      </c>
      <c r="EC482" s="1">
        <v>4</v>
      </c>
      <c r="ED482" s="1">
        <v>0</v>
      </c>
      <c r="EE482" s="1">
        <v>0</v>
      </c>
      <c r="EF482" s="1">
        <v>1</v>
      </c>
      <c r="EG482" s="1">
        <v>1</v>
      </c>
      <c r="EH482" t="s">
        <v>160</v>
      </c>
    </row>
    <row r="483" spans="1:138">
      <c r="A483" t="s">
        <v>5454</v>
      </c>
      <c r="B483" t="s">
        <v>135</v>
      </c>
      <c r="D483" t="s">
        <v>5454</v>
      </c>
      <c r="E483" t="s">
        <v>4781</v>
      </c>
      <c r="F483" t="s">
        <v>137</v>
      </c>
      <c r="I483" t="s">
        <v>277</v>
      </c>
      <c r="K483" t="s">
        <v>5455</v>
      </c>
      <c r="L483" t="s">
        <v>5456</v>
      </c>
      <c r="M483" s="1">
        <v>1</v>
      </c>
      <c r="N483" s="1">
        <v>1</v>
      </c>
      <c r="O483" s="1">
        <v>0</v>
      </c>
      <c r="P483" t="s">
        <v>5454</v>
      </c>
      <c r="Q483" t="s">
        <v>5454</v>
      </c>
      <c r="R483" t="s">
        <v>140</v>
      </c>
      <c r="T483" t="s">
        <v>5457</v>
      </c>
      <c r="U483" t="s">
        <v>5458</v>
      </c>
      <c r="V483" t="s">
        <v>5459</v>
      </c>
      <c r="W483" s="1">
        <v>1</v>
      </c>
      <c r="Z483" s="1">
        <v>0</v>
      </c>
      <c r="AA483" s="1">
        <v>1</v>
      </c>
      <c r="AB483" t="s">
        <v>5460</v>
      </c>
      <c r="AC483" t="str">
        <f t="shared" si="49"/>
        <v>FRM</v>
      </c>
      <c r="AD483" t="s">
        <v>432</v>
      </c>
      <c r="AE483" t="str">
        <f t="shared" si="51"/>
        <v>FRM-2837.3</v>
      </c>
      <c r="AF483" t="s">
        <v>145</v>
      </c>
      <c r="AG483" t="s">
        <v>5461</v>
      </c>
      <c r="AH483" t="s">
        <v>147</v>
      </c>
      <c r="AI483" t="s">
        <v>320</v>
      </c>
      <c r="AJ483" t="s">
        <v>149</v>
      </c>
      <c r="AK483" t="s">
        <v>188</v>
      </c>
      <c r="AL483" s="1">
        <v>1</v>
      </c>
      <c r="AM483" s="1">
        <v>0</v>
      </c>
      <c r="AO483" s="1">
        <v>2</v>
      </c>
      <c r="AP483" t="s">
        <v>4618</v>
      </c>
      <c r="AQ483" t="s">
        <v>162</v>
      </c>
      <c r="AR483" t="s">
        <v>5455</v>
      </c>
      <c r="AS483" t="s">
        <v>322</v>
      </c>
      <c r="AT483" t="s">
        <v>5462</v>
      </c>
      <c r="AU483" s="1">
        <v>0</v>
      </c>
      <c r="AV483" s="1">
        <v>1</v>
      </c>
      <c r="AX483" s="1">
        <v>0</v>
      </c>
      <c r="AY483" t="s">
        <v>191</v>
      </c>
      <c r="AZ483" s="1">
        <v>0</v>
      </c>
      <c r="BB483" t="s">
        <v>5463</v>
      </c>
      <c r="BD483" s="1">
        <v>0</v>
      </c>
      <c r="BE483" t="s">
        <v>157</v>
      </c>
      <c r="BG483" s="1">
        <v>1</v>
      </c>
      <c r="BH483" t="s">
        <v>193</v>
      </c>
      <c r="BI483" s="1">
        <v>0</v>
      </c>
      <c r="BJ483" s="1">
        <v>0</v>
      </c>
      <c r="BK483" t="s">
        <v>5455</v>
      </c>
      <c r="BL483" t="s">
        <v>5456</v>
      </c>
      <c r="BM483" s="1">
        <v>0</v>
      </c>
      <c r="BN483" t="s">
        <v>159</v>
      </c>
      <c r="BO483" t="s">
        <v>159</v>
      </c>
      <c r="BP483" t="s">
        <v>159</v>
      </c>
      <c r="BZ483" t="s">
        <v>5463</v>
      </c>
      <c r="CA483" t="s">
        <v>140</v>
      </c>
      <c r="CB483" t="s">
        <v>5454</v>
      </c>
      <c r="CC483" t="s">
        <v>160</v>
      </c>
      <c r="CF483" s="1">
        <v>0</v>
      </c>
      <c r="CG483" s="1">
        <v>0</v>
      </c>
      <c r="CJ483" t="str">
        <f t="shared" si="52"/>
        <v>N</v>
      </c>
      <c r="CL483" t="s">
        <v>4618</v>
      </c>
      <c r="CM483" t="s">
        <v>162</v>
      </c>
      <c r="CN483" t="s">
        <v>4618</v>
      </c>
      <c r="CO483" t="s">
        <v>162</v>
      </c>
      <c r="CQ483" t="s">
        <v>5463</v>
      </c>
      <c r="CR483" t="s">
        <v>5464</v>
      </c>
      <c r="CS483" t="s">
        <v>195</v>
      </c>
      <c r="CT483" t="str">
        <f t="shared" si="53"/>
        <v>y</v>
      </c>
      <c r="CU483" t="s">
        <v>4618</v>
      </c>
      <c r="CW483" t="s">
        <v>166</v>
      </c>
      <c r="CX483" t="s">
        <v>167</v>
      </c>
      <c r="CY483" t="s">
        <v>167</v>
      </c>
      <c r="CZ483" t="s">
        <v>168</v>
      </c>
      <c r="DA483" t="s">
        <v>168</v>
      </c>
      <c r="DB483" t="s">
        <v>152</v>
      </c>
      <c r="DC483" t="s">
        <v>169</v>
      </c>
      <c r="DD483" t="s">
        <v>322</v>
      </c>
      <c r="DE483" t="s">
        <v>326</v>
      </c>
      <c r="DF483" t="s">
        <v>196</v>
      </c>
      <c r="DG483" t="s">
        <v>196</v>
      </c>
      <c r="DH483" t="s">
        <v>4792</v>
      </c>
      <c r="DI483" t="str">
        <f t="shared" si="50"/>
        <v>10</v>
      </c>
      <c r="DJ483" t="str">
        <f t="shared" si="54"/>
        <v>630</v>
      </c>
      <c r="DK483" t="str">
        <f t="shared" si="55"/>
        <v/>
      </c>
      <c r="DL483" t="s">
        <v>4793</v>
      </c>
      <c r="DM483" t="s">
        <v>174</v>
      </c>
      <c r="DN483" t="s">
        <v>174</v>
      </c>
      <c r="DS483" t="s">
        <v>295</v>
      </c>
      <c r="DU483" t="s">
        <v>200</v>
      </c>
      <c r="DX483" s="1">
        <v>1</v>
      </c>
      <c r="DY483" s="1">
        <v>1</v>
      </c>
      <c r="DZ483" s="1">
        <v>1</v>
      </c>
      <c r="EA483" s="1">
        <v>0</v>
      </c>
      <c r="EB483" s="1">
        <v>10</v>
      </c>
      <c r="EC483" s="1">
        <v>4</v>
      </c>
      <c r="ED483" s="1">
        <v>0</v>
      </c>
      <c r="EE483" s="1">
        <v>0</v>
      </c>
      <c r="EF483" s="1">
        <v>1</v>
      </c>
      <c r="EG483" s="1">
        <v>1</v>
      </c>
      <c r="EH483" t="s">
        <v>160</v>
      </c>
    </row>
    <row r="484" spans="1:138">
      <c r="A484" t="s">
        <v>5465</v>
      </c>
      <c r="B484" t="s">
        <v>135</v>
      </c>
      <c r="D484" t="s">
        <v>5465</v>
      </c>
      <c r="E484" t="s">
        <v>4688</v>
      </c>
      <c r="F484" t="s">
        <v>137</v>
      </c>
      <c r="I484" t="s">
        <v>138</v>
      </c>
      <c r="K484" t="s">
        <v>5466</v>
      </c>
      <c r="L484" t="s">
        <v>5466</v>
      </c>
      <c r="M484" s="1">
        <v>1</v>
      </c>
      <c r="N484" s="1">
        <v>1</v>
      </c>
      <c r="O484" s="1">
        <v>0</v>
      </c>
      <c r="P484" t="s">
        <v>5465</v>
      </c>
      <c r="Q484" t="s">
        <v>5465</v>
      </c>
      <c r="R484" t="s">
        <v>140</v>
      </c>
      <c r="T484" t="s">
        <v>5465</v>
      </c>
      <c r="U484" t="s">
        <v>5467</v>
      </c>
      <c r="V484" t="s">
        <v>5468</v>
      </c>
      <c r="W484" s="1">
        <v>1</v>
      </c>
      <c r="Z484" s="1">
        <v>0</v>
      </c>
      <c r="AA484" s="1">
        <v>1</v>
      </c>
      <c r="AB484" t="s">
        <v>5469</v>
      </c>
      <c r="AC484" t="str">
        <f t="shared" si="49"/>
        <v>PDL</v>
      </c>
      <c r="AD484" t="s">
        <v>144</v>
      </c>
      <c r="AE484" t="str">
        <f t="shared" si="51"/>
        <v>PDL-3947.1</v>
      </c>
      <c r="AF484" t="s">
        <v>145</v>
      </c>
      <c r="AG484" t="s">
        <v>5470</v>
      </c>
      <c r="AH484" t="s">
        <v>147</v>
      </c>
      <c r="AI484" t="s">
        <v>757</v>
      </c>
      <c r="AJ484" t="s">
        <v>149</v>
      </c>
      <c r="AK484" t="s">
        <v>188</v>
      </c>
      <c r="AL484" s="1">
        <v>1</v>
      </c>
      <c r="AM484" s="1">
        <v>0</v>
      </c>
      <c r="AO484" s="1">
        <v>2</v>
      </c>
      <c r="AP484" t="s">
        <v>4618</v>
      </c>
      <c r="AQ484" t="s">
        <v>162</v>
      </c>
      <c r="AR484" t="s">
        <v>5404</v>
      </c>
      <c r="AS484" t="s">
        <v>760</v>
      </c>
      <c r="AT484" t="s">
        <v>5471</v>
      </c>
      <c r="AU484" s="1">
        <v>0</v>
      </c>
      <c r="AV484" s="1">
        <v>1</v>
      </c>
      <c r="AX484" s="1">
        <v>0</v>
      </c>
      <c r="AY484" t="s">
        <v>191</v>
      </c>
      <c r="AZ484" s="1">
        <v>0</v>
      </c>
      <c r="BB484" t="s">
        <v>5472</v>
      </c>
      <c r="BD484" s="1">
        <v>0</v>
      </c>
      <c r="BE484" t="s">
        <v>157</v>
      </c>
      <c r="BG484" s="1">
        <v>1</v>
      </c>
      <c r="BH484" t="s">
        <v>193</v>
      </c>
      <c r="BI484" s="1">
        <v>0</v>
      </c>
      <c r="BJ484" s="1">
        <v>0</v>
      </c>
      <c r="BK484" t="s">
        <v>5466</v>
      </c>
      <c r="BL484" t="s">
        <v>5466</v>
      </c>
      <c r="BM484" s="1">
        <v>0</v>
      </c>
      <c r="BN484" t="s">
        <v>159</v>
      </c>
      <c r="BO484" t="s">
        <v>159</v>
      </c>
      <c r="BP484" t="s">
        <v>159</v>
      </c>
      <c r="BZ484" t="s">
        <v>5472</v>
      </c>
      <c r="CA484" t="s">
        <v>140</v>
      </c>
      <c r="CB484" t="s">
        <v>5465</v>
      </c>
      <c r="CC484" t="s">
        <v>160</v>
      </c>
      <c r="CF484" s="1">
        <v>0</v>
      </c>
      <c r="CG484" s="1">
        <v>0</v>
      </c>
      <c r="CJ484" t="str">
        <f t="shared" si="52"/>
        <v>N</v>
      </c>
      <c r="CL484" t="s">
        <v>4618</v>
      </c>
      <c r="CM484" t="s">
        <v>162</v>
      </c>
      <c r="CN484" t="s">
        <v>4618</v>
      </c>
      <c r="CO484" t="s">
        <v>162</v>
      </c>
      <c r="CQ484" t="s">
        <v>5472</v>
      </c>
      <c r="CR484" t="s">
        <v>5473</v>
      </c>
      <c r="CS484" t="s">
        <v>195</v>
      </c>
      <c r="CT484" t="str">
        <f t="shared" si="53"/>
        <v>y</v>
      </c>
      <c r="CU484" t="s">
        <v>4618</v>
      </c>
      <c r="CW484" t="s">
        <v>166</v>
      </c>
      <c r="CX484" t="s">
        <v>167</v>
      </c>
      <c r="CY484" t="s">
        <v>167</v>
      </c>
      <c r="CZ484" t="s">
        <v>168</v>
      </c>
      <c r="DA484" t="s">
        <v>168</v>
      </c>
      <c r="DB484" t="s">
        <v>152</v>
      </c>
      <c r="DC484" t="s">
        <v>169</v>
      </c>
      <c r="DD484" t="s">
        <v>760</v>
      </c>
      <c r="DE484" t="s">
        <v>767</v>
      </c>
      <c r="DF484" t="s">
        <v>196</v>
      </c>
      <c r="DG484" t="s">
        <v>196</v>
      </c>
      <c r="DH484" t="s">
        <v>4700</v>
      </c>
      <c r="DI484" t="str">
        <f t="shared" si="50"/>
        <v>10</v>
      </c>
      <c r="DJ484" t="str">
        <f t="shared" si="54"/>
        <v>667</v>
      </c>
      <c r="DK484" t="str">
        <f t="shared" si="55"/>
        <v/>
      </c>
      <c r="DL484" t="s">
        <v>4701</v>
      </c>
      <c r="DM484" t="s">
        <v>174</v>
      </c>
      <c r="DN484" t="s">
        <v>174</v>
      </c>
      <c r="DS484" t="s">
        <v>175</v>
      </c>
      <c r="DU484" t="s">
        <v>200</v>
      </c>
      <c r="DX484" s="1">
        <v>1</v>
      </c>
      <c r="DY484" s="1">
        <v>1</v>
      </c>
      <c r="DZ484" s="1">
        <v>1</v>
      </c>
      <c r="EA484" s="1">
        <v>0</v>
      </c>
      <c r="EB484" s="1">
        <v>10</v>
      </c>
      <c r="EC484" s="1">
        <v>4</v>
      </c>
      <c r="ED484" s="1">
        <v>0</v>
      </c>
      <c r="EE484" s="1">
        <v>0</v>
      </c>
      <c r="EF484" s="1">
        <v>1</v>
      </c>
      <c r="EG484" s="1">
        <v>2</v>
      </c>
      <c r="EH484" t="s">
        <v>160</v>
      </c>
    </row>
    <row r="485" spans="1:138">
      <c r="A485" t="s">
        <v>5474</v>
      </c>
      <c r="B485" t="s">
        <v>135</v>
      </c>
      <c r="D485" t="s">
        <v>5474</v>
      </c>
      <c r="E485" t="s">
        <v>2007</v>
      </c>
      <c r="F485" t="s">
        <v>137</v>
      </c>
      <c r="I485" t="s">
        <v>277</v>
      </c>
      <c r="K485" t="s">
        <v>5475</v>
      </c>
      <c r="L485" t="s">
        <v>5476</v>
      </c>
      <c r="M485" s="1">
        <v>1</v>
      </c>
      <c r="N485" s="1">
        <v>1</v>
      </c>
      <c r="O485" s="1">
        <v>0</v>
      </c>
      <c r="P485" t="s">
        <v>5474</v>
      </c>
      <c r="Q485" t="s">
        <v>5474</v>
      </c>
      <c r="R485" t="s">
        <v>140</v>
      </c>
      <c r="T485" t="s">
        <v>5474</v>
      </c>
      <c r="U485" t="s">
        <v>5477</v>
      </c>
      <c r="V485" t="s">
        <v>5478</v>
      </c>
      <c r="W485" s="1">
        <v>1</v>
      </c>
      <c r="Z485" s="1">
        <v>0</v>
      </c>
      <c r="AA485" s="1">
        <v>1</v>
      </c>
      <c r="AB485" t="s">
        <v>5479</v>
      </c>
      <c r="AC485" t="str">
        <f t="shared" si="49"/>
        <v>FRM</v>
      </c>
      <c r="AD485" t="s">
        <v>144</v>
      </c>
      <c r="AE485" t="str">
        <f t="shared" si="51"/>
        <v>FRM-3213.1</v>
      </c>
      <c r="AF485" t="s">
        <v>145</v>
      </c>
      <c r="AG485" t="s">
        <v>5480</v>
      </c>
      <c r="AH485" t="s">
        <v>147</v>
      </c>
      <c r="AI485" t="s">
        <v>3494</v>
      </c>
      <c r="AJ485" t="s">
        <v>149</v>
      </c>
      <c r="AK485" t="s">
        <v>188</v>
      </c>
      <c r="AL485" s="1">
        <v>1</v>
      </c>
      <c r="AM485" s="1">
        <v>0</v>
      </c>
      <c r="AO485" s="1">
        <v>2</v>
      </c>
      <c r="AP485" t="s">
        <v>5481</v>
      </c>
      <c r="AQ485" t="s">
        <v>542</v>
      </c>
      <c r="AR485" t="s">
        <v>5482</v>
      </c>
      <c r="AS485" t="s">
        <v>3496</v>
      </c>
      <c r="AT485" t="s">
        <v>5483</v>
      </c>
      <c r="AU485" s="1">
        <v>0</v>
      </c>
      <c r="AV485" s="1">
        <v>1</v>
      </c>
      <c r="AX485" s="1">
        <v>0</v>
      </c>
      <c r="AY485" t="s">
        <v>191</v>
      </c>
      <c r="AZ485" s="1">
        <v>0</v>
      </c>
      <c r="BB485" t="s">
        <v>5484</v>
      </c>
      <c r="BD485" s="1">
        <v>0</v>
      </c>
      <c r="BE485" t="s">
        <v>157</v>
      </c>
      <c r="BG485" s="1">
        <v>1</v>
      </c>
      <c r="BH485" t="s">
        <v>193</v>
      </c>
      <c r="BI485" s="1">
        <v>0</v>
      </c>
      <c r="BJ485" s="1">
        <v>0</v>
      </c>
      <c r="BK485" t="s">
        <v>5475</v>
      </c>
      <c r="BL485" t="s">
        <v>5476</v>
      </c>
      <c r="BM485" s="1">
        <v>0</v>
      </c>
      <c r="BN485" t="s">
        <v>159</v>
      </c>
      <c r="BO485" t="s">
        <v>159</v>
      </c>
      <c r="BP485" t="s">
        <v>159</v>
      </c>
      <c r="BZ485" t="s">
        <v>5484</v>
      </c>
      <c r="CA485" t="s">
        <v>140</v>
      </c>
      <c r="CB485" t="s">
        <v>5474</v>
      </c>
      <c r="CC485" t="s">
        <v>160</v>
      </c>
      <c r="CF485" s="1">
        <v>0</v>
      </c>
      <c r="CG485" s="1">
        <v>0</v>
      </c>
      <c r="CJ485" t="str">
        <f t="shared" si="52"/>
        <v>N</v>
      </c>
      <c r="CL485" t="s">
        <v>5481</v>
      </c>
      <c r="CM485" t="s">
        <v>542</v>
      </c>
      <c r="CN485" t="s">
        <v>4618</v>
      </c>
      <c r="CO485" t="s">
        <v>162</v>
      </c>
      <c r="CQ485" t="s">
        <v>5484</v>
      </c>
      <c r="CR485" t="s">
        <v>5485</v>
      </c>
      <c r="CS485" t="s">
        <v>5486</v>
      </c>
      <c r="CT485" t="str">
        <f t="shared" si="53"/>
        <v>n</v>
      </c>
      <c r="CU485" t="s">
        <v>4618</v>
      </c>
      <c r="CW485" t="s">
        <v>166</v>
      </c>
      <c r="CX485" t="s">
        <v>167</v>
      </c>
      <c r="CY485" t="s">
        <v>167</v>
      </c>
      <c r="CZ485" t="s">
        <v>168</v>
      </c>
      <c r="DA485" t="s">
        <v>168</v>
      </c>
      <c r="DB485" t="s">
        <v>152</v>
      </c>
      <c r="DC485" t="s">
        <v>169</v>
      </c>
      <c r="DD485" t="s">
        <v>3496</v>
      </c>
      <c r="DE485" t="s">
        <v>3500</v>
      </c>
      <c r="DF485" t="s">
        <v>196</v>
      </c>
      <c r="DG485" t="s">
        <v>196</v>
      </c>
      <c r="DH485" t="s">
        <v>2023</v>
      </c>
      <c r="DI485" t="str">
        <f t="shared" si="50"/>
        <v>10</v>
      </c>
      <c r="DJ485" t="str">
        <f t="shared" si="54"/>
        <v>666</v>
      </c>
      <c r="DK485" t="str">
        <f t="shared" si="55"/>
        <v/>
      </c>
      <c r="DL485" t="s">
        <v>2024</v>
      </c>
      <c r="DM485" t="s">
        <v>174</v>
      </c>
      <c r="DN485" t="s">
        <v>174</v>
      </c>
      <c r="DS485" t="s">
        <v>295</v>
      </c>
      <c r="DU485" t="s">
        <v>200</v>
      </c>
      <c r="DX485" s="1">
        <v>1</v>
      </c>
      <c r="DY485" s="1">
        <v>1</v>
      </c>
      <c r="DZ485" s="1">
        <v>1</v>
      </c>
      <c r="EA485" s="1">
        <v>0</v>
      </c>
      <c r="EB485" s="1">
        <v>10</v>
      </c>
      <c r="EC485" s="1">
        <v>4</v>
      </c>
      <c r="ED485" s="1">
        <v>0</v>
      </c>
      <c r="EE485" s="1">
        <v>0</v>
      </c>
      <c r="EF485" s="1">
        <v>1</v>
      </c>
      <c r="EG485" s="1">
        <v>1</v>
      </c>
      <c r="EH485" t="s">
        <v>160</v>
      </c>
    </row>
    <row r="486" spans="1:138">
      <c r="A486" t="s">
        <v>5487</v>
      </c>
      <c r="B486" t="s">
        <v>135</v>
      </c>
      <c r="D486" t="s">
        <v>5487</v>
      </c>
      <c r="E486" t="s">
        <v>616</v>
      </c>
      <c r="F486" t="s">
        <v>137</v>
      </c>
      <c r="I486" t="s">
        <v>138</v>
      </c>
      <c r="K486" t="s">
        <v>5488</v>
      </c>
      <c r="L486" t="s">
        <v>1207</v>
      </c>
      <c r="M486" s="1">
        <v>1</v>
      </c>
      <c r="N486" s="1">
        <v>1</v>
      </c>
      <c r="O486" s="1">
        <v>0</v>
      </c>
      <c r="P486" t="s">
        <v>5487</v>
      </c>
      <c r="Q486" t="s">
        <v>5487</v>
      </c>
      <c r="R486" t="s">
        <v>140</v>
      </c>
      <c r="T486" t="s">
        <v>5489</v>
      </c>
      <c r="U486" t="s">
        <v>5490</v>
      </c>
      <c r="V486" t="s">
        <v>5491</v>
      </c>
      <c r="W486" s="1">
        <v>1</v>
      </c>
      <c r="Z486" s="1">
        <v>0</v>
      </c>
      <c r="AA486" s="1">
        <v>1</v>
      </c>
      <c r="AB486" t="s">
        <v>5492</v>
      </c>
      <c r="AC486" t="str">
        <f t="shared" si="49"/>
        <v>PDL</v>
      </c>
      <c r="AD486" t="s">
        <v>432</v>
      </c>
      <c r="AE486" t="str">
        <f t="shared" si="51"/>
        <v>PDL-3935.3</v>
      </c>
      <c r="AF486" t="s">
        <v>145</v>
      </c>
      <c r="AG486" t="s">
        <v>5493</v>
      </c>
      <c r="AH486" t="s">
        <v>147</v>
      </c>
      <c r="AI486" t="s">
        <v>207</v>
      </c>
      <c r="AJ486" t="s">
        <v>149</v>
      </c>
      <c r="AK486" t="s">
        <v>188</v>
      </c>
      <c r="AL486" s="1">
        <v>1</v>
      </c>
      <c r="AM486" s="1">
        <v>0</v>
      </c>
      <c r="AO486" s="1">
        <v>2</v>
      </c>
      <c r="AP486" t="s">
        <v>4618</v>
      </c>
      <c r="AQ486" t="s">
        <v>162</v>
      </c>
      <c r="AR486" t="s">
        <v>5494</v>
      </c>
      <c r="AS486" t="s">
        <v>209</v>
      </c>
      <c r="AT486" t="s">
        <v>5495</v>
      </c>
      <c r="AU486" s="1">
        <v>0</v>
      </c>
      <c r="AV486" s="1">
        <v>1</v>
      </c>
      <c r="AX486" s="1">
        <v>0</v>
      </c>
      <c r="AY486" t="s">
        <v>191</v>
      </c>
      <c r="AZ486" s="1">
        <v>0</v>
      </c>
      <c r="BB486" t="s">
        <v>5496</v>
      </c>
      <c r="BD486" s="1">
        <v>0</v>
      </c>
      <c r="BE486" t="s">
        <v>157</v>
      </c>
      <c r="BG486" s="1">
        <v>1</v>
      </c>
      <c r="BH486" t="s">
        <v>193</v>
      </c>
      <c r="BI486" s="1">
        <v>0</v>
      </c>
      <c r="BJ486" s="1">
        <v>0</v>
      </c>
      <c r="BK486" t="s">
        <v>5488</v>
      </c>
      <c r="BL486" t="s">
        <v>1207</v>
      </c>
      <c r="BM486" s="1">
        <v>0</v>
      </c>
      <c r="BN486" t="s">
        <v>159</v>
      </c>
      <c r="BO486" t="s">
        <v>159</v>
      </c>
      <c r="BP486" t="s">
        <v>159</v>
      </c>
      <c r="BZ486" t="s">
        <v>5496</v>
      </c>
      <c r="CA486" t="s">
        <v>140</v>
      </c>
      <c r="CB486" t="s">
        <v>5487</v>
      </c>
      <c r="CC486" t="s">
        <v>160</v>
      </c>
      <c r="CF486" s="1">
        <v>0</v>
      </c>
      <c r="CG486" s="1">
        <v>0</v>
      </c>
      <c r="CJ486" t="str">
        <f t="shared" si="52"/>
        <v>N</v>
      </c>
      <c r="CL486" t="s">
        <v>4618</v>
      </c>
      <c r="CM486" t="s">
        <v>162</v>
      </c>
      <c r="CN486" t="s">
        <v>4618</v>
      </c>
      <c r="CO486" t="s">
        <v>162</v>
      </c>
      <c r="CQ486" t="s">
        <v>5496</v>
      </c>
      <c r="CR486" t="s">
        <v>5497</v>
      </c>
      <c r="CS486" t="s">
        <v>195</v>
      </c>
      <c r="CT486" t="str">
        <f t="shared" si="53"/>
        <v>y</v>
      </c>
      <c r="CU486" t="s">
        <v>4618</v>
      </c>
      <c r="CW486" t="s">
        <v>166</v>
      </c>
      <c r="CX486" t="s">
        <v>167</v>
      </c>
      <c r="CY486" t="s">
        <v>167</v>
      </c>
      <c r="CZ486" t="s">
        <v>168</v>
      </c>
      <c r="DA486" t="s">
        <v>168</v>
      </c>
      <c r="DB486" t="s">
        <v>152</v>
      </c>
      <c r="DC486" t="s">
        <v>169</v>
      </c>
      <c r="DD486" t="s">
        <v>209</v>
      </c>
      <c r="DE486" t="s">
        <v>213</v>
      </c>
      <c r="DF486" t="s">
        <v>196</v>
      </c>
      <c r="DG486" t="s">
        <v>196</v>
      </c>
      <c r="DH486" t="s">
        <v>627</v>
      </c>
      <c r="DI486" t="str">
        <f t="shared" si="50"/>
        <v>10</v>
      </c>
      <c r="DJ486" t="str">
        <f t="shared" si="54"/>
        <v>668</v>
      </c>
      <c r="DK486" t="str">
        <f t="shared" si="55"/>
        <v/>
      </c>
      <c r="DL486" t="s">
        <v>628</v>
      </c>
      <c r="DM486" t="s">
        <v>174</v>
      </c>
      <c r="DN486" t="s">
        <v>174</v>
      </c>
      <c r="DS486" t="s">
        <v>175</v>
      </c>
      <c r="DU486" t="s">
        <v>200</v>
      </c>
      <c r="DX486" s="1">
        <v>1</v>
      </c>
      <c r="DY486" s="1">
        <v>1</v>
      </c>
      <c r="DZ486" s="1">
        <v>1</v>
      </c>
      <c r="EA486" s="1">
        <v>0</v>
      </c>
      <c r="EB486" s="1">
        <v>10</v>
      </c>
      <c r="EC486" s="1">
        <v>4</v>
      </c>
      <c r="ED486" s="1">
        <v>0</v>
      </c>
      <c r="EE486" s="1">
        <v>0</v>
      </c>
      <c r="EF486" s="1">
        <v>1</v>
      </c>
      <c r="EG486" s="1">
        <v>2</v>
      </c>
      <c r="EH486" t="s">
        <v>160</v>
      </c>
    </row>
    <row r="487" spans="1:138">
      <c r="A487" t="s">
        <v>5498</v>
      </c>
      <c r="B487" t="s">
        <v>135</v>
      </c>
      <c r="D487" t="s">
        <v>5498</v>
      </c>
      <c r="E487" t="s">
        <v>616</v>
      </c>
      <c r="F487" t="s">
        <v>137</v>
      </c>
      <c r="I487" t="s">
        <v>138</v>
      </c>
      <c r="K487" t="s">
        <v>5499</v>
      </c>
      <c r="L487" t="s">
        <v>5500</v>
      </c>
      <c r="M487" s="1">
        <v>1</v>
      </c>
      <c r="N487" s="1">
        <v>1</v>
      </c>
      <c r="O487" s="1">
        <v>0</v>
      </c>
      <c r="P487" t="s">
        <v>5498</v>
      </c>
      <c r="Q487" t="s">
        <v>5498</v>
      </c>
      <c r="R487" t="s">
        <v>140</v>
      </c>
      <c r="T487" t="s">
        <v>5501</v>
      </c>
      <c r="U487" t="s">
        <v>5502</v>
      </c>
      <c r="V487" t="s">
        <v>5503</v>
      </c>
      <c r="W487" s="1">
        <v>1</v>
      </c>
      <c r="Z487" s="1">
        <v>0</v>
      </c>
      <c r="AA487" s="1">
        <v>1</v>
      </c>
      <c r="AB487" t="s">
        <v>5504</v>
      </c>
      <c r="AC487" t="str">
        <f t="shared" si="49"/>
        <v>PDL</v>
      </c>
      <c r="AD487" t="s">
        <v>432</v>
      </c>
      <c r="AE487" t="str">
        <f t="shared" si="51"/>
        <v>PDL-3937.3</v>
      </c>
      <c r="AF487" t="s">
        <v>145</v>
      </c>
      <c r="AG487" t="s">
        <v>5505</v>
      </c>
      <c r="AH487" t="s">
        <v>147</v>
      </c>
      <c r="AI487" t="s">
        <v>656</v>
      </c>
      <c r="AJ487" t="s">
        <v>149</v>
      </c>
      <c r="AK487" t="s">
        <v>188</v>
      </c>
      <c r="AL487" s="1">
        <v>1</v>
      </c>
      <c r="AM487" s="1">
        <v>0</v>
      </c>
      <c r="AO487" s="1">
        <v>2</v>
      </c>
      <c r="AP487" t="s">
        <v>4618</v>
      </c>
      <c r="AQ487" t="s">
        <v>162</v>
      </c>
      <c r="AR487" t="s">
        <v>5506</v>
      </c>
      <c r="AS487" t="s">
        <v>658</v>
      </c>
      <c r="AT487" t="s">
        <v>5507</v>
      </c>
      <c r="AU487" s="1">
        <v>0</v>
      </c>
      <c r="AV487" s="1">
        <v>1</v>
      </c>
      <c r="AX487" s="1">
        <v>0</v>
      </c>
      <c r="AY487" t="s">
        <v>191</v>
      </c>
      <c r="AZ487" s="1">
        <v>0</v>
      </c>
      <c r="BB487" t="s">
        <v>5508</v>
      </c>
      <c r="BD487" s="1">
        <v>0</v>
      </c>
      <c r="BE487" t="s">
        <v>157</v>
      </c>
      <c r="BG487" s="1">
        <v>1</v>
      </c>
      <c r="BH487" t="s">
        <v>193</v>
      </c>
      <c r="BI487" s="1">
        <v>0</v>
      </c>
      <c r="BJ487" s="1">
        <v>0</v>
      </c>
      <c r="BK487" t="s">
        <v>5499</v>
      </c>
      <c r="BL487" t="s">
        <v>5500</v>
      </c>
      <c r="BM487" s="1">
        <v>0</v>
      </c>
      <c r="BN487" t="s">
        <v>159</v>
      </c>
      <c r="BO487" t="s">
        <v>159</v>
      </c>
      <c r="BP487" t="s">
        <v>159</v>
      </c>
      <c r="BZ487" t="s">
        <v>5508</v>
      </c>
      <c r="CA487" t="s">
        <v>140</v>
      </c>
      <c r="CB487" t="s">
        <v>5498</v>
      </c>
      <c r="CC487" t="s">
        <v>160</v>
      </c>
      <c r="CF487" s="1">
        <v>0</v>
      </c>
      <c r="CG487" s="1">
        <v>0</v>
      </c>
      <c r="CJ487" t="str">
        <f t="shared" si="52"/>
        <v>N</v>
      </c>
      <c r="CL487" t="s">
        <v>4618</v>
      </c>
      <c r="CM487" t="s">
        <v>162</v>
      </c>
      <c r="CN487" t="s">
        <v>4618</v>
      </c>
      <c r="CO487" t="s">
        <v>162</v>
      </c>
      <c r="CQ487" t="s">
        <v>5508</v>
      </c>
      <c r="CR487" t="s">
        <v>5509</v>
      </c>
      <c r="CS487" t="s">
        <v>195</v>
      </c>
      <c r="CT487" t="str">
        <f t="shared" si="53"/>
        <v>y</v>
      </c>
      <c r="CU487" t="s">
        <v>4618</v>
      </c>
      <c r="CW487" t="s">
        <v>166</v>
      </c>
      <c r="CX487" t="s">
        <v>167</v>
      </c>
      <c r="CY487" t="s">
        <v>167</v>
      </c>
      <c r="CZ487" t="s">
        <v>168</v>
      </c>
      <c r="DA487" t="s">
        <v>168</v>
      </c>
      <c r="DB487" t="s">
        <v>152</v>
      </c>
      <c r="DC487" t="s">
        <v>169</v>
      </c>
      <c r="DD487" t="s">
        <v>658</v>
      </c>
      <c r="DE487" t="s">
        <v>666</v>
      </c>
      <c r="DF487" t="s">
        <v>196</v>
      </c>
      <c r="DG487" t="s">
        <v>196</v>
      </c>
      <c r="DH487" t="s">
        <v>627</v>
      </c>
      <c r="DI487" t="str">
        <f t="shared" si="50"/>
        <v>10</v>
      </c>
      <c r="DJ487" t="str">
        <f t="shared" si="54"/>
        <v>668</v>
      </c>
      <c r="DK487" t="str">
        <f t="shared" si="55"/>
        <v/>
      </c>
      <c r="DL487" t="s">
        <v>628</v>
      </c>
      <c r="DM487" t="s">
        <v>174</v>
      </c>
      <c r="DN487" t="s">
        <v>174</v>
      </c>
      <c r="DS487" t="s">
        <v>175</v>
      </c>
      <c r="DU487" t="s">
        <v>200</v>
      </c>
      <c r="DX487" s="1">
        <v>1</v>
      </c>
      <c r="DY487" s="1">
        <v>1</v>
      </c>
      <c r="DZ487" s="1">
        <v>1</v>
      </c>
      <c r="EA487" s="1">
        <v>0</v>
      </c>
      <c r="EB487" s="1">
        <v>10</v>
      </c>
      <c r="EC487" s="1">
        <v>4</v>
      </c>
      <c r="ED487" s="1">
        <v>0</v>
      </c>
      <c r="EE487" s="1">
        <v>0</v>
      </c>
      <c r="EF487" s="1">
        <v>1</v>
      </c>
      <c r="EG487" s="1">
        <v>2</v>
      </c>
      <c r="EH487" t="s">
        <v>160</v>
      </c>
    </row>
    <row r="488" spans="1:138">
      <c r="A488" t="s">
        <v>5510</v>
      </c>
      <c r="B488" t="s">
        <v>135</v>
      </c>
      <c r="D488" t="s">
        <v>5510</v>
      </c>
      <c r="E488" t="s">
        <v>4688</v>
      </c>
      <c r="F488" t="s">
        <v>137</v>
      </c>
      <c r="I488" t="s">
        <v>277</v>
      </c>
      <c r="K488" t="s">
        <v>5511</v>
      </c>
      <c r="L488" t="s">
        <v>5512</v>
      </c>
      <c r="M488" s="1">
        <v>1</v>
      </c>
      <c r="N488" s="1">
        <v>1</v>
      </c>
      <c r="O488" s="1">
        <v>0</v>
      </c>
      <c r="P488" t="s">
        <v>5510</v>
      </c>
      <c r="Q488" t="s">
        <v>5510</v>
      </c>
      <c r="R488" t="s">
        <v>140</v>
      </c>
      <c r="T488" t="s">
        <v>5513</v>
      </c>
      <c r="U488" t="s">
        <v>5514</v>
      </c>
      <c r="V488" t="s">
        <v>5515</v>
      </c>
      <c r="W488" s="1">
        <v>1</v>
      </c>
      <c r="Z488" s="1">
        <v>0</v>
      </c>
      <c r="AA488" s="1">
        <v>1</v>
      </c>
      <c r="AB488" t="s">
        <v>5516</v>
      </c>
      <c r="AC488" t="str">
        <f t="shared" si="49"/>
        <v>FRM</v>
      </c>
      <c r="AD488" t="s">
        <v>377</v>
      </c>
      <c r="AE488" t="str">
        <f t="shared" si="51"/>
        <v>FRM-3090.2</v>
      </c>
      <c r="AF488" t="s">
        <v>145</v>
      </c>
      <c r="AG488" t="s">
        <v>5517</v>
      </c>
      <c r="AH488" t="s">
        <v>147</v>
      </c>
      <c r="AI488" t="s">
        <v>656</v>
      </c>
      <c r="AJ488" t="s">
        <v>149</v>
      </c>
      <c r="AK488" t="s">
        <v>188</v>
      </c>
      <c r="AL488" s="1">
        <v>1</v>
      </c>
      <c r="AM488" s="1">
        <v>0</v>
      </c>
      <c r="AO488" s="1">
        <v>2</v>
      </c>
      <c r="AP488" t="s">
        <v>4618</v>
      </c>
      <c r="AQ488" t="s">
        <v>162</v>
      </c>
      <c r="AR488" t="s">
        <v>5518</v>
      </c>
      <c r="AS488" t="s">
        <v>658</v>
      </c>
      <c r="AT488" t="s">
        <v>5519</v>
      </c>
      <c r="AU488" s="1">
        <v>0</v>
      </c>
      <c r="AV488" s="1">
        <v>1</v>
      </c>
      <c r="AX488" s="1">
        <v>0</v>
      </c>
      <c r="AY488" t="s">
        <v>191</v>
      </c>
      <c r="AZ488" s="1">
        <v>0</v>
      </c>
      <c r="BB488" t="s">
        <v>5520</v>
      </c>
      <c r="BD488" s="1">
        <v>0</v>
      </c>
      <c r="BE488" t="s">
        <v>157</v>
      </c>
      <c r="BG488" s="1">
        <v>1</v>
      </c>
      <c r="BH488" t="s">
        <v>193</v>
      </c>
      <c r="BI488" s="1">
        <v>0</v>
      </c>
      <c r="BJ488" s="1">
        <v>0</v>
      </c>
      <c r="BK488" t="s">
        <v>5511</v>
      </c>
      <c r="BL488" t="s">
        <v>5512</v>
      </c>
      <c r="BM488" s="1">
        <v>0</v>
      </c>
      <c r="BN488" t="s">
        <v>159</v>
      </c>
      <c r="BO488" t="s">
        <v>159</v>
      </c>
      <c r="BP488" t="s">
        <v>159</v>
      </c>
      <c r="BZ488" t="s">
        <v>5520</v>
      </c>
      <c r="CA488" t="s">
        <v>140</v>
      </c>
      <c r="CB488" t="s">
        <v>5510</v>
      </c>
      <c r="CC488" t="s">
        <v>160</v>
      </c>
      <c r="CF488" s="1">
        <v>0</v>
      </c>
      <c r="CG488" s="1">
        <v>0</v>
      </c>
      <c r="CJ488" t="str">
        <f t="shared" si="52"/>
        <v>N</v>
      </c>
      <c r="CL488" t="s">
        <v>4618</v>
      </c>
      <c r="CM488" t="s">
        <v>162</v>
      </c>
      <c r="CN488" t="s">
        <v>4618</v>
      </c>
      <c r="CO488" t="s">
        <v>162</v>
      </c>
      <c r="CQ488" t="s">
        <v>5520</v>
      </c>
      <c r="CR488" t="s">
        <v>5521</v>
      </c>
      <c r="CS488" t="s">
        <v>195</v>
      </c>
      <c r="CT488" t="str">
        <f t="shared" si="53"/>
        <v>y</v>
      </c>
      <c r="CU488" t="s">
        <v>4618</v>
      </c>
      <c r="CW488" t="s">
        <v>166</v>
      </c>
      <c r="CX488" t="s">
        <v>167</v>
      </c>
      <c r="CY488" t="s">
        <v>167</v>
      </c>
      <c r="CZ488" t="s">
        <v>168</v>
      </c>
      <c r="DA488" t="s">
        <v>168</v>
      </c>
      <c r="DB488" t="s">
        <v>152</v>
      </c>
      <c r="DC488" t="s">
        <v>169</v>
      </c>
      <c r="DD488" t="s">
        <v>658</v>
      </c>
      <c r="DE488" t="s">
        <v>666</v>
      </c>
      <c r="DF488" t="s">
        <v>196</v>
      </c>
      <c r="DG488" t="s">
        <v>196</v>
      </c>
      <c r="DH488" t="s">
        <v>4700</v>
      </c>
      <c r="DI488" t="str">
        <f t="shared" si="50"/>
        <v>10</v>
      </c>
      <c r="DJ488" t="str">
        <f t="shared" si="54"/>
        <v>667</v>
      </c>
      <c r="DK488" t="str">
        <f t="shared" si="55"/>
        <v/>
      </c>
      <c r="DL488" t="s">
        <v>4701</v>
      </c>
      <c r="DM488" t="s">
        <v>174</v>
      </c>
      <c r="DN488" t="s">
        <v>174</v>
      </c>
      <c r="DS488" t="s">
        <v>295</v>
      </c>
      <c r="DU488" t="s">
        <v>200</v>
      </c>
      <c r="DX488" s="1">
        <v>1</v>
      </c>
      <c r="DY488" s="1">
        <v>1</v>
      </c>
      <c r="DZ488" s="1">
        <v>1</v>
      </c>
      <c r="EA488" s="1">
        <v>0</v>
      </c>
      <c r="EB488" s="1">
        <v>10</v>
      </c>
      <c r="EC488" s="1">
        <v>4</v>
      </c>
      <c r="ED488" s="1">
        <v>0</v>
      </c>
      <c r="EE488" s="1">
        <v>0</v>
      </c>
      <c r="EF488" s="1">
        <v>1</v>
      </c>
      <c r="EG488" s="1">
        <v>1</v>
      </c>
      <c r="EH488" t="s">
        <v>160</v>
      </c>
    </row>
    <row r="489" spans="1:138">
      <c r="A489" t="s">
        <v>5522</v>
      </c>
      <c r="B489" t="s">
        <v>135</v>
      </c>
      <c r="D489" t="s">
        <v>5522</v>
      </c>
      <c r="E489" t="s">
        <v>4781</v>
      </c>
      <c r="F489" t="s">
        <v>137</v>
      </c>
      <c r="I489" t="s">
        <v>138</v>
      </c>
      <c r="K489" t="s">
        <v>5523</v>
      </c>
      <c r="L489" t="s">
        <v>1282</v>
      </c>
      <c r="M489" s="1">
        <v>1</v>
      </c>
      <c r="N489" s="1">
        <v>1</v>
      </c>
      <c r="O489" s="1">
        <v>0</v>
      </c>
      <c r="P489" t="s">
        <v>5522</v>
      </c>
      <c r="Q489" t="s">
        <v>5522</v>
      </c>
      <c r="R489" t="s">
        <v>140</v>
      </c>
      <c r="T489" t="s">
        <v>5524</v>
      </c>
      <c r="U489" t="s">
        <v>5525</v>
      </c>
      <c r="V489" t="s">
        <v>5526</v>
      </c>
      <c r="W489" s="1">
        <v>1</v>
      </c>
      <c r="Z489" s="1">
        <v>0</v>
      </c>
      <c r="AA489" s="1">
        <v>1</v>
      </c>
      <c r="AB489" t="s">
        <v>5527</v>
      </c>
      <c r="AC489" t="str">
        <f t="shared" si="49"/>
        <v>PDL</v>
      </c>
      <c r="AD489" t="s">
        <v>432</v>
      </c>
      <c r="AE489" t="str">
        <f t="shared" si="51"/>
        <v>PDL-3850.3</v>
      </c>
      <c r="AF489" t="s">
        <v>145</v>
      </c>
      <c r="AG489" t="s">
        <v>5528</v>
      </c>
      <c r="AH489" t="s">
        <v>147</v>
      </c>
      <c r="AI489" t="s">
        <v>320</v>
      </c>
      <c r="AJ489" t="s">
        <v>149</v>
      </c>
      <c r="AK489" t="s">
        <v>188</v>
      </c>
      <c r="AL489" s="1">
        <v>1</v>
      </c>
      <c r="AM489" s="1">
        <v>0</v>
      </c>
      <c r="AO489" s="1">
        <v>2</v>
      </c>
      <c r="AP489" t="s">
        <v>4618</v>
      </c>
      <c r="AQ489" t="s">
        <v>162</v>
      </c>
      <c r="AR489" t="s">
        <v>5529</v>
      </c>
      <c r="AS489" t="s">
        <v>322</v>
      </c>
      <c r="AT489" t="s">
        <v>5530</v>
      </c>
      <c r="AU489" s="1">
        <v>0</v>
      </c>
      <c r="AV489" s="1">
        <v>1</v>
      </c>
      <c r="AX489" s="1">
        <v>0</v>
      </c>
      <c r="AY489" t="s">
        <v>191</v>
      </c>
      <c r="AZ489" s="1">
        <v>0</v>
      </c>
      <c r="BB489" t="s">
        <v>5531</v>
      </c>
      <c r="BD489" s="1">
        <v>0</v>
      </c>
      <c r="BE489" t="s">
        <v>157</v>
      </c>
      <c r="BG489" s="1">
        <v>1</v>
      </c>
      <c r="BH489" t="s">
        <v>193</v>
      </c>
      <c r="BI489" s="1">
        <v>0</v>
      </c>
      <c r="BJ489" s="1">
        <v>0</v>
      </c>
      <c r="BK489" t="s">
        <v>5523</v>
      </c>
      <c r="BL489" t="s">
        <v>1282</v>
      </c>
      <c r="BM489" s="1">
        <v>0</v>
      </c>
      <c r="BN489" t="s">
        <v>159</v>
      </c>
      <c r="BO489" t="s">
        <v>159</v>
      </c>
      <c r="BP489" t="s">
        <v>159</v>
      </c>
      <c r="BZ489" t="s">
        <v>5531</v>
      </c>
      <c r="CA489" t="s">
        <v>140</v>
      </c>
      <c r="CB489" t="s">
        <v>5522</v>
      </c>
      <c r="CC489" t="s">
        <v>160</v>
      </c>
      <c r="CF489" s="1">
        <v>0</v>
      </c>
      <c r="CG489" s="1">
        <v>0</v>
      </c>
      <c r="CJ489" t="str">
        <f t="shared" si="52"/>
        <v>N</v>
      </c>
      <c r="CL489" t="s">
        <v>4618</v>
      </c>
      <c r="CM489" t="s">
        <v>162</v>
      </c>
      <c r="CN489" t="s">
        <v>4618</v>
      </c>
      <c r="CO489" t="s">
        <v>162</v>
      </c>
      <c r="CQ489" t="s">
        <v>5531</v>
      </c>
      <c r="CR489" t="s">
        <v>5532</v>
      </c>
      <c r="CS489" t="s">
        <v>195</v>
      </c>
      <c r="CT489" t="str">
        <f t="shared" si="53"/>
        <v>y</v>
      </c>
      <c r="CU489" t="s">
        <v>4618</v>
      </c>
      <c r="CW489" t="s">
        <v>166</v>
      </c>
      <c r="CX489" t="s">
        <v>167</v>
      </c>
      <c r="CY489" t="s">
        <v>167</v>
      </c>
      <c r="CZ489" t="s">
        <v>168</v>
      </c>
      <c r="DA489" t="s">
        <v>168</v>
      </c>
      <c r="DB489" t="s">
        <v>152</v>
      </c>
      <c r="DC489" t="s">
        <v>169</v>
      </c>
      <c r="DD489" t="s">
        <v>322</v>
      </c>
      <c r="DE489" t="s">
        <v>326</v>
      </c>
      <c r="DF489" t="s">
        <v>196</v>
      </c>
      <c r="DG489" t="s">
        <v>196</v>
      </c>
      <c r="DH489" t="s">
        <v>4792</v>
      </c>
      <c r="DI489" t="str">
        <f t="shared" si="50"/>
        <v>10</v>
      </c>
      <c r="DJ489" t="str">
        <f t="shared" si="54"/>
        <v>630</v>
      </c>
      <c r="DK489" t="str">
        <f t="shared" si="55"/>
        <v/>
      </c>
      <c r="DL489" t="s">
        <v>4793</v>
      </c>
      <c r="DM489" t="s">
        <v>174</v>
      </c>
      <c r="DN489" t="s">
        <v>174</v>
      </c>
      <c r="DS489" t="s">
        <v>175</v>
      </c>
      <c r="DU489" t="s">
        <v>200</v>
      </c>
      <c r="DX489" s="1">
        <v>1</v>
      </c>
      <c r="DY489" s="1">
        <v>1</v>
      </c>
      <c r="DZ489" s="1">
        <v>1</v>
      </c>
      <c r="EA489" s="1">
        <v>0</v>
      </c>
      <c r="EB489" s="1">
        <v>10</v>
      </c>
      <c r="EC489" s="1">
        <v>4</v>
      </c>
      <c r="ED489" s="1">
        <v>0</v>
      </c>
      <c r="EE489" s="1">
        <v>0</v>
      </c>
      <c r="EF489" s="1">
        <v>1</v>
      </c>
      <c r="EG489" s="1">
        <v>2</v>
      </c>
      <c r="EH489" t="s">
        <v>160</v>
      </c>
    </row>
    <row r="490" spans="1:138">
      <c r="A490" t="s">
        <v>5533</v>
      </c>
      <c r="B490" t="s">
        <v>135</v>
      </c>
      <c r="D490" t="s">
        <v>5533</v>
      </c>
      <c r="E490" t="s">
        <v>4688</v>
      </c>
      <c r="F490" t="s">
        <v>137</v>
      </c>
      <c r="I490" t="s">
        <v>277</v>
      </c>
      <c r="K490" t="s">
        <v>5534</v>
      </c>
      <c r="L490" t="s">
        <v>5534</v>
      </c>
      <c r="M490" s="1">
        <v>1</v>
      </c>
      <c r="N490" s="1">
        <v>1</v>
      </c>
      <c r="O490" s="1">
        <v>0</v>
      </c>
      <c r="P490" t="s">
        <v>5533</v>
      </c>
      <c r="Q490" t="s">
        <v>5533</v>
      </c>
      <c r="R490" t="s">
        <v>140</v>
      </c>
      <c r="T490" t="s">
        <v>5533</v>
      </c>
      <c r="U490" t="s">
        <v>5535</v>
      </c>
      <c r="V490" t="s">
        <v>5536</v>
      </c>
      <c r="W490" s="1">
        <v>1</v>
      </c>
      <c r="Z490" s="1">
        <v>0</v>
      </c>
      <c r="AA490" s="1">
        <v>1</v>
      </c>
      <c r="AB490" t="s">
        <v>5537</v>
      </c>
      <c r="AC490" t="str">
        <f t="shared" si="49"/>
        <v>FRM</v>
      </c>
      <c r="AD490" t="s">
        <v>144</v>
      </c>
      <c r="AE490" t="str">
        <f t="shared" si="51"/>
        <v>FRM-3131.1</v>
      </c>
      <c r="AF490" t="s">
        <v>145</v>
      </c>
      <c r="AG490" t="s">
        <v>5538</v>
      </c>
      <c r="AH490" t="s">
        <v>147</v>
      </c>
      <c r="AI490" t="s">
        <v>148</v>
      </c>
      <c r="AJ490" t="s">
        <v>149</v>
      </c>
      <c r="AK490" t="s">
        <v>188</v>
      </c>
      <c r="AL490" s="1">
        <v>1</v>
      </c>
      <c r="AM490" s="1">
        <v>0</v>
      </c>
      <c r="AO490" s="1">
        <v>2</v>
      </c>
      <c r="AP490" t="s">
        <v>4618</v>
      </c>
      <c r="AQ490" t="s">
        <v>162</v>
      </c>
      <c r="AR490" t="s">
        <v>139</v>
      </c>
      <c r="AS490" t="s">
        <v>153</v>
      </c>
      <c r="AT490" t="s">
        <v>5539</v>
      </c>
      <c r="AU490" s="1">
        <v>0</v>
      </c>
      <c r="AV490" s="1">
        <v>1</v>
      </c>
      <c r="AX490" s="1">
        <v>0</v>
      </c>
      <c r="AY490" t="s">
        <v>191</v>
      </c>
      <c r="AZ490" s="1">
        <v>0</v>
      </c>
      <c r="BB490" t="s">
        <v>5540</v>
      </c>
      <c r="BD490" s="1">
        <v>0</v>
      </c>
      <c r="BE490" t="s">
        <v>157</v>
      </c>
      <c r="BG490" s="1">
        <v>1</v>
      </c>
      <c r="BH490" t="s">
        <v>193</v>
      </c>
      <c r="BI490" s="1">
        <v>0</v>
      </c>
      <c r="BJ490" s="1">
        <v>0</v>
      </c>
      <c r="BK490" t="s">
        <v>5534</v>
      </c>
      <c r="BL490" t="s">
        <v>5534</v>
      </c>
      <c r="BM490" s="1">
        <v>0</v>
      </c>
      <c r="BN490" t="s">
        <v>159</v>
      </c>
      <c r="BO490" t="s">
        <v>159</v>
      </c>
      <c r="BP490" t="s">
        <v>159</v>
      </c>
      <c r="BZ490" t="s">
        <v>5540</v>
      </c>
      <c r="CA490" t="s">
        <v>140</v>
      </c>
      <c r="CB490" t="s">
        <v>5533</v>
      </c>
      <c r="CC490" t="s">
        <v>160</v>
      </c>
      <c r="CF490" s="1">
        <v>0</v>
      </c>
      <c r="CG490" s="1">
        <v>0</v>
      </c>
      <c r="CJ490" t="str">
        <f t="shared" si="52"/>
        <v>N</v>
      </c>
      <c r="CL490" t="s">
        <v>4618</v>
      </c>
      <c r="CM490" t="s">
        <v>162</v>
      </c>
      <c r="CN490" t="s">
        <v>4618</v>
      </c>
      <c r="CO490" t="s">
        <v>162</v>
      </c>
      <c r="CQ490" t="s">
        <v>5540</v>
      </c>
      <c r="CR490" t="s">
        <v>5541</v>
      </c>
      <c r="CS490" t="s">
        <v>195</v>
      </c>
      <c r="CT490" t="str">
        <f t="shared" si="53"/>
        <v>y</v>
      </c>
      <c r="CU490" t="s">
        <v>4618</v>
      </c>
      <c r="CW490" t="s">
        <v>166</v>
      </c>
      <c r="CX490" t="s">
        <v>167</v>
      </c>
      <c r="CY490" t="s">
        <v>167</v>
      </c>
      <c r="CZ490" t="s">
        <v>168</v>
      </c>
      <c r="DA490" t="s">
        <v>168</v>
      </c>
      <c r="DB490" t="s">
        <v>152</v>
      </c>
      <c r="DC490" t="s">
        <v>169</v>
      </c>
      <c r="DD490" t="s">
        <v>153</v>
      </c>
      <c r="DE490" t="s">
        <v>170</v>
      </c>
      <c r="DF490" t="s">
        <v>196</v>
      </c>
      <c r="DG490" t="s">
        <v>196</v>
      </c>
      <c r="DH490" t="s">
        <v>4700</v>
      </c>
      <c r="DI490" t="str">
        <f t="shared" si="50"/>
        <v>10</v>
      </c>
      <c r="DJ490" t="str">
        <f t="shared" si="54"/>
        <v>667</v>
      </c>
      <c r="DK490" t="str">
        <f t="shared" si="55"/>
        <v/>
      </c>
      <c r="DL490" t="s">
        <v>4701</v>
      </c>
      <c r="DM490" t="s">
        <v>174</v>
      </c>
      <c r="DN490" t="s">
        <v>174</v>
      </c>
      <c r="DS490" t="s">
        <v>295</v>
      </c>
      <c r="DU490" t="s">
        <v>200</v>
      </c>
      <c r="DX490" s="1">
        <v>1</v>
      </c>
      <c r="DY490" s="1">
        <v>1</v>
      </c>
      <c r="DZ490" s="1">
        <v>1</v>
      </c>
      <c r="EA490" s="1">
        <v>0</v>
      </c>
      <c r="EB490" s="1">
        <v>10</v>
      </c>
      <c r="EC490" s="1">
        <v>4</v>
      </c>
      <c r="ED490" s="1">
        <v>0</v>
      </c>
      <c r="EE490" s="1">
        <v>0</v>
      </c>
      <c r="EF490" s="1">
        <v>1</v>
      </c>
      <c r="EG490" s="1">
        <v>1</v>
      </c>
      <c r="EH490" t="s">
        <v>160</v>
      </c>
    </row>
    <row r="491" spans="1:138">
      <c r="A491" t="s">
        <v>5542</v>
      </c>
      <c r="B491" t="s">
        <v>135</v>
      </c>
      <c r="D491" t="s">
        <v>5542</v>
      </c>
      <c r="E491" t="s">
        <v>616</v>
      </c>
      <c r="F491" t="s">
        <v>137</v>
      </c>
      <c r="I491" t="s">
        <v>138</v>
      </c>
      <c r="K491" t="s">
        <v>400</v>
      </c>
      <c r="L491" t="s">
        <v>5543</v>
      </c>
      <c r="M491" s="1">
        <v>1</v>
      </c>
      <c r="N491" s="1">
        <v>1</v>
      </c>
      <c r="O491" s="1">
        <v>0</v>
      </c>
      <c r="P491" t="s">
        <v>5542</v>
      </c>
      <c r="Q491" t="s">
        <v>5542</v>
      </c>
      <c r="R491" t="s">
        <v>140</v>
      </c>
      <c r="T491" t="s">
        <v>5544</v>
      </c>
      <c r="U491" t="s">
        <v>5545</v>
      </c>
      <c r="V491" t="s">
        <v>5546</v>
      </c>
      <c r="W491" s="1">
        <v>1</v>
      </c>
      <c r="Z491" s="1">
        <v>0</v>
      </c>
      <c r="AA491" s="1">
        <v>1</v>
      </c>
      <c r="AB491" t="s">
        <v>5547</v>
      </c>
      <c r="AC491" t="str">
        <f t="shared" si="49"/>
        <v>PDL</v>
      </c>
      <c r="AD491" t="s">
        <v>377</v>
      </c>
      <c r="AE491" t="str">
        <f t="shared" si="51"/>
        <v>PDL-3873.2</v>
      </c>
      <c r="AF491" t="s">
        <v>145</v>
      </c>
      <c r="AG491" t="s">
        <v>5548</v>
      </c>
      <c r="AH491" t="s">
        <v>147</v>
      </c>
      <c r="AI491" t="s">
        <v>405</v>
      </c>
      <c r="AJ491" t="s">
        <v>149</v>
      </c>
      <c r="AK491" t="s">
        <v>188</v>
      </c>
      <c r="AL491" s="1">
        <v>1</v>
      </c>
      <c r="AM491" s="1">
        <v>0</v>
      </c>
      <c r="AO491" s="1">
        <v>2</v>
      </c>
      <c r="AP491" t="s">
        <v>4618</v>
      </c>
      <c r="AQ491" t="s">
        <v>162</v>
      </c>
      <c r="AR491" t="s">
        <v>4402</v>
      </c>
      <c r="AS491" t="s">
        <v>406</v>
      </c>
      <c r="AT491" t="s">
        <v>5549</v>
      </c>
      <c r="AU491" s="1">
        <v>0</v>
      </c>
      <c r="AV491" s="1">
        <v>1</v>
      </c>
      <c r="AX491" s="1">
        <v>0</v>
      </c>
      <c r="AY491" t="s">
        <v>191</v>
      </c>
      <c r="AZ491" s="1">
        <v>0</v>
      </c>
      <c r="BB491" t="s">
        <v>5550</v>
      </c>
      <c r="BD491" s="1">
        <v>0</v>
      </c>
      <c r="BE491" t="s">
        <v>157</v>
      </c>
      <c r="BG491" s="1">
        <v>1</v>
      </c>
      <c r="BH491" t="s">
        <v>193</v>
      </c>
      <c r="BI491" s="1">
        <v>0</v>
      </c>
      <c r="BJ491" s="1">
        <v>0</v>
      </c>
      <c r="BK491" t="s">
        <v>400</v>
      </c>
      <c r="BL491" t="s">
        <v>5543</v>
      </c>
      <c r="BM491" s="1">
        <v>0</v>
      </c>
      <c r="BN491" t="s">
        <v>159</v>
      </c>
      <c r="BO491" t="s">
        <v>159</v>
      </c>
      <c r="BP491" t="s">
        <v>159</v>
      </c>
      <c r="BZ491" t="s">
        <v>5550</v>
      </c>
      <c r="CA491" t="s">
        <v>140</v>
      </c>
      <c r="CB491" t="s">
        <v>5542</v>
      </c>
      <c r="CC491" t="s">
        <v>160</v>
      </c>
      <c r="CF491" s="1">
        <v>0</v>
      </c>
      <c r="CG491" s="1">
        <v>0</v>
      </c>
      <c r="CJ491" t="str">
        <f t="shared" si="52"/>
        <v>N</v>
      </c>
      <c r="CL491" t="s">
        <v>4618</v>
      </c>
      <c r="CM491" t="s">
        <v>162</v>
      </c>
      <c r="CN491" t="s">
        <v>4618</v>
      </c>
      <c r="CO491" t="s">
        <v>162</v>
      </c>
      <c r="CQ491" t="s">
        <v>5550</v>
      </c>
      <c r="CR491" t="s">
        <v>5551</v>
      </c>
      <c r="CS491" t="s">
        <v>195</v>
      </c>
      <c r="CT491" t="str">
        <f t="shared" si="53"/>
        <v>y</v>
      </c>
      <c r="CU491" t="s">
        <v>4618</v>
      </c>
      <c r="CW491" t="s">
        <v>166</v>
      </c>
      <c r="CX491" t="s">
        <v>167</v>
      </c>
      <c r="CY491" t="s">
        <v>167</v>
      </c>
      <c r="CZ491" t="s">
        <v>168</v>
      </c>
      <c r="DA491" t="s">
        <v>168</v>
      </c>
      <c r="DB491" t="s">
        <v>152</v>
      </c>
      <c r="DC491" t="s">
        <v>169</v>
      </c>
      <c r="DD491" t="s">
        <v>406</v>
      </c>
      <c r="DE491" t="s">
        <v>411</v>
      </c>
      <c r="DF491" t="s">
        <v>196</v>
      </c>
      <c r="DG491" t="s">
        <v>196</v>
      </c>
      <c r="DH491" t="s">
        <v>627</v>
      </c>
      <c r="DI491" t="str">
        <f t="shared" si="50"/>
        <v>10</v>
      </c>
      <c r="DJ491" t="str">
        <f t="shared" si="54"/>
        <v>668</v>
      </c>
      <c r="DK491" t="str">
        <f t="shared" si="55"/>
        <v/>
      </c>
      <c r="DL491" t="s">
        <v>628</v>
      </c>
      <c r="DM491" t="s">
        <v>174</v>
      </c>
      <c r="DN491" t="s">
        <v>174</v>
      </c>
      <c r="DS491" t="s">
        <v>175</v>
      </c>
      <c r="DU491" t="s">
        <v>200</v>
      </c>
      <c r="DX491" s="1">
        <v>1</v>
      </c>
      <c r="DY491" s="1">
        <v>1</v>
      </c>
      <c r="DZ491" s="1">
        <v>1</v>
      </c>
      <c r="EA491" s="1">
        <v>0</v>
      </c>
      <c r="EB491" s="1">
        <v>10</v>
      </c>
      <c r="EC491" s="1">
        <v>4</v>
      </c>
      <c r="ED491" s="1">
        <v>0</v>
      </c>
      <c r="EE491" s="1">
        <v>0</v>
      </c>
      <c r="EF491" s="1">
        <v>1</v>
      </c>
      <c r="EG491" s="1">
        <v>2</v>
      </c>
      <c r="EH491" t="s">
        <v>160</v>
      </c>
    </row>
    <row r="492" spans="1:138">
      <c r="A492" t="s">
        <v>5552</v>
      </c>
      <c r="B492" t="s">
        <v>135</v>
      </c>
      <c r="D492" t="s">
        <v>5552</v>
      </c>
      <c r="E492" t="s">
        <v>4688</v>
      </c>
      <c r="F492" t="s">
        <v>137</v>
      </c>
      <c r="I492" t="s">
        <v>277</v>
      </c>
      <c r="K492" t="s">
        <v>5553</v>
      </c>
      <c r="L492" t="s">
        <v>5554</v>
      </c>
      <c r="M492" s="1">
        <v>1</v>
      </c>
      <c r="N492" s="1">
        <v>1</v>
      </c>
      <c r="O492" s="1">
        <v>0</v>
      </c>
      <c r="P492" t="s">
        <v>5552</v>
      </c>
      <c r="Q492" t="s">
        <v>5552</v>
      </c>
      <c r="R492" t="s">
        <v>140</v>
      </c>
      <c r="T492" t="s">
        <v>5555</v>
      </c>
      <c r="U492" t="s">
        <v>5556</v>
      </c>
      <c r="V492" t="s">
        <v>5557</v>
      </c>
      <c r="W492" s="1">
        <v>1</v>
      </c>
      <c r="Z492" s="1">
        <v>0</v>
      </c>
      <c r="AA492" s="1">
        <v>1</v>
      </c>
      <c r="AB492" t="s">
        <v>5558</v>
      </c>
      <c r="AC492" t="str">
        <f t="shared" si="49"/>
        <v>FRM</v>
      </c>
      <c r="AD492" t="s">
        <v>377</v>
      </c>
      <c r="AE492" t="str">
        <f t="shared" si="51"/>
        <v>FRM-3118.2</v>
      </c>
      <c r="AF492" t="s">
        <v>145</v>
      </c>
      <c r="AG492" t="s">
        <v>5559</v>
      </c>
      <c r="AH492" t="s">
        <v>147</v>
      </c>
      <c r="AI492" t="s">
        <v>207</v>
      </c>
      <c r="AJ492" t="s">
        <v>149</v>
      </c>
      <c r="AK492" t="s">
        <v>188</v>
      </c>
      <c r="AL492" s="1">
        <v>1</v>
      </c>
      <c r="AM492" s="1">
        <v>0</v>
      </c>
      <c r="AO492" s="1">
        <v>2</v>
      </c>
      <c r="AP492" t="s">
        <v>4618</v>
      </c>
      <c r="AQ492" t="s">
        <v>162</v>
      </c>
      <c r="AR492" t="s">
        <v>5560</v>
      </c>
      <c r="AS492" t="s">
        <v>209</v>
      </c>
      <c r="AT492" t="s">
        <v>5561</v>
      </c>
      <c r="AU492" s="1">
        <v>0</v>
      </c>
      <c r="AV492" s="1">
        <v>1</v>
      </c>
      <c r="AX492" s="1">
        <v>0</v>
      </c>
      <c r="AY492" t="s">
        <v>191</v>
      </c>
      <c r="AZ492" s="1">
        <v>0</v>
      </c>
      <c r="BB492" t="s">
        <v>5562</v>
      </c>
      <c r="BD492" s="1">
        <v>0</v>
      </c>
      <c r="BE492" t="s">
        <v>157</v>
      </c>
      <c r="BG492" s="1">
        <v>1</v>
      </c>
      <c r="BH492" t="s">
        <v>193</v>
      </c>
      <c r="BI492" s="1">
        <v>0</v>
      </c>
      <c r="BJ492" s="1">
        <v>0</v>
      </c>
      <c r="BK492" t="s">
        <v>5553</v>
      </c>
      <c r="BL492" t="s">
        <v>5554</v>
      </c>
      <c r="BM492" s="1">
        <v>0</v>
      </c>
      <c r="BN492" t="s">
        <v>159</v>
      </c>
      <c r="BO492" t="s">
        <v>159</v>
      </c>
      <c r="BP492" t="s">
        <v>159</v>
      </c>
      <c r="BZ492" t="s">
        <v>5562</v>
      </c>
      <c r="CA492" t="s">
        <v>140</v>
      </c>
      <c r="CB492" t="s">
        <v>5552</v>
      </c>
      <c r="CC492" t="s">
        <v>160</v>
      </c>
      <c r="CF492" s="1">
        <v>0</v>
      </c>
      <c r="CG492" s="1">
        <v>0</v>
      </c>
      <c r="CJ492" t="str">
        <f t="shared" si="52"/>
        <v>N</v>
      </c>
      <c r="CL492" t="s">
        <v>4618</v>
      </c>
      <c r="CM492" t="s">
        <v>162</v>
      </c>
      <c r="CN492" t="s">
        <v>4618</v>
      </c>
      <c r="CO492" t="s">
        <v>162</v>
      </c>
      <c r="CQ492" t="s">
        <v>5562</v>
      </c>
      <c r="CR492" t="s">
        <v>5563</v>
      </c>
      <c r="CS492" t="s">
        <v>195</v>
      </c>
      <c r="CT492" t="str">
        <f t="shared" si="53"/>
        <v>y</v>
      </c>
      <c r="CU492" t="s">
        <v>4618</v>
      </c>
      <c r="CW492" t="s">
        <v>166</v>
      </c>
      <c r="CX492" t="s">
        <v>167</v>
      </c>
      <c r="CY492" t="s">
        <v>167</v>
      </c>
      <c r="CZ492" t="s">
        <v>168</v>
      </c>
      <c r="DA492" t="s">
        <v>168</v>
      </c>
      <c r="DB492" t="s">
        <v>152</v>
      </c>
      <c r="DC492" t="s">
        <v>169</v>
      </c>
      <c r="DD492" t="s">
        <v>209</v>
      </c>
      <c r="DE492" t="s">
        <v>213</v>
      </c>
      <c r="DF492" t="s">
        <v>196</v>
      </c>
      <c r="DG492" t="s">
        <v>196</v>
      </c>
      <c r="DH492" t="s">
        <v>4700</v>
      </c>
      <c r="DI492" t="str">
        <f t="shared" si="50"/>
        <v>10</v>
      </c>
      <c r="DJ492" t="str">
        <f t="shared" si="54"/>
        <v>667</v>
      </c>
      <c r="DK492" t="str">
        <f t="shared" si="55"/>
        <v/>
      </c>
      <c r="DL492" t="s">
        <v>4701</v>
      </c>
      <c r="DM492" t="s">
        <v>174</v>
      </c>
      <c r="DN492" t="s">
        <v>174</v>
      </c>
      <c r="DS492" t="s">
        <v>295</v>
      </c>
      <c r="DU492" t="s">
        <v>200</v>
      </c>
      <c r="DX492" s="1">
        <v>1</v>
      </c>
      <c r="DY492" s="1">
        <v>1</v>
      </c>
      <c r="DZ492" s="1">
        <v>1</v>
      </c>
      <c r="EA492" s="1">
        <v>0</v>
      </c>
      <c r="EB492" s="1">
        <v>10</v>
      </c>
      <c r="EC492" s="1">
        <v>4</v>
      </c>
      <c r="ED492" s="1">
        <v>0</v>
      </c>
      <c r="EE492" s="1">
        <v>0</v>
      </c>
      <c r="EF492" s="1">
        <v>1</v>
      </c>
      <c r="EG492" s="1">
        <v>1</v>
      </c>
      <c r="EH492" t="s">
        <v>160</v>
      </c>
    </row>
    <row r="493" spans="1:138">
      <c r="A493" t="s">
        <v>5564</v>
      </c>
      <c r="B493" t="s">
        <v>135</v>
      </c>
      <c r="D493" t="s">
        <v>5564</v>
      </c>
      <c r="E493" t="s">
        <v>4688</v>
      </c>
      <c r="F493" t="s">
        <v>137</v>
      </c>
      <c r="I493" t="s">
        <v>277</v>
      </c>
      <c r="K493" t="s">
        <v>3266</v>
      </c>
      <c r="L493" t="s">
        <v>5565</v>
      </c>
      <c r="M493" s="1">
        <v>1</v>
      </c>
      <c r="N493" s="1">
        <v>1</v>
      </c>
      <c r="O493" s="1">
        <v>0</v>
      </c>
      <c r="P493" t="s">
        <v>5564</v>
      </c>
      <c r="Q493" t="s">
        <v>5564</v>
      </c>
      <c r="R493" t="s">
        <v>140</v>
      </c>
      <c r="T493" t="s">
        <v>5555</v>
      </c>
      <c r="U493" t="s">
        <v>5566</v>
      </c>
      <c r="V493" t="s">
        <v>5567</v>
      </c>
      <c r="W493" s="1">
        <v>1</v>
      </c>
      <c r="Z493" s="1">
        <v>0</v>
      </c>
      <c r="AA493" s="1">
        <v>1</v>
      </c>
      <c r="AB493" t="s">
        <v>5558</v>
      </c>
      <c r="AC493" t="str">
        <f t="shared" si="49"/>
        <v>FRM</v>
      </c>
      <c r="AD493" t="s">
        <v>318</v>
      </c>
      <c r="AE493" t="str">
        <f t="shared" si="51"/>
        <v>FRM-3118.4</v>
      </c>
      <c r="AF493" t="s">
        <v>145</v>
      </c>
      <c r="AG493" t="s">
        <v>5568</v>
      </c>
      <c r="AH493" t="s">
        <v>147</v>
      </c>
      <c r="AI493" t="s">
        <v>233</v>
      </c>
      <c r="AJ493" t="s">
        <v>149</v>
      </c>
      <c r="AK493" t="s">
        <v>188</v>
      </c>
      <c r="AL493" s="1">
        <v>1</v>
      </c>
      <c r="AM493" s="1">
        <v>0</v>
      </c>
      <c r="AO493" s="1">
        <v>2</v>
      </c>
      <c r="AP493" t="s">
        <v>5565</v>
      </c>
      <c r="AQ493" t="s">
        <v>564</v>
      </c>
      <c r="AR493" t="s">
        <v>5569</v>
      </c>
      <c r="AS493" t="s">
        <v>237</v>
      </c>
      <c r="AT493" t="s">
        <v>5570</v>
      </c>
      <c r="AU493" s="1">
        <v>0</v>
      </c>
      <c r="AV493" s="1">
        <v>1</v>
      </c>
      <c r="AX493" s="1">
        <v>0</v>
      </c>
      <c r="AZ493" s="1">
        <v>0</v>
      </c>
      <c r="BB493" t="s">
        <v>5571</v>
      </c>
      <c r="BD493" s="1">
        <v>0</v>
      </c>
      <c r="BE493" t="s">
        <v>157</v>
      </c>
      <c r="BG493" s="1">
        <v>1</v>
      </c>
      <c r="BH493" t="s">
        <v>193</v>
      </c>
      <c r="BI493" s="1">
        <v>0</v>
      </c>
      <c r="BJ493" s="1">
        <v>0</v>
      </c>
      <c r="BK493" t="s">
        <v>3266</v>
      </c>
      <c r="BL493" t="s">
        <v>5565</v>
      </c>
      <c r="BM493" s="1">
        <v>0</v>
      </c>
      <c r="BN493" t="s">
        <v>159</v>
      </c>
      <c r="BO493" t="s">
        <v>159</v>
      </c>
      <c r="BP493" t="s">
        <v>159</v>
      </c>
      <c r="BZ493" t="s">
        <v>5571</v>
      </c>
      <c r="CA493" t="s">
        <v>140</v>
      </c>
      <c r="CB493" t="s">
        <v>5564</v>
      </c>
      <c r="CC493" t="s">
        <v>160</v>
      </c>
      <c r="CF493" s="1">
        <v>0</v>
      </c>
      <c r="CG493" s="1">
        <v>0</v>
      </c>
      <c r="CJ493" t="str">
        <f t="shared" si="52"/>
        <v>N</v>
      </c>
      <c r="CL493" t="s">
        <v>5565</v>
      </c>
      <c r="CM493" t="s">
        <v>564</v>
      </c>
      <c r="CN493" t="s">
        <v>4618</v>
      </c>
      <c r="CO493" t="s">
        <v>162</v>
      </c>
      <c r="CQ493" t="s">
        <v>5571</v>
      </c>
      <c r="CR493" t="s">
        <v>5572</v>
      </c>
      <c r="CS493" t="s">
        <v>5573</v>
      </c>
      <c r="CT493" t="str">
        <f t="shared" si="53"/>
        <v>n</v>
      </c>
      <c r="CU493" t="s">
        <v>4618</v>
      </c>
      <c r="CW493" t="s">
        <v>166</v>
      </c>
      <c r="CX493" t="s">
        <v>167</v>
      </c>
      <c r="CY493" t="s">
        <v>167</v>
      </c>
      <c r="CZ493" t="s">
        <v>168</v>
      </c>
      <c r="DA493" t="s">
        <v>168</v>
      </c>
      <c r="DB493" t="s">
        <v>152</v>
      </c>
      <c r="DC493" t="s">
        <v>169</v>
      </c>
      <c r="DD493" t="s">
        <v>237</v>
      </c>
      <c r="DE493" t="s">
        <v>241</v>
      </c>
      <c r="DF493" t="s">
        <v>196</v>
      </c>
      <c r="DG493" t="s">
        <v>196</v>
      </c>
      <c r="DH493" t="s">
        <v>4700</v>
      </c>
      <c r="DI493" t="str">
        <f t="shared" si="50"/>
        <v>10</v>
      </c>
      <c r="DJ493" t="str">
        <f t="shared" si="54"/>
        <v>667</v>
      </c>
      <c r="DK493" t="str">
        <f t="shared" si="55"/>
        <v/>
      </c>
      <c r="DL493" t="s">
        <v>4701</v>
      </c>
      <c r="DM493" t="s">
        <v>174</v>
      </c>
      <c r="DN493" t="s">
        <v>174</v>
      </c>
      <c r="DS493" t="s">
        <v>295</v>
      </c>
      <c r="DX493" s="1">
        <v>1</v>
      </c>
      <c r="DY493" s="1">
        <v>1</v>
      </c>
      <c r="DZ493" s="1">
        <v>1</v>
      </c>
      <c r="EA493" s="1">
        <v>0</v>
      </c>
      <c r="EB493" s="1">
        <v>10</v>
      </c>
      <c r="EC493" s="1">
        <v>4</v>
      </c>
      <c r="ED493" s="1">
        <v>0</v>
      </c>
      <c r="EE493" s="1">
        <v>0</v>
      </c>
      <c r="EF493" s="1">
        <v>1</v>
      </c>
      <c r="EG493" s="1">
        <v>1</v>
      </c>
      <c r="EH493" t="s">
        <v>160</v>
      </c>
    </row>
    <row r="494" spans="1:138">
      <c r="A494" t="s">
        <v>5574</v>
      </c>
      <c r="B494" t="s">
        <v>135</v>
      </c>
      <c r="D494" t="s">
        <v>5574</v>
      </c>
      <c r="E494" t="s">
        <v>749</v>
      </c>
      <c r="F494" t="s">
        <v>137</v>
      </c>
      <c r="I494" t="s">
        <v>138</v>
      </c>
      <c r="K494" t="s">
        <v>5575</v>
      </c>
      <c r="L494" t="s">
        <v>5576</v>
      </c>
      <c r="M494" s="1">
        <v>1</v>
      </c>
      <c r="N494" s="1">
        <v>1</v>
      </c>
      <c r="O494" s="1">
        <v>0</v>
      </c>
      <c r="P494" t="s">
        <v>5574</v>
      </c>
      <c r="Q494" t="s">
        <v>5574</v>
      </c>
      <c r="R494" t="s">
        <v>140</v>
      </c>
      <c r="T494" t="s">
        <v>5574</v>
      </c>
      <c r="U494" t="s">
        <v>5577</v>
      </c>
      <c r="V494" t="s">
        <v>5578</v>
      </c>
      <c r="W494" s="1">
        <v>1</v>
      </c>
      <c r="Z494" s="1">
        <v>0</v>
      </c>
      <c r="AA494" s="1">
        <v>1</v>
      </c>
      <c r="AB494" t="s">
        <v>5579</v>
      </c>
      <c r="AC494" t="str">
        <f t="shared" si="49"/>
        <v>PDL</v>
      </c>
      <c r="AD494" t="s">
        <v>144</v>
      </c>
      <c r="AE494" t="str">
        <f t="shared" si="51"/>
        <v>PDL-3885.1</v>
      </c>
      <c r="AF494" t="s">
        <v>145</v>
      </c>
      <c r="AG494" t="s">
        <v>5580</v>
      </c>
      <c r="AH494" t="s">
        <v>147</v>
      </c>
      <c r="AI494" t="s">
        <v>148</v>
      </c>
      <c r="AJ494" t="s">
        <v>149</v>
      </c>
      <c r="AK494" t="s">
        <v>188</v>
      </c>
      <c r="AL494" s="1">
        <v>1</v>
      </c>
      <c r="AM494" s="1">
        <v>0</v>
      </c>
      <c r="AO494" s="1">
        <v>2</v>
      </c>
      <c r="AP494" t="s">
        <v>4618</v>
      </c>
      <c r="AQ494" t="s">
        <v>162</v>
      </c>
      <c r="AR494" t="s">
        <v>139</v>
      </c>
      <c r="AS494" t="s">
        <v>153</v>
      </c>
      <c r="AT494" t="s">
        <v>5581</v>
      </c>
      <c r="AU494" s="1">
        <v>0</v>
      </c>
      <c r="AV494" s="1">
        <v>1</v>
      </c>
      <c r="AX494" s="1">
        <v>0</v>
      </c>
      <c r="AY494" t="s">
        <v>191</v>
      </c>
      <c r="AZ494" s="1">
        <v>0</v>
      </c>
      <c r="BB494" t="s">
        <v>5582</v>
      </c>
      <c r="BD494" s="1">
        <v>0</v>
      </c>
      <c r="BE494" t="s">
        <v>157</v>
      </c>
      <c r="BG494" s="1">
        <v>1</v>
      </c>
      <c r="BH494" t="s">
        <v>193</v>
      </c>
      <c r="BI494" s="1">
        <v>0</v>
      </c>
      <c r="BJ494" s="1">
        <v>0</v>
      </c>
      <c r="BK494" t="s">
        <v>5575</v>
      </c>
      <c r="BL494" t="s">
        <v>5576</v>
      </c>
      <c r="BM494" s="1">
        <v>0</v>
      </c>
      <c r="BN494" t="s">
        <v>159</v>
      </c>
      <c r="BO494" t="s">
        <v>159</v>
      </c>
      <c r="BP494" t="s">
        <v>159</v>
      </c>
      <c r="BZ494" t="s">
        <v>5582</v>
      </c>
      <c r="CA494" t="s">
        <v>140</v>
      </c>
      <c r="CB494" t="s">
        <v>5574</v>
      </c>
      <c r="CC494" t="s">
        <v>160</v>
      </c>
      <c r="CF494" s="1">
        <v>0</v>
      </c>
      <c r="CG494" s="1">
        <v>0</v>
      </c>
      <c r="CJ494" t="str">
        <f t="shared" si="52"/>
        <v>N</v>
      </c>
      <c r="CL494" t="s">
        <v>4618</v>
      </c>
      <c r="CM494" t="s">
        <v>162</v>
      </c>
      <c r="CN494" t="s">
        <v>4618</v>
      </c>
      <c r="CO494" t="s">
        <v>162</v>
      </c>
      <c r="CQ494" t="s">
        <v>5582</v>
      </c>
      <c r="CR494" t="s">
        <v>5583</v>
      </c>
      <c r="CS494" t="s">
        <v>195</v>
      </c>
      <c r="CT494" t="str">
        <f t="shared" si="53"/>
        <v>y</v>
      </c>
      <c r="CU494" t="s">
        <v>4618</v>
      </c>
      <c r="CW494" t="s">
        <v>166</v>
      </c>
      <c r="CX494" t="s">
        <v>167</v>
      </c>
      <c r="CY494" t="s">
        <v>167</v>
      </c>
      <c r="CZ494" t="s">
        <v>168</v>
      </c>
      <c r="DA494" t="s">
        <v>168</v>
      </c>
      <c r="DB494" t="s">
        <v>152</v>
      </c>
      <c r="DC494" t="s">
        <v>169</v>
      </c>
      <c r="DD494" t="s">
        <v>153</v>
      </c>
      <c r="DE494" t="s">
        <v>170</v>
      </c>
      <c r="DF494" t="s">
        <v>196</v>
      </c>
      <c r="DG494" t="s">
        <v>196</v>
      </c>
      <c r="DH494" t="s">
        <v>768</v>
      </c>
      <c r="DI494" t="str">
        <f t="shared" si="50"/>
        <v>10</v>
      </c>
      <c r="DJ494" t="str">
        <f t="shared" si="54"/>
        <v>671</v>
      </c>
      <c r="DK494" t="str">
        <f t="shared" si="55"/>
        <v/>
      </c>
      <c r="DL494" t="s">
        <v>769</v>
      </c>
      <c r="DM494" t="s">
        <v>174</v>
      </c>
      <c r="DN494" t="s">
        <v>174</v>
      </c>
      <c r="DS494" t="s">
        <v>175</v>
      </c>
      <c r="DU494" t="s">
        <v>200</v>
      </c>
      <c r="DX494" s="1">
        <v>1</v>
      </c>
      <c r="DY494" s="1">
        <v>1</v>
      </c>
      <c r="DZ494" s="1">
        <v>1</v>
      </c>
      <c r="EA494" s="1">
        <v>0</v>
      </c>
      <c r="EB494" s="1">
        <v>10</v>
      </c>
      <c r="EC494" s="1">
        <v>4</v>
      </c>
      <c r="ED494" s="1">
        <v>0</v>
      </c>
      <c r="EE494" s="1">
        <v>0</v>
      </c>
      <c r="EF494" s="1">
        <v>1</v>
      </c>
      <c r="EG494" s="1">
        <v>2</v>
      </c>
      <c r="EH494" t="s">
        <v>160</v>
      </c>
    </row>
    <row r="495" spans="1:138">
      <c r="A495" t="s">
        <v>5584</v>
      </c>
      <c r="B495" t="s">
        <v>135</v>
      </c>
      <c r="D495" t="s">
        <v>5584</v>
      </c>
      <c r="E495" t="s">
        <v>2007</v>
      </c>
      <c r="F495" t="s">
        <v>137</v>
      </c>
      <c r="I495" t="s">
        <v>277</v>
      </c>
      <c r="K495" t="s">
        <v>5585</v>
      </c>
      <c r="L495" t="s">
        <v>5585</v>
      </c>
      <c r="M495" s="1">
        <v>1</v>
      </c>
      <c r="N495" s="1">
        <v>1</v>
      </c>
      <c r="O495" s="1">
        <v>0</v>
      </c>
      <c r="P495" t="s">
        <v>5584</v>
      </c>
      <c r="Q495" t="s">
        <v>5584</v>
      </c>
      <c r="R495" t="s">
        <v>140</v>
      </c>
      <c r="T495" t="s">
        <v>5584</v>
      </c>
      <c r="U495" t="s">
        <v>5586</v>
      </c>
      <c r="V495" t="s">
        <v>5587</v>
      </c>
      <c r="W495" s="1">
        <v>1</v>
      </c>
      <c r="Z495" s="1">
        <v>0</v>
      </c>
      <c r="AA495" s="1">
        <v>1</v>
      </c>
      <c r="AB495" t="s">
        <v>5588</v>
      </c>
      <c r="AC495" t="str">
        <f t="shared" si="49"/>
        <v>FRM</v>
      </c>
      <c r="AD495" t="s">
        <v>144</v>
      </c>
      <c r="AE495" t="str">
        <f t="shared" si="51"/>
        <v>FRM-3121.1</v>
      </c>
      <c r="AF495" t="s">
        <v>145</v>
      </c>
      <c r="AG495" t="s">
        <v>5589</v>
      </c>
      <c r="AH495" t="s">
        <v>147</v>
      </c>
      <c r="AI495" t="s">
        <v>379</v>
      </c>
      <c r="AJ495" t="s">
        <v>149</v>
      </c>
      <c r="AK495" t="s">
        <v>188</v>
      </c>
      <c r="AL495" s="1">
        <v>1</v>
      </c>
      <c r="AM495" s="1">
        <v>0</v>
      </c>
      <c r="AO495" s="1">
        <v>2</v>
      </c>
      <c r="AP495" t="s">
        <v>4618</v>
      </c>
      <c r="AQ495" t="s">
        <v>162</v>
      </c>
      <c r="AR495" t="s">
        <v>5590</v>
      </c>
      <c r="AS495" t="s">
        <v>381</v>
      </c>
      <c r="AT495" t="s">
        <v>5591</v>
      </c>
      <c r="AU495" s="1">
        <v>0</v>
      </c>
      <c r="AV495" s="1">
        <v>1</v>
      </c>
      <c r="AX495" s="1">
        <v>0</v>
      </c>
      <c r="AY495" t="s">
        <v>191</v>
      </c>
      <c r="AZ495" s="1">
        <v>0</v>
      </c>
      <c r="BB495" t="s">
        <v>5592</v>
      </c>
      <c r="BD495" s="1">
        <v>0</v>
      </c>
      <c r="BE495" t="s">
        <v>157</v>
      </c>
      <c r="BG495" s="1">
        <v>1</v>
      </c>
      <c r="BH495" t="s">
        <v>193</v>
      </c>
      <c r="BI495" s="1">
        <v>0</v>
      </c>
      <c r="BJ495" s="1">
        <v>0</v>
      </c>
      <c r="BK495" t="s">
        <v>5585</v>
      </c>
      <c r="BL495" t="s">
        <v>5585</v>
      </c>
      <c r="BM495" s="1">
        <v>0</v>
      </c>
      <c r="BN495" t="s">
        <v>159</v>
      </c>
      <c r="BO495" t="s">
        <v>159</v>
      </c>
      <c r="BP495" t="s">
        <v>159</v>
      </c>
      <c r="BZ495" t="s">
        <v>5592</v>
      </c>
      <c r="CA495" t="s">
        <v>140</v>
      </c>
      <c r="CB495" t="s">
        <v>5584</v>
      </c>
      <c r="CC495" t="s">
        <v>160</v>
      </c>
      <c r="CF495" s="1">
        <v>0</v>
      </c>
      <c r="CG495" s="1">
        <v>0</v>
      </c>
      <c r="CJ495" t="str">
        <f t="shared" si="52"/>
        <v>N</v>
      </c>
      <c r="CL495" t="s">
        <v>4618</v>
      </c>
      <c r="CM495" t="s">
        <v>162</v>
      </c>
      <c r="CN495" t="s">
        <v>4618</v>
      </c>
      <c r="CO495" t="s">
        <v>162</v>
      </c>
      <c r="CQ495" t="s">
        <v>5592</v>
      </c>
      <c r="CR495" t="s">
        <v>5593</v>
      </c>
      <c r="CS495" t="s">
        <v>195</v>
      </c>
      <c r="CT495" t="str">
        <f t="shared" si="53"/>
        <v>y</v>
      </c>
      <c r="CU495" t="s">
        <v>4618</v>
      </c>
      <c r="CW495" t="s">
        <v>166</v>
      </c>
      <c r="CX495" t="s">
        <v>167</v>
      </c>
      <c r="CY495" t="s">
        <v>167</v>
      </c>
      <c r="CZ495" t="s">
        <v>168</v>
      </c>
      <c r="DA495" t="s">
        <v>168</v>
      </c>
      <c r="DB495" t="s">
        <v>152</v>
      </c>
      <c r="DC495" t="s">
        <v>169</v>
      </c>
      <c r="DD495" t="s">
        <v>381</v>
      </c>
      <c r="DE495" t="s">
        <v>385</v>
      </c>
      <c r="DF495" t="s">
        <v>196</v>
      </c>
      <c r="DG495" t="s">
        <v>196</v>
      </c>
      <c r="DH495" t="s">
        <v>2023</v>
      </c>
      <c r="DI495" t="str">
        <f t="shared" si="50"/>
        <v>10</v>
      </c>
      <c r="DJ495" t="str">
        <f t="shared" si="54"/>
        <v>666</v>
      </c>
      <c r="DK495" t="str">
        <f t="shared" si="55"/>
        <v/>
      </c>
      <c r="DL495" t="s">
        <v>2024</v>
      </c>
      <c r="DM495" t="s">
        <v>174</v>
      </c>
      <c r="DN495" t="s">
        <v>174</v>
      </c>
      <c r="DS495" t="s">
        <v>295</v>
      </c>
      <c r="DU495" t="s">
        <v>200</v>
      </c>
      <c r="DX495" s="1">
        <v>1</v>
      </c>
      <c r="DY495" s="1">
        <v>1</v>
      </c>
      <c r="DZ495" s="1">
        <v>1</v>
      </c>
      <c r="EA495" s="1">
        <v>0</v>
      </c>
      <c r="EB495" s="1">
        <v>10</v>
      </c>
      <c r="EC495" s="1">
        <v>4</v>
      </c>
      <c r="ED495" s="1">
        <v>0</v>
      </c>
      <c r="EE495" s="1">
        <v>0</v>
      </c>
      <c r="EF495" s="1">
        <v>1</v>
      </c>
      <c r="EG495" s="1">
        <v>1</v>
      </c>
      <c r="EH495" t="s">
        <v>160</v>
      </c>
    </row>
    <row r="496" spans="1:138">
      <c r="A496" t="s">
        <v>5594</v>
      </c>
      <c r="B496" t="s">
        <v>135</v>
      </c>
      <c r="D496" t="s">
        <v>5594</v>
      </c>
      <c r="E496" t="s">
        <v>4729</v>
      </c>
      <c r="F496" t="s">
        <v>137</v>
      </c>
      <c r="I496" t="s">
        <v>277</v>
      </c>
      <c r="K496" t="s">
        <v>5595</v>
      </c>
      <c r="L496" t="s">
        <v>5596</v>
      </c>
      <c r="M496" s="1">
        <v>1</v>
      </c>
      <c r="N496" s="1">
        <v>1</v>
      </c>
      <c r="O496" s="1">
        <v>0</v>
      </c>
      <c r="P496" t="s">
        <v>5594</v>
      </c>
      <c r="Q496" t="s">
        <v>5594</v>
      </c>
      <c r="R496" t="s">
        <v>140</v>
      </c>
      <c r="T496" t="s">
        <v>5597</v>
      </c>
      <c r="U496" t="s">
        <v>5598</v>
      </c>
      <c r="V496" t="s">
        <v>5599</v>
      </c>
      <c r="W496" s="1">
        <v>1</v>
      </c>
      <c r="Z496" s="1">
        <v>0</v>
      </c>
      <c r="AA496" s="1">
        <v>1</v>
      </c>
      <c r="AB496" t="s">
        <v>5600</v>
      </c>
      <c r="AC496" t="str">
        <f t="shared" si="49"/>
        <v>FRM</v>
      </c>
      <c r="AD496" t="s">
        <v>474</v>
      </c>
      <c r="AE496" t="str">
        <f t="shared" si="51"/>
        <v>FRM-3156.5</v>
      </c>
      <c r="AF496" t="s">
        <v>145</v>
      </c>
      <c r="AG496" t="s">
        <v>5601</v>
      </c>
      <c r="AH496" t="s">
        <v>147</v>
      </c>
      <c r="AI496" t="s">
        <v>757</v>
      </c>
      <c r="AJ496" t="s">
        <v>149</v>
      </c>
      <c r="AK496" t="s">
        <v>188</v>
      </c>
      <c r="AL496" s="1">
        <v>1</v>
      </c>
      <c r="AM496" s="1">
        <v>0</v>
      </c>
      <c r="AO496" s="1">
        <v>2</v>
      </c>
      <c r="AP496" t="s">
        <v>5596</v>
      </c>
      <c r="AQ496" t="s">
        <v>564</v>
      </c>
      <c r="AR496" t="s">
        <v>5602</v>
      </c>
      <c r="AS496" t="s">
        <v>760</v>
      </c>
      <c r="AT496" t="s">
        <v>5603</v>
      </c>
      <c r="AU496" s="1">
        <v>0</v>
      </c>
      <c r="AV496" s="1">
        <v>1</v>
      </c>
      <c r="AX496" s="1">
        <v>0</v>
      </c>
      <c r="AY496" t="s">
        <v>191</v>
      </c>
      <c r="AZ496" s="1">
        <v>0</v>
      </c>
      <c r="BB496" t="s">
        <v>5604</v>
      </c>
      <c r="BD496" s="1">
        <v>0</v>
      </c>
      <c r="BE496" t="s">
        <v>157</v>
      </c>
      <c r="BG496" s="1">
        <v>1</v>
      </c>
      <c r="BH496" t="s">
        <v>193</v>
      </c>
      <c r="BI496" s="1">
        <v>0</v>
      </c>
      <c r="BJ496" s="1">
        <v>0</v>
      </c>
      <c r="BK496" t="s">
        <v>5595</v>
      </c>
      <c r="BL496" t="s">
        <v>5605</v>
      </c>
      <c r="BM496" s="1">
        <v>0</v>
      </c>
      <c r="BN496" t="s">
        <v>159</v>
      </c>
      <c r="BO496" t="s">
        <v>159</v>
      </c>
      <c r="BP496" t="s">
        <v>159</v>
      </c>
      <c r="BZ496" t="s">
        <v>5604</v>
      </c>
      <c r="CA496" t="s">
        <v>140</v>
      </c>
      <c r="CB496" t="s">
        <v>5594</v>
      </c>
      <c r="CC496" t="s">
        <v>160</v>
      </c>
      <c r="CF496" s="1">
        <v>0</v>
      </c>
      <c r="CG496" s="1">
        <v>0</v>
      </c>
      <c r="CJ496" t="str">
        <f t="shared" si="52"/>
        <v>N</v>
      </c>
      <c r="CL496" t="s">
        <v>5596</v>
      </c>
      <c r="CM496" t="s">
        <v>564</v>
      </c>
      <c r="CN496" t="s">
        <v>4618</v>
      </c>
      <c r="CO496" t="s">
        <v>162</v>
      </c>
      <c r="CQ496" t="s">
        <v>5604</v>
      </c>
      <c r="CR496" t="s">
        <v>5606</v>
      </c>
      <c r="CS496" t="s">
        <v>5607</v>
      </c>
      <c r="CT496" t="str">
        <f t="shared" si="53"/>
        <v>n</v>
      </c>
      <c r="CU496" t="s">
        <v>4618</v>
      </c>
      <c r="CW496" t="s">
        <v>166</v>
      </c>
      <c r="CX496" t="s">
        <v>167</v>
      </c>
      <c r="CY496" t="s">
        <v>167</v>
      </c>
      <c r="CZ496" t="s">
        <v>168</v>
      </c>
      <c r="DA496" t="s">
        <v>168</v>
      </c>
      <c r="DB496" t="s">
        <v>152</v>
      </c>
      <c r="DC496" t="s">
        <v>169</v>
      </c>
      <c r="DD496" t="s">
        <v>760</v>
      </c>
      <c r="DE496" t="s">
        <v>767</v>
      </c>
      <c r="DF496" t="s">
        <v>196</v>
      </c>
      <c r="DG496" t="s">
        <v>196</v>
      </c>
      <c r="DH496" t="s">
        <v>4740</v>
      </c>
      <c r="DI496" t="str">
        <f t="shared" si="50"/>
        <v>10</v>
      </c>
      <c r="DJ496" t="str">
        <f t="shared" si="54"/>
        <v>665</v>
      </c>
      <c r="DK496" t="str">
        <f t="shared" si="55"/>
        <v/>
      </c>
      <c r="DL496" t="s">
        <v>4741</v>
      </c>
      <c r="DM496" t="s">
        <v>174</v>
      </c>
      <c r="DN496" t="s">
        <v>174</v>
      </c>
      <c r="DS496" t="s">
        <v>295</v>
      </c>
      <c r="DU496" t="s">
        <v>200</v>
      </c>
      <c r="DX496" s="1">
        <v>1</v>
      </c>
      <c r="DY496" s="1">
        <v>1</v>
      </c>
      <c r="DZ496" s="1">
        <v>1</v>
      </c>
      <c r="EA496" s="1">
        <v>0</v>
      </c>
      <c r="EB496" s="1">
        <v>10</v>
      </c>
      <c r="EC496" s="1">
        <v>4</v>
      </c>
      <c r="ED496" s="1">
        <v>0</v>
      </c>
      <c r="EE496" s="1">
        <v>0</v>
      </c>
      <c r="EF496" s="1">
        <v>1</v>
      </c>
      <c r="EG496" s="1">
        <v>1</v>
      </c>
      <c r="EH496" t="s">
        <v>160</v>
      </c>
    </row>
    <row r="497" spans="1:138">
      <c r="A497" t="s">
        <v>5608</v>
      </c>
      <c r="B497" t="s">
        <v>135</v>
      </c>
      <c r="D497" t="s">
        <v>5608</v>
      </c>
      <c r="E497" t="s">
        <v>616</v>
      </c>
      <c r="F497" t="s">
        <v>137</v>
      </c>
      <c r="I497" t="s">
        <v>533</v>
      </c>
      <c r="K497" t="s">
        <v>5609</v>
      </c>
      <c r="L497" t="s">
        <v>5610</v>
      </c>
      <c r="M497" s="1">
        <v>1</v>
      </c>
      <c r="N497" s="1">
        <v>1</v>
      </c>
      <c r="O497" s="1">
        <v>0</v>
      </c>
      <c r="P497" t="s">
        <v>5608</v>
      </c>
      <c r="Q497" t="s">
        <v>5608</v>
      </c>
      <c r="R497" t="s">
        <v>140</v>
      </c>
      <c r="T497" t="s">
        <v>5611</v>
      </c>
      <c r="U497" t="s">
        <v>3760</v>
      </c>
      <c r="V497" t="s">
        <v>5612</v>
      </c>
      <c r="W497" s="1">
        <v>1</v>
      </c>
      <c r="Z497" s="1">
        <v>0</v>
      </c>
      <c r="AA497" s="1">
        <v>1</v>
      </c>
      <c r="AB497" t="s">
        <v>5613</v>
      </c>
      <c r="AC497" t="str">
        <f t="shared" si="49"/>
        <v>PTL</v>
      </c>
      <c r="AD497" t="s">
        <v>377</v>
      </c>
      <c r="AE497" t="str">
        <f t="shared" si="51"/>
        <v>PTL-2236.2</v>
      </c>
      <c r="AF497" t="s">
        <v>145</v>
      </c>
      <c r="AG497" t="s">
        <v>5614</v>
      </c>
      <c r="AH497" t="s">
        <v>147</v>
      </c>
      <c r="AI497" t="s">
        <v>233</v>
      </c>
      <c r="AJ497" t="s">
        <v>149</v>
      </c>
      <c r="AK497" t="s">
        <v>188</v>
      </c>
      <c r="AL497" s="1">
        <v>1</v>
      </c>
      <c r="AM497" s="1">
        <v>0</v>
      </c>
      <c r="AO497" s="1">
        <v>2</v>
      </c>
      <c r="AP497" t="s">
        <v>5615</v>
      </c>
      <c r="AQ497" t="s">
        <v>564</v>
      </c>
      <c r="AR497" t="s">
        <v>5616</v>
      </c>
      <c r="AS497" t="s">
        <v>237</v>
      </c>
      <c r="AT497" t="s">
        <v>5617</v>
      </c>
      <c r="AU497" s="1">
        <v>0</v>
      </c>
      <c r="AV497" s="1">
        <v>1</v>
      </c>
      <c r="AX497" s="1">
        <v>0</v>
      </c>
      <c r="AY497" t="s">
        <v>191</v>
      </c>
      <c r="AZ497" s="1">
        <v>0</v>
      </c>
      <c r="BB497" t="s">
        <v>5618</v>
      </c>
      <c r="BD497" s="1">
        <v>0</v>
      </c>
      <c r="BE497" t="s">
        <v>157</v>
      </c>
      <c r="BG497" s="1">
        <v>1</v>
      </c>
      <c r="BH497" t="s">
        <v>193</v>
      </c>
      <c r="BI497" s="1">
        <v>0</v>
      </c>
      <c r="BJ497" s="1">
        <v>0</v>
      </c>
      <c r="BK497" t="s">
        <v>5609</v>
      </c>
      <c r="BL497" t="s">
        <v>5615</v>
      </c>
      <c r="BM497" s="1">
        <v>0</v>
      </c>
      <c r="BN497" t="s">
        <v>159</v>
      </c>
      <c r="BO497" t="s">
        <v>159</v>
      </c>
      <c r="BP497" t="s">
        <v>159</v>
      </c>
      <c r="BZ497" t="s">
        <v>5618</v>
      </c>
      <c r="CA497" t="s">
        <v>140</v>
      </c>
      <c r="CB497" t="s">
        <v>5608</v>
      </c>
      <c r="CC497" t="s">
        <v>160</v>
      </c>
      <c r="CF497" s="1">
        <v>1</v>
      </c>
      <c r="CG497" s="1">
        <v>1</v>
      </c>
      <c r="CH497" t="s">
        <v>5619</v>
      </c>
      <c r="CI497" t="s">
        <v>5620</v>
      </c>
      <c r="CJ497" t="str">
        <f t="shared" si="52"/>
        <v>Y</v>
      </c>
      <c r="CK497" t="s">
        <v>4618</v>
      </c>
      <c r="CL497" t="s">
        <v>5615</v>
      </c>
      <c r="CM497" t="s">
        <v>564</v>
      </c>
      <c r="CN497" t="s">
        <v>4618</v>
      </c>
      <c r="CO497" t="s">
        <v>162</v>
      </c>
      <c r="CQ497" t="s">
        <v>5618</v>
      </c>
      <c r="CR497" t="s">
        <v>5621</v>
      </c>
      <c r="CS497" t="s">
        <v>5622</v>
      </c>
      <c r="CT497" t="str">
        <f t="shared" si="53"/>
        <v>n</v>
      </c>
      <c r="CU497" t="s">
        <v>4618</v>
      </c>
      <c r="CW497" t="s">
        <v>166</v>
      </c>
      <c r="CX497" t="s">
        <v>167</v>
      </c>
      <c r="CY497" t="s">
        <v>167</v>
      </c>
      <c r="CZ497" t="s">
        <v>168</v>
      </c>
      <c r="DA497" t="s">
        <v>168</v>
      </c>
      <c r="DB497" t="s">
        <v>152</v>
      </c>
      <c r="DC497" t="s">
        <v>169</v>
      </c>
      <c r="DD497" t="s">
        <v>237</v>
      </c>
      <c r="DE497" t="s">
        <v>241</v>
      </c>
      <c r="DF497" t="s">
        <v>196</v>
      </c>
      <c r="DG497" t="s">
        <v>196</v>
      </c>
      <c r="DH497" t="s">
        <v>627</v>
      </c>
      <c r="DI497" t="str">
        <f t="shared" si="50"/>
        <v>10</v>
      </c>
      <c r="DJ497" t="str">
        <f t="shared" si="54"/>
        <v>668</v>
      </c>
      <c r="DK497" t="str">
        <f t="shared" si="55"/>
        <v/>
      </c>
      <c r="DL497" t="s">
        <v>628</v>
      </c>
      <c r="DM497" t="s">
        <v>174</v>
      </c>
      <c r="DN497" t="s">
        <v>174</v>
      </c>
      <c r="DS497" t="s">
        <v>553</v>
      </c>
      <c r="DU497" t="s">
        <v>200</v>
      </c>
      <c r="DX497" s="1">
        <v>1</v>
      </c>
      <c r="DY497" s="1">
        <v>1</v>
      </c>
      <c r="DZ497" s="1">
        <v>1</v>
      </c>
      <c r="EA497" s="1">
        <v>0</v>
      </c>
      <c r="EB497" s="1">
        <v>10</v>
      </c>
      <c r="EC497" s="1">
        <v>4</v>
      </c>
      <c r="ED497" s="1">
        <v>0</v>
      </c>
      <c r="EE497" s="1">
        <v>0</v>
      </c>
      <c r="EF497" s="1">
        <v>1</v>
      </c>
      <c r="EG497" s="1">
        <v>2</v>
      </c>
      <c r="EH497" t="s">
        <v>160</v>
      </c>
    </row>
    <row r="498" spans="1:138">
      <c r="A498" t="s">
        <v>5623</v>
      </c>
      <c r="B498" t="s">
        <v>135</v>
      </c>
      <c r="D498" t="s">
        <v>5623</v>
      </c>
      <c r="E498" t="s">
        <v>2326</v>
      </c>
      <c r="F498" t="s">
        <v>137</v>
      </c>
      <c r="I498" t="s">
        <v>533</v>
      </c>
      <c r="K498" t="s">
        <v>4662</v>
      </c>
      <c r="M498" s="1">
        <v>1</v>
      </c>
      <c r="N498" s="1">
        <v>0</v>
      </c>
      <c r="O498" s="1">
        <v>0</v>
      </c>
      <c r="P498" t="s">
        <v>5623</v>
      </c>
      <c r="Q498" t="s">
        <v>5623</v>
      </c>
      <c r="R498" t="s">
        <v>140</v>
      </c>
      <c r="T498" t="s">
        <v>5623</v>
      </c>
      <c r="U498" t="s">
        <v>5624</v>
      </c>
      <c r="V498" t="s">
        <v>5625</v>
      </c>
      <c r="W498" s="1">
        <v>0</v>
      </c>
      <c r="Z498" s="1">
        <v>0</v>
      </c>
      <c r="AA498" s="1">
        <v>1</v>
      </c>
      <c r="AB498" t="s">
        <v>5626</v>
      </c>
      <c r="AC498" t="str">
        <f t="shared" si="49"/>
        <v>PTL</v>
      </c>
      <c r="AD498" t="s">
        <v>144</v>
      </c>
      <c r="AE498" t="str">
        <f t="shared" si="51"/>
        <v>PTL-2098.1</v>
      </c>
      <c r="AF498" t="s">
        <v>145</v>
      </c>
      <c r="AG498" t="s">
        <v>5627</v>
      </c>
      <c r="AH498" t="s">
        <v>147</v>
      </c>
      <c r="AI498" t="s">
        <v>516</v>
      </c>
      <c r="AJ498" t="s">
        <v>149</v>
      </c>
      <c r="AK498" t="s">
        <v>150</v>
      </c>
      <c r="AL498" s="1">
        <v>1</v>
      </c>
      <c r="AM498" s="1">
        <v>0</v>
      </c>
      <c r="AO498" s="1">
        <v>2</v>
      </c>
      <c r="AP498" t="s">
        <v>4618</v>
      </c>
      <c r="AQ498" t="s">
        <v>162</v>
      </c>
      <c r="AR498" t="s">
        <v>4662</v>
      </c>
      <c r="AS498" t="s">
        <v>519</v>
      </c>
      <c r="AT498" t="s">
        <v>5628</v>
      </c>
      <c r="AU498" s="1">
        <v>0</v>
      </c>
      <c r="AV498" s="1">
        <v>1</v>
      </c>
      <c r="AX498" s="1">
        <v>0</v>
      </c>
      <c r="AY498" t="s">
        <v>155</v>
      </c>
      <c r="AZ498" s="1">
        <v>0</v>
      </c>
      <c r="BB498" t="s">
        <v>5629</v>
      </c>
      <c r="BD498" s="1">
        <v>0</v>
      </c>
      <c r="BE498" t="s">
        <v>157</v>
      </c>
      <c r="BG498" s="1">
        <v>1</v>
      </c>
      <c r="BH498" t="s">
        <v>158</v>
      </c>
      <c r="BI498" s="1">
        <v>0</v>
      </c>
      <c r="BJ498" s="1">
        <v>0</v>
      </c>
      <c r="BK498" t="s">
        <v>4662</v>
      </c>
      <c r="BM498" s="1">
        <v>0</v>
      </c>
      <c r="BN498" t="s">
        <v>159</v>
      </c>
      <c r="BO498" t="s">
        <v>159</v>
      </c>
      <c r="BP498" t="s">
        <v>159</v>
      </c>
      <c r="BZ498" t="s">
        <v>5629</v>
      </c>
      <c r="CA498" t="s">
        <v>140</v>
      </c>
      <c r="CB498" t="s">
        <v>5623</v>
      </c>
      <c r="CC498" t="s">
        <v>160</v>
      </c>
      <c r="CF498" s="1">
        <v>0</v>
      </c>
      <c r="CG498" s="1">
        <v>0</v>
      </c>
      <c r="CJ498" t="str">
        <f t="shared" si="52"/>
        <v>N</v>
      </c>
      <c r="CL498" t="s">
        <v>4618</v>
      </c>
      <c r="CM498" t="s">
        <v>162</v>
      </c>
      <c r="CN498" t="s">
        <v>4618</v>
      </c>
      <c r="CO498" t="s">
        <v>162</v>
      </c>
      <c r="CQ498" t="s">
        <v>5629</v>
      </c>
      <c r="CR498" t="s">
        <v>5630</v>
      </c>
      <c r="CS498" t="s">
        <v>195</v>
      </c>
      <c r="CT498" t="str">
        <f t="shared" si="53"/>
        <v>y</v>
      </c>
      <c r="CU498" t="s">
        <v>4618</v>
      </c>
      <c r="CW498" t="s">
        <v>166</v>
      </c>
      <c r="CX498" t="s">
        <v>167</v>
      </c>
      <c r="CY498" t="s">
        <v>167</v>
      </c>
      <c r="CZ498" t="s">
        <v>168</v>
      </c>
      <c r="DA498" t="s">
        <v>168</v>
      </c>
      <c r="DB498" t="s">
        <v>152</v>
      </c>
      <c r="DC498" t="s">
        <v>169</v>
      </c>
      <c r="DD498" t="s">
        <v>519</v>
      </c>
      <c r="DE498" t="s">
        <v>529</v>
      </c>
      <c r="DF498" t="s">
        <v>171</v>
      </c>
      <c r="DG498" t="s">
        <v>171</v>
      </c>
      <c r="DH498" t="s">
        <v>2335</v>
      </c>
      <c r="DI498" t="str">
        <f t="shared" si="50"/>
        <v>10</v>
      </c>
      <c r="DJ498" t="str">
        <f t="shared" si="54"/>
        <v>219</v>
      </c>
      <c r="DK498" t="str">
        <f t="shared" si="55"/>
        <v/>
      </c>
      <c r="DL498" t="s">
        <v>2336</v>
      </c>
      <c r="DM498" t="s">
        <v>174</v>
      </c>
      <c r="DN498" t="s">
        <v>174</v>
      </c>
      <c r="DS498" t="s">
        <v>553</v>
      </c>
      <c r="DU498" t="s">
        <v>176</v>
      </c>
      <c r="DX498" s="1">
        <v>1</v>
      </c>
      <c r="DY498" s="1">
        <v>1</v>
      </c>
      <c r="DZ498" s="1">
        <v>1</v>
      </c>
      <c r="EA498" s="1">
        <v>0</v>
      </c>
      <c r="EB498" s="1">
        <v>10</v>
      </c>
      <c r="EC498" s="1">
        <v>4</v>
      </c>
      <c r="ED498" s="1">
        <v>0</v>
      </c>
      <c r="EE498" s="1">
        <v>0</v>
      </c>
      <c r="EF498" s="1">
        <v>1</v>
      </c>
      <c r="EG498" s="1">
        <v>2</v>
      </c>
      <c r="EH498" t="s">
        <v>160</v>
      </c>
    </row>
    <row r="499" spans="1:138">
      <c r="A499" t="s">
        <v>5631</v>
      </c>
      <c r="B499" t="s">
        <v>135</v>
      </c>
      <c r="D499" t="s">
        <v>5631</v>
      </c>
      <c r="E499" t="s">
        <v>616</v>
      </c>
      <c r="F499" t="s">
        <v>137</v>
      </c>
      <c r="I499" t="s">
        <v>533</v>
      </c>
      <c r="K499" t="s">
        <v>5632</v>
      </c>
      <c r="L499" t="s">
        <v>5633</v>
      </c>
      <c r="M499" s="1">
        <v>1</v>
      </c>
      <c r="N499" s="1">
        <v>1</v>
      </c>
      <c r="O499" s="1">
        <v>0</v>
      </c>
      <c r="P499" t="s">
        <v>5631</v>
      </c>
      <c r="Q499" t="s">
        <v>5631</v>
      </c>
      <c r="R499" t="s">
        <v>140</v>
      </c>
      <c r="T499" t="s">
        <v>5634</v>
      </c>
      <c r="U499" t="s">
        <v>5635</v>
      </c>
      <c r="V499" t="s">
        <v>5636</v>
      </c>
      <c r="W499" s="1">
        <v>1</v>
      </c>
      <c r="Z499" s="1">
        <v>0</v>
      </c>
      <c r="AA499" s="1">
        <v>1</v>
      </c>
      <c r="AB499" t="s">
        <v>5637</v>
      </c>
      <c r="AC499" t="str">
        <f t="shared" si="49"/>
        <v>PTL</v>
      </c>
      <c r="AD499" t="s">
        <v>377</v>
      </c>
      <c r="AE499" t="str">
        <f t="shared" si="51"/>
        <v>PTL-2233.2</v>
      </c>
      <c r="AF499" t="s">
        <v>145</v>
      </c>
      <c r="AG499" t="s">
        <v>5638</v>
      </c>
      <c r="AH499" t="s">
        <v>147</v>
      </c>
      <c r="AI499" t="s">
        <v>757</v>
      </c>
      <c r="AJ499" t="s">
        <v>149</v>
      </c>
      <c r="AK499" t="s">
        <v>188</v>
      </c>
      <c r="AL499" s="1">
        <v>1</v>
      </c>
      <c r="AM499" s="1">
        <v>0</v>
      </c>
      <c r="AO499" s="1">
        <v>2</v>
      </c>
      <c r="AP499" t="s">
        <v>4618</v>
      </c>
      <c r="AQ499" t="s">
        <v>162</v>
      </c>
      <c r="AR499" t="s">
        <v>5639</v>
      </c>
      <c r="AS499" t="s">
        <v>760</v>
      </c>
      <c r="AT499" t="s">
        <v>5640</v>
      </c>
      <c r="AU499" s="1">
        <v>0</v>
      </c>
      <c r="AV499" s="1">
        <v>1</v>
      </c>
      <c r="AX499" s="1">
        <v>0</v>
      </c>
      <c r="AY499" t="s">
        <v>191</v>
      </c>
      <c r="AZ499" s="1">
        <v>0</v>
      </c>
      <c r="BB499" t="s">
        <v>5641</v>
      </c>
      <c r="BD499" s="1">
        <v>0</v>
      </c>
      <c r="BE499" t="s">
        <v>157</v>
      </c>
      <c r="BG499" s="1">
        <v>1</v>
      </c>
      <c r="BH499" t="s">
        <v>193</v>
      </c>
      <c r="BI499" s="1">
        <v>0</v>
      </c>
      <c r="BJ499" s="1">
        <v>0</v>
      </c>
      <c r="BK499" t="s">
        <v>5632</v>
      </c>
      <c r="BL499" t="s">
        <v>5633</v>
      </c>
      <c r="BM499" s="1">
        <v>0</v>
      </c>
      <c r="BN499" t="s">
        <v>159</v>
      </c>
      <c r="BO499" t="s">
        <v>159</v>
      </c>
      <c r="BP499" t="s">
        <v>159</v>
      </c>
      <c r="BZ499" t="s">
        <v>5641</v>
      </c>
      <c r="CA499" t="s">
        <v>140</v>
      </c>
      <c r="CB499" t="s">
        <v>5631</v>
      </c>
      <c r="CC499" t="s">
        <v>160</v>
      </c>
      <c r="CF499" s="1">
        <v>0</v>
      </c>
      <c r="CG499" s="1">
        <v>0</v>
      </c>
      <c r="CJ499" t="str">
        <f t="shared" si="52"/>
        <v>N</v>
      </c>
      <c r="CL499" t="s">
        <v>4618</v>
      </c>
      <c r="CM499" t="s">
        <v>162</v>
      </c>
      <c r="CN499" t="s">
        <v>4618</v>
      </c>
      <c r="CO499" t="s">
        <v>162</v>
      </c>
      <c r="CQ499" t="s">
        <v>5641</v>
      </c>
      <c r="CR499" t="s">
        <v>5642</v>
      </c>
      <c r="CS499" t="s">
        <v>195</v>
      </c>
      <c r="CT499" t="str">
        <f t="shared" si="53"/>
        <v>y</v>
      </c>
      <c r="CU499" t="s">
        <v>4618</v>
      </c>
      <c r="CW499" t="s">
        <v>166</v>
      </c>
      <c r="CX499" t="s">
        <v>167</v>
      </c>
      <c r="CY499" t="s">
        <v>167</v>
      </c>
      <c r="CZ499" t="s">
        <v>168</v>
      </c>
      <c r="DA499" t="s">
        <v>168</v>
      </c>
      <c r="DB499" t="s">
        <v>152</v>
      </c>
      <c r="DC499" t="s">
        <v>169</v>
      </c>
      <c r="DD499" t="s">
        <v>760</v>
      </c>
      <c r="DE499" t="s">
        <v>767</v>
      </c>
      <c r="DF499" t="s">
        <v>196</v>
      </c>
      <c r="DG499" t="s">
        <v>196</v>
      </c>
      <c r="DH499" t="s">
        <v>627</v>
      </c>
      <c r="DI499" t="str">
        <f t="shared" si="50"/>
        <v>10</v>
      </c>
      <c r="DJ499" t="str">
        <f t="shared" si="54"/>
        <v>668</v>
      </c>
      <c r="DK499" t="str">
        <f t="shared" si="55"/>
        <v/>
      </c>
      <c r="DL499" t="s">
        <v>628</v>
      </c>
      <c r="DM499" t="s">
        <v>174</v>
      </c>
      <c r="DN499" t="s">
        <v>174</v>
      </c>
      <c r="DS499" t="s">
        <v>553</v>
      </c>
      <c r="DU499" t="s">
        <v>200</v>
      </c>
      <c r="DX499" s="1">
        <v>1</v>
      </c>
      <c r="DY499" s="1">
        <v>1</v>
      </c>
      <c r="DZ499" s="1">
        <v>1</v>
      </c>
      <c r="EA499" s="1">
        <v>0</v>
      </c>
      <c r="EB499" s="1">
        <v>10</v>
      </c>
      <c r="EC499" s="1">
        <v>4</v>
      </c>
      <c r="ED499" s="1">
        <v>0</v>
      </c>
      <c r="EE499" s="1">
        <v>0</v>
      </c>
      <c r="EF499" s="1">
        <v>1</v>
      </c>
      <c r="EG499" s="1">
        <v>2</v>
      </c>
      <c r="EH499" t="s">
        <v>160</v>
      </c>
    </row>
    <row r="500" spans="1:138">
      <c r="A500" t="s">
        <v>5643</v>
      </c>
      <c r="B500" t="s">
        <v>135</v>
      </c>
      <c r="D500" t="s">
        <v>5643</v>
      </c>
      <c r="E500" t="s">
        <v>2007</v>
      </c>
      <c r="F500" t="s">
        <v>137</v>
      </c>
      <c r="I500" t="s">
        <v>277</v>
      </c>
      <c r="K500" t="s">
        <v>2517</v>
      </c>
      <c r="L500" t="s">
        <v>1941</v>
      </c>
      <c r="M500" s="1">
        <v>1</v>
      </c>
      <c r="N500" s="1">
        <v>0</v>
      </c>
      <c r="O500" s="1">
        <v>0</v>
      </c>
      <c r="P500" t="s">
        <v>5643</v>
      </c>
      <c r="Q500" t="s">
        <v>5643</v>
      </c>
      <c r="R500" t="s">
        <v>140</v>
      </c>
      <c r="T500" t="s">
        <v>5644</v>
      </c>
      <c r="U500" t="s">
        <v>5645</v>
      </c>
      <c r="V500" t="s">
        <v>5646</v>
      </c>
      <c r="W500" s="1">
        <v>1</v>
      </c>
      <c r="Z500" s="1">
        <v>0</v>
      </c>
      <c r="AA500" s="1">
        <v>1</v>
      </c>
      <c r="AB500" t="s">
        <v>5647</v>
      </c>
      <c r="AC500" t="str">
        <f t="shared" si="49"/>
        <v>FRM</v>
      </c>
      <c r="AD500" t="s">
        <v>432</v>
      </c>
      <c r="AE500" t="str">
        <f t="shared" si="51"/>
        <v>FRM-3217.3</v>
      </c>
      <c r="AF500" t="s">
        <v>145</v>
      </c>
      <c r="AG500" t="s">
        <v>5648</v>
      </c>
      <c r="AH500" t="s">
        <v>515</v>
      </c>
      <c r="AI500" t="s">
        <v>233</v>
      </c>
      <c r="AJ500" t="s">
        <v>149</v>
      </c>
      <c r="AK500" t="s">
        <v>188</v>
      </c>
      <c r="AL500" s="1">
        <v>1</v>
      </c>
      <c r="AM500" s="1">
        <v>0</v>
      </c>
      <c r="AO500" s="1">
        <v>2</v>
      </c>
      <c r="AP500" t="s">
        <v>5649</v>
      </c>
      <c r="AQ500" t="s">
        <v>564</v>
      </c>
      <c r="AR500" t="s">
        <v>1347</v>
      </c>
      <c r="AS500" t="s">
        <v>237</v>
      </c>
      <c r="AT500" t="s">
        <v>5650</v>
      </c>
      <c r="AU500" s="1">
        <v>0</v>
      </c>
      <c r="AV500" s="1">
        <v>1</v>
      </c>
      <c r="AX500" s="1">
        <v>0</v>
      </c>
      <c r="AY500" t="s">
        <v>191</v>
      </c>
      <c r="AZ500" s="1">
        <v>0</v>
      </c>
      <c r="BB500" t="s">
        <v>5651</v>
      </c>
      <c r="BD500" s="1">
        <v>0</v>
      </c>
      <c r="BE500" t="s">
        <v>157</v>
      </c>
      <c r="BG500" s="1">
        <v>1</v>
      </c>
      <c r="BH500" t="s">
        <v>193</v>
      </c>
      <c r="BI500" s="1">
        <v>0</v>
      </c>
      <c r="BJ500" s="1">
        <v>0</v>
      </c>
      <c r="BK500" t="s">
        <v>2517</v>
      </c>
      <c r="BL500" t="s">
        <v>5649</v>
      </c>
      <c r="BM500" s="1">
        <v>0</v>
      </c>
      <c r="BN500" t="s">
        <v>159</v>
      </c>
      <c r="BO500" t="s">
        <v>159</v>
      </c>
      <c r="BP500" t="s">
        <v>159</v>
      </c>
      <c r="BZ500" t="s">
        <v>5651</v>
      </c>
      <c r="CA500" t="s">
        <v>140</v>
      </c>
      <c r="CB500" t="s">
        <v>5643</v>
      </c>
      <c r="CC500" t="s">
        <v>160</v>
      </c>
      <c r="CF500" s="1">
        <v>0</v>
      </c>
      <c r="CG500" s="1">
        <v>0</v>
      </c>
      <c r="CJ500" t="str">
        <f t="shared" si="52"/>
        <v>N</v>
      </c>
      <c r="CL500" t="s">
        <v>5649</v>
      </c>
      <c r="CM500" t="s">
        <v>564</v>
      </c>
      <c r="CN500" t="s">
        <v>4618</v>
      </c>
      <c r="CO500" t="s">
        <v>162</v>
      </c>
      <c r="CQ500" t="s">
        <v>5651</v>
      </c>
      <c r="CR500" t="s">
        <v>5652</v>
      </c>
      <c r="CS500" t="s">
        <v>5653</v>
      </c>
      <c r="CT500" t="str">
        <f t="shared" si="53"/>
        <v>n</v>
      </c>
      <c r="CU500" t="s">
        <v>4618</v>
      </c>
      <c r="CW500" t="s">
        <v>166</v>
      </c>
      <c r="CX500" t="s">
        <v>167</v>
      </c>
      <c r="CY500" t="s">
        <v>167</v>
      </c>
      <c r="CZ500" t="s">
        <v>168</v>
      </c>
      <c r="DA500" t="s">
        <v>168</v>
      </c>
      <c r="DB500" t="s">
        <v>527</v>
      </c>
      <c r="DC500" t="s">
        <v>528</v>
      </c>
      <c r="DD500" t="s">
        <v>237</v>
      </c>
      <c r="DE500" t="s">
        <v>241</v>
      </c>
      <c r="DF500" t="s">
        <v>196</v>
      </c>
      <c r="DG500" t="s">
        <v>196</v>
      </c>
      <c r="DH500" t="s">
        <v>2023</v>
      </c>
      <c r="DI500" t="str">
        <f t="shared" si="50"/>
        <v>10</v>
      </c>
      <c r="DJ500" t="str">
        <f t="shared" si="54"/>
        <v>666</v>
      </c>
      <c r="DK500" t="str">
        <f t="shared" si="55"/>
        <v/>
      </c>
      <c r="DL500" t="s">
        <v>2024</v>
      </c>
      <c r="DM500" t="s">
        <v>174</v>
      </c>
      <c r="DN500" t="s">
        <v>174</v>
      </c>
      <c r="DS500" t="s">
        <v>295</v>
      </c>
      <c r="DU500" t="s">
        <v>200</v>
      </c>
      <c r="DX500" s="1">
        <v>1</v>
      </c>
      <c r="DY500" s="1">
        <v>1</v>
      </c>
      <c r="DZ500" s="1">
        <v>1</v>
      </c>
      <c r="EA500" s="1">
        <v>0</v>
      </c>
      <c r="EB500" s="1">
        <v>10</v>
      </c>
      <c r="EC500" s="1">
        <v>4</v>
      </c>
      <c r="ED500" s="1">
        <v>0</v>
      </c>
      <c r="EE500" s="1">
        <v>0</v>
      </c>
      <c r="EF500" s="1">
        <v>1</v>
      </c>
      <c r="EG500" s="1">
        <v>1</v>
      </c>
      <c r="EH500" t="s">
        <v>160</v>
      </c>
    </row>
    <row r="501" spans="1:138">
      <c r="A501" t="s">
        <v>5654</v>
      </c>
      <c r="B501" t="s">
        <v>135</v>
      </c>
      <c r="D501" t="s">
        <v>5654</v>
      </c>
      <c r="E501" t="s">
        <v>616</v>
      </c>
      <c r="F501" t="s">
        <v>137</v>
      </c>
      <c r="I501" t="s">
        <v>138</v>
      </c>
      <c r="K501" t="s">
        <v>5655</v>
      </c>
      <c r="L501" t="s">
        <v>2222</v>
      </c>
      <c r="M501" s="1">
        <v>1</v>
      </c>
      <c r="N501" s="1">
        <v>1</v>
      </c>
      <c r="O501" s="1">
        <v>0</v>
      </c>
      <c r="P501" t="s">
        <v>5654</v>
      </c>
      <c r="Q501" t="s">
        <v>5654</v>
      </c>
      <c r="R501" t="s">
        <v>140</v>
      </c>
      <c r="T501" t="s">
        <v>5656</v>
      </c>
      <c r="U501" t="s">
        <v>5657</v>
      </c>
      <c r="V501" t="s">
        <v>5658</v>
      </c>
      <c r="W501" s="1">
        <v>1</v>
      </c>
      <c r="Z501" s="1">
        <v>0</v>
      </c>
      <c r="AA501" s="1">
        <v>1</v>
      </c>
      <c r="AB501" t="s">
        <v>5659</v>
      </c>
      <c r="AC501" t="str">
        <f t="shared" si="49"/>
        <v>PDL</v>
      </c>
      <c r="AD501" t="s">
        <v>432</v>
      </c>
      <c r="AE501" t="str">
        <f t="shared" si="51"/>
        <v>PDL-3982.3</v>
      </c>
      <c r="AF501" t="s">
        <v>145</v>
      </c>
      <c r="AG501" t="s">
        <v>5660</v>
      </c>
      <c r="AH501" t="s">
        <v>147</v>
      </c>
      <c r="AI501" t="s">
        <v>148</v>
      </c>
      <c r="AJ501" t="s">
        <v>149</v>
      </c>
      <c r="AK501" t="s">
        <v>188</v>
      </c>
      <c r="AL501" s="1">
        <v>1</v>
      </c>
      <c r="AM501" s="1">
        <v>0</v>
      </c>
      <c r="AO501" s="1">
        <v>2</v>
      </c>
      <c r="AP501" t="s">
        <v>4618</v>
      </c>
      <c r="AQ501" t="s">
        <v>162</v>
      </c>
      <c r="AR501" t="s">
        <v>139</v>
      </c>
      <c r="AS501" t="s">
        <v>153</v>
      </c>
      <c r="AT501" t="s">
        <v>5661</v>
      </c>
      <c r="AU501" s="1">
        <v>0</v>
      </c>
      <c r="AV501" s="1">
        <v>1</v>
      </c>
      <c r="AX501" s="1">
        <v>0</v>
      </c>
      <c r="AY501" t="s">
        <v>191</v>
      </c>
      <c r="AZ501" s="1">
        <v>0</v>
      </c>
      <c r="BB501" t="s">
        <v>5662</v>
      </c>
      <c r="BD501" s="1">
        <v>0</v>
      </c>
      <c r="BE501" t="s">
        <v>157</v>
      </c>
      <c r="BG501" s="1">
        <v>1</v>
      </c>
      <c r="BH501" t="s">
        <v>193</v>
      </c>
      <c r="BI501" s="1">
        <v>0</v>
      </c>
      <c r="BJ501" s="1">
        <v>0</v>
      </c>
      <c r="BK501" t="s">
        <v>5655</v>
      </c>
      <c r="BL501" t="s">
        <v>2222</v>
      </c>
      <c r="BM501" s="1">
        <v>0</v>
      </c>
      <c r="BN501" t="s">
        <v>159</v>
      </c>
      <c r="BO501" t="s">
        <v>159</v>
      </c>
      <c r="BP501" t="s">
        <v>159</v>
      </c>
      <c r="BZ501" t="s">
        <v>5662</v>
      </c>
      <c r="CA501" t="s">
        <v>140</v>
      </c>
      <c r="CB501" t="s">
        <v>5654</v>
      </c>
      <c r="CC501" t="s">
        <v>160</v>
      </c>
      <c r="CF501" s="1">
        <v>0</v>
      </c>
      <c r="CG501" s="1">
        <v>0</v>
      </c>
      <c r="CJ501" t="str">
        <f t="shared" si="52"/>
        <v>N</v>
      </c>
      <c r="CL501" t="s">
        <v>4618</v>
      </c>
      <c r="CM501" t="s">
        <v>162</v>
      </c>
      <c r="CN501" t="s">
        <v>4618</v>
      </c>
      <c r="CO501" t="s">
        <v>162</v>
      </c>
      <c r="CQ501" t="s">
        <v>5662</v>
      </c>
      <c r="CR501" t="s">
        <v>5663</v>
      </c>
      <c r="CS501" t="s">
        <v>195</v>
      </c>
      <c r="CT501" t="str">
        <f t="shared" si="53"/>
        <v>y</v>
      </c>
      <c r="CU501" t="s">
        <v>4618</v>
      </c>
      <c r="CW501" t="s">
        <v>166</v>
      </c>
      <c r="CX501" t="s">
        <v>167</v>
      </c>
      <c r="CY501" t="s">
        <v>167</v>
      </c>
      <c r="CZ501" t="s">
        <v>168</v>
      </c>
      <c r="DA501" t="s">
        <v>168</v>
      </c>
      <c r="DB501" t="s">
        <v>152</v>
      </c>
      <c r="DC501" t="s">
        <v>169</v>
      </c>
      <c r="DD501" t="s">
        <v>153</v>
      </c>
      <c r="DE501" t="s">
        <v>170</v>
      </c>
      <c r="DF501" t="s">
        <v>196</v>
      </c>
      <c r="DG501" t="s">
        <v>196</v>
      </c>
      <c r="DH501" t="s">
        <v>627</v>
      </c>
      <c r="DI501" t="str">
        <f t="shared" si="50"/>
        <v>10</v>
      </c>
      <c r="DJ501" t="str">
        <f t="shared" si="54"/>
        <v>668</v>
      </c>
      <c r="DK501" t="str">
        <f t="shared" si="55"/>
        <v/>
      </c>
      <c r="DL501" t="s">
        <v>628</v>
      </c>
      <c r="DM501" t="s">
        <v>174</v>
      </c>
      <c r="DN501" t="s">
        <v>174</v>
      </c>
      <c r="DS501" t="s">
        <v>175</v>
      </c>
      <c r="DU501" t="s">
        <v>200</v>
      </c>
      <c r="DX501" s="1">
        <v>1</v>
      </c>
      <c r="DY501" s="1">
        <v>1</v>
      </c>
      <c r="DZ501" s="1">
        <v>1</v>
      </c>
      <c r="EA501" s="1">
        <v>0</v>
      </c>
      <c r="EB501" s="1">
        <v>10</v>
      </c>
      <c r="EC501" s="1">
        <v>4</v>
      </c>
      <c r="ED501" s="1">
        <v>0</v>
      </c>
      <c r="EE501" s="1">
        <v>0</v>
      </c>
      <c r="EF501" s="1">
        <v>1</v>
      </c>
      <c r="EG501" s="1">
        <v>2</v>
      </c>
      <c r="EH501" t="s">
        <v>160</v>
      </c>
    </row>
    <row r="502" spans="1:138">
      <c r="A502" t="s">
        <v>5664</v>
      </c>
      <c r="B502" t="s">
        <v>135</v>
      </c>
      <c r="D502" t="s">
        <v>5664</v>
      </c>
      <c r="E502" t="s">
        <v>616</v>
      </c>
      <c r="F502" t="s">
        <v>137</v>
      </c>
      <c r="I502" t="s">
        <v>138</v>
      </c>
      <c r="K502" t="s">
        <v>3776</v>
      </c>
      <c r="L502" t="s">
        <v>5665</v>
      </c>
      <c r="M502" s="1">
        <v>1</v>
      </c>
      <c r="N502" s="1">
        <v>1</v>
      </c>
      <c r="O502" s="1">
        <v>0</v>
      </c>
      <c r="P502" t="s">
        <v>5664</v>
      </c>
      <c r="Q502" t="s">
        <v>5664</v>
      </c>
      <c r="R502" t="s">
        <v>140</v>
      </c>
      <c r="T502" t="s">
        <v>5666</v>
      </c>
      <c r="U502" t="s">
        <v>5667</v>
      </c>
      <c r="V502" t="s">
        <v>5668</v>
      </c>
      <c r="W502" s="1">
        <v>1</v>
      </c>
      <c r="Z502" s="1">
        <v>0</v>
      </c>
      <c r="AA502" s="1">
        <v>1</v>
      </c>
      <c r="AB502" t="s">
        <v>5669</v>
      </c>
      <c r="AC502" t="str">
        <f t="shared" si="49"/>
        <v>PDL</v>
      </c>
      <c r="AD502" t="s">
        <v>432</v>
      </c>
      <c r="AE502" t="str">
        <f t="shared" si="51"/>
        <v>PDL-4040.3</v>
      </c>
      <c r="AF502" t="s">
        <v>145</v>
      </c>
      <c r="AG502" t="s">
        <v>5670</v>
      </c>
      <c r="AH502" t="s">
        <v>147</v>
      </c>
      <c r="AI502" t="s">
        <v>147</v>
      </c>
      <c r="AJ502" t="s">
        <v>149</v>
      </c>
      <c r="AK502" t="s">
        <v>188</v>
      </c>
      <c r="AL502" s="1">
        <v>1</v>
      </c>
      <c r="AM502" s="1">
        <v>0</v>
      </c>
      <c r="AO502" s="1">
        <v>2</v>
      </c>
      <c r="AP502" t="s">
        <v>5665</v>
      </c>
      <c r="AQ502" t="s">
        <v>564</v>
      </c>
      <c r="AR502" t="s">
        <v>5671</v>
      </c>
      <c r="AS502" t="s">
        <v>152</v>
      </c>
      <c r="AT502" t="s">
        <v>5672</v>
      </c>
      <c r="AU502" s="1">
        <v>0</v>
      </c>
      <c r="AV502" s="1">
        <v>1</v>
      </c>
      <c r="AX502" s="1">
        <v>0</v>
      </c>
      <c r="AZ502" s="1">
        <v>0</v>
      </c>
      <c r="BB502" t="s">
        <v>5673</v>
      </c>
      <c r="BD502" s="1">
        <v>0</v>
      </c>
      <c r="BE502" t="s">
        <v>157</v>
      </c>
      <c r="BG502" s="1">
        <v>1</v>
      </c>
      <c r="BH502" t="s">
        <v>193</v>
      </c>
      <c r="BI502" s="1">
        <v>0</v>
      </c>
      <c r="BJ502" s="1">
        <v>0</v>
      </c>
      <c r="BK502" t="s">
        <v>3776</v>
      </c>
      <c r="BL502" t="s">
        <v>5674</v>
      </c>
      <c r="BM502" s="1">
        <v>0</v>
      </c>
      <c r="BN502" t="s">
        <v>159</v>
      </c>
      <c r="BO502" t="s">
        <v>159</v>
      </c>
      <c r="BP502" t="s">
        <v>159</v>
      </c>
      <c r="BZ502" t="s">
        <v>5673</v>
      </c>
      <c r="CA502" t="s">
        <v>140</v>
      </c>
      <c r="CB502" t="s">
        <v>5664</v>
      </c>
      <c r="CC502" t="s">
        <v>160</v>
      </c>
      <c r="CF502" s="1">
        <v>1</v>
      </c>
      <c r="CG502" s="1">
        <v>1</v>
      </c>
      <c r="CH502" t="s">
        <v>5675</v>
      </c>
      <c r="CI502" t="s">
        <v>5676</v>
      </c>
      <c r="CJ502" t="str">
        <f t="shared" si="52"/>
        <v>Y</v>
      </c>
      <c r="CK502" t="s">
        <v>4618</v>
      </c>
      <c r="CL502" t="s">
        <v>5665</v>
      </c>
      <c r="CM502" t="s">
        <v>564</v>
      </c>
      <c r="CN502" t="s">
        <v>4618</v>
      </c>
      <c r="CO502" t="s">
        <v>162</v>
      </c>
      <c r="CQ502" t="s">
        <v>5673</v>
      </c>
      <c r="CR502" t="s">
        <v>5677</v>
      </c>
      <c r="CS502" t="s">
        <v>5678</v>
      </c>
      <c r="CT502" t="str">
        <f t="shared" si="53"/>
        <v>n</v>
      </c>
      <c r="CU502" t="s">
        <v>4618</v>
      </c>
      <c r="CW502" t="s">
        <v>166</v>
      </c>
      <c r="CX502" t="s">
        <v>167</v>
      </c>
      <c r="CY502" t="s">
        <v>167</v>
      </c>
      <c r="CZ502" t="s">
        <v>168</v>
      </c>
      <c r="DA502" t="s">
        <v>168</v>
      </c>
      <c r="DB502" t="s">
        <v>152</v>
      </c>
      <c r="DC502" t="s">
        <v>169</v>
      </c>
      <c r="DD502" t="s">
        <v>152</v>
      </c>
      <c r="DE502" t="s">
        <v>169</v>
      </c>
      <c r="DF502" t="s">
        <v>196</v>
      </c>
      <c r="DG502" t="s">
        <v>196</v>
      </c>
      <c r="DH502" t="s">
        <v>627</v>
      </c>
      <c r="DI502" t="str">
        <f t="shared" si="50"/>
        <v>10</v>
      </c>
      <c r="DJ502" t="str">
        <f t="shared" si="54"/>
        <v>668</v>
      </c>
      <c r="DK502" t="str">
        <f t="shared" si="55"/>
        <v/>
      </c>
      <c r="DL502" t="s">
        <v>628</v>
      </c>
      <c r="DM502" t="s">
        <v>174</v>
      </c>
      <c r="DN502" t="s">
        <v>174</v>
      </c>
      <c r="DS502" t="s">
        <v>175</v>
      </c>
      <c r="DX502" s="1">
        <v>1</v>
      </c>
      <c r="DY502" s="1">
        <v>1</v>
      </c>
      <c r="DZ502" s="1">
        <v>1</v>
      </c>
      <c r="EA502" s="1">
        <v>0</v>
      </c>
      <c r="EB502" s="1">
        <v>10</v>
      </c>
      <c r="EC502" s="1">
        <v>4</v>
      </c>
      <c r="ED502" s="1">
        <v>0</v>
      </c>
      <c r="EE502" s="1">
        <v>0</v>
      </c>
      <c r="EF502" s="1">
        <v>1</v>
      </c>
      <c r="EG502" s="1">
        <v>2</v>
      </c>
      <c r="EH502" t="s">
        <v>160</v>
      </c>
    </row>
    <row r="503" spans="1:138">
      <c r="A503" t="s">
        <v>5679</v>
      </c>
      <c r="B503" t="s">
        <v>135</v>
      </c>
      <c r="D503" t="s">
        <v>5679</v>
      </c>
      <c r="E503" t="s">
        <v>4688</v>
      </c>
      <c r="F503" t="s">
        <v>137</v>
      </c>
      <c r="I503" t="s">
        <v>277</v>
      </c>
      <c r="K503" t="s">
        <v>3304</v>
      </c>
      <c r="L503" t="s">
        <v>5512</v>
      </c>
      <c r="M503" s="1">
        <v>1</v>
      </c>
      <c r="N503" s="1">
        <v>1</v>
      </c>
      <c r="O503" s="1">
        <v>0</v>
      </c>
      <c r="P503" t="s">
        <v>5679</v>
      </c>
      <c r="Q503" t="s">
        <v>5679</v>
      </c>
      <c r="R503" t="s">
        <v>140</v>
      </c>
      <c r="T503" t="s">
        <v>5680</v>
      </c>
      <c r="U503" t="s">
        <v>5681</v>
      </c>
      <c r="V503" t="s">
        <v>5682</v>
      </c>
      <c r="W503" s="1">
        <v>1</v>
      </c>
      <c r="Z503" s="1">
        <v>0</v>
      </c>
      <c r="AA503" s="1">
        <v>1</v>
      </c>
      <c r="AB503" t="s">
        <v>5683</v>
      </c>
      <c r="AC503" t="str">
        <f t="shared" si="49"/>
        <v>FRM</v>
      </c>
      <c r="AD503" t="s">
        <v>377</v>
      </c>
      <c r="AE503" t="str">
        <f t="shared" si="51"/>
        <v>FRM-3223.2</v>
      </c>
      <c r="AF503" t="s">
        <v>145</v>
      </c>
      <c r="AG503" t="s">
        <v>5684</v>
      </c>
      <c r="AH503" t="s">
        <v>147</v>
      </c>
      <c r="AI503" t="s">
        <v>207</v>
      </c>
      <c r="AJ503" t="s">
        <v>149</v>
      </c>
      <c r="AK503" t="s">
        <v>188</v>
      </c>
      <c r="AL503" s="1">
        <v>1</v>
      </c>
      <c r="AM503" s="1">
        <v>0</v>
      </c>
      <c r="AO503" s="1">
        <v>2</v>
      </c>
      <c r="AP503" t="s">
        <v>4618</v>
      </c>
      <c r="AQ503" t="s">
        <v>162</v>
      </c>
      <c r="AR503" t="s">
        <v>5685</v>
      </c>
      <c r="AS503" t="s">
        <v>209</v>
      </c>
      <c r="AT503" t="s">
        <v>5686</v>
      </c>
      <c r="AU503" s="1">
        <v>0</v>
      </c>
      <c r="AV503" s="1">
        <v>1</v>
      </c>
      <c r="AX503" s="1">
        <v>0</v>
      </c>
      <c r="AY503" t="s">
        <v>191</v>
      </c>
      <c r="AZ503" s="1">
        <v>0</v>
      </c>
      <c r="BB503" t="s">
        <v>5687</v>
      </c>
      <c r="BD503" s="1">
        <v>0</v>
      </c>
      <c r="BE503" t="s">
        <v>157</v>
      </c>
      <c r="BG503" s="1">
        <v>1</v>
      </c>
      <c r="BH503" t="s">
        <v>193</v>
      </c>
      <c r="BI503" s="1">
        <v>0</v>
      </c>
      <c r="BJ503" s="1">
        <v>0</v>
      </c>
      <c r="BK503" t="s">
        <v>3304</v>
      </c>
      <c r="BL503" t="s">
        <v>5512</v>
      </c>
      <c r="BM503" s="1">
        <v>0</v>
      </c>
      <c r="BN503" t="s">
        <v>159</v>
      </c>
      <c r="BO503" t="s">
        <v>159</v>
      </c>
      <c r="BP503" t="s">
        <v>159</v>
      </c>
      <c r="BZ503" t="s">
        <v>5687</v>
      </c>
      <c r="CA503" t="s">
        <v>140</v>
      </c>
      <c r="CB503" t="s">
        <v>5679</v>
      </c>
      <c r="CC503" t="s">
        <v>160</v>
      </c>
      <c r="CF503" s="1">
        <v>0</v>
      </c>
      <c r="CG503" s="1">
        <v>0</v>
      </c>
      <c r="CJ503" t="str">
        <f t="shared" si="52"/>
        <v>N</v>
      </c>
      <c r="CL503" t="s">
        <v>4618</v>
      </c>
      <c r="CM503" t="s">
        <v>162</v>
      </c>
      <c r="CN503" t="s">
        <v>4618</v>
      </c>
      <c r="CO503" t="s">
        <v>162</v>
      </c>
      <c r="CQ503" t="s">
        <v>5687</v>
      </c>
      <c r="CR503" t="s">
        <v>5688</v>
      </c>
      <c r="CS503" t="s">
        <v>195</v>
      </c>
      <c r="CT503" t="str">
        <f t="shared" si="53"/>
        <v>y</v>
      </c>
      <c r="CU503" t="s">
        <v>4618</v>
      </c>
      <c r="CW503" t="s">
        <v>166</v>
      </c>
      <c r="CX503" t="s">
        <v>167</v>
      </c>
      <c r="CY503" t="s">
        <v>167</v>
      </c>
      <c r="CZ503" t="s">
        <v>168</v>
      </c>
      <c r="DA503" t="s">
        <v>168</v>
      </c>
      <c r="DB503" t="s">
        <v>152</v>
      </c>
      <c r="DC503" t="s">
        <v>169</v>
      </c>
      <c r="DD503" t="s">
        <v>209</v>
      </c>
      <c r="DE503" t="s">
        <v>213</v>
      </c>
      <c r="DF503" t="s">
        <v>196</v>
      </c>
      <c r="DG503" t="s">
        <v>196</v>
      </c>
      <c r="DH503" t="s">
        <v>4700</v>
      </c>
      <c r="DI503" t="str">
        <f t="shared" si="50"/>
        <v>10</v>
      </c>
      <c r="DJ503" t="str">
        <f t="shared" si="54"/>
        <v>667</v>
      </c>
      <c r="DK503" t="str">
        <f t="shared" si="55"/>
        <v/>
      </c>
      <c r="DL503" t="s">
        <v>4701</v>
      </c>
      <c r="DM503" t="s">
        <v>174</v>
      </c>
      <c r="DN503" t="s">
        <v>174</v>
      </c>
      <c r="DS503" t="s">
        <v>295</v>
      </c>
      <c r="DU503" t="s">
        <v>200</v>
      </c>
      <c r="DX503" s="1">
        <v>1</v>
      </c>
      <c r="DY503" s="1">
        <v>1</v>
      </c>
      <c r="DZ503" s="1">
        <v>1</v>
      </c>
      <c r="EA503" s="1">
        <v>0</v>
      </c>
      <c r="EB503" s="1">
        <v>10</v>
      </c>
      <c r="EC503" s="1">
        <v>4</v>
      </c>
      <c r="ED503" s="1">
        <v>0</v>
      </c>
      <c r="EE503" s="1">
        <v>0</v>
      </c>
      <c r="EF503" s="1">
        <v>1</v>
      </c>
      <c r="EG503" s="1">
        <v>1</v>
      </c>
      <c r="EH503" t="s">
        <v>160</v>
      </c>
    </row>
    <row r="504" spans="1:138">
      <c r="A504" t="s">
        <v>5689</v>
      </c>
      <c r="B504" t="s">
        <v>135</v>
      </c>
      <c r="D504" t="s">
        <v>5689</v>
      </c>
      <c r="E504" t="s">
        <v>616</v>
      </c>
      <c r="F504" t="s">
        <v>137</v>
      </c>
      <c r="I504" t="s">
        <v>533</v>
      </c>
      <c r="K504" t="s">
        <v>5690</v>
      </c>
      <c r="L504" t="s">
        <v>5690</v>
      </c>
      <c r="M504" s="1">
        <v>1</v>
      </c>
      <c r="N504" s="1">
        <v>1</v>
      </c>
      <c r="O504" s="1">
        <v>0</v>
      </c>
      <c r="P504" t="s">
        <v>5689</v>
      </c>
      <c r="Q504" t="s">
        <v>5689</v>
      </c>
      <c r="R504" t="s">
        <v>140</v>
      </c>
      <c r="T504" t="s">
        <v>5689</v>
      </c>
      <c r="U504" t="s">
        <v>5691</v>
      </c>
      <c r="V504" t="s">
        <v>5692</v>
      </c>
      <c r="W504" s="1">
        <v>1</v>
      </c>
      <c r="Z504" s="1">
        <v>0</v>
      </c>
      <c r="AA504" s="1">
        <v>1</v>
      </c>
      <c r="AB504" t="s">
        <v>5693</v>
      </c>
      <c r="AC504" t="str">
        <f t="shared" si="49"/>
        <v>PTL</v>
      </c>
      <c r="AD504" t="s">
        <v>144</v>
      </c>
      <c r="AE504" t="str">
        <f t="shared" si="51"/>
        <v>PTL-1996.1</v>
      </c>
      <c r="AF504" t="s">
        <v>145</v>
      </c>
      <c r="AG504" t="s">
        <v>5694</v>
      </c>
      <c r="AH504" t="s">
        <v>147</v>
      </c>
      <c r="AI504" t="s">
        <v>757</v>
      </c>
      <c r="AJ504" t="s">
        <v>149</v>
      </c>
      <c r="AK504" t="s">
        <v>188</v>
      </c>
      <c r="AL504" s="1">
        <v>1</v>
      </c>
      <c r="AM504" s="1">
        <v>0</v>
      </c>
      <c r="AO504" s="1">
        <v>2</v>
      </c>
      <c r="AP504" t="s">
        <v>4618</v>
      </c>
      <c r="AQ504" t="s">
        <v>162</v>
      </c>
      <c r="AR504" t="s">
        <v>5695</v>
      </c>
      <c r="AS504" t="s">
        <v>760</v>
      </c>
      <c r="AT504" t="s">
        <v>5696</v>
      </c>
      <c r="AU504" s="1">
        <v>0</v>
      </c>
      <c r="AV504" s="1">
        <v>1</v>
      </c>
      <c r="AX504" s="1">
        <v>0</v>
      </c>
      <c r="AY504" t="s">
        <v>191</v>
      </c>
      <c r="AZ504" s="1">
        <v>0</v>
      </c>
      <c r="BB504" t="s">
        <v>5419</v>
      </c>
      <c r="BD504" s="1">
        <v>0</v>
      </c>
      <c r="BE504" t="s">
        <v>157</v>
      </c>
      <c r="BG504" s="1">
        <v>1</v>
      </c>
      <c r="BH504" t="s">
        <v>193</v>
      </c>
      <c r="BI504" s="1">
        <v>0</v>
      </c>
      <c r="BJ504" s="1">
        <v>0</v>
      </c>
      <c r="BK504" t="s">
        <v>5690</v>
      </c>
      <c r="BL504" t="s">
        <v>5690</v>
      </c>
      <c r="BM504" s="1">
        <v>0</v>
      </c>
      <c r="BN504" t="s">
        <v>159</v>
      </c>
      <c r="BO504" t="s">
        <v>159</v>
      </c>
      <c r="BP504" t="s">
        <v>159</v>
      </c>
      <c r="BZ504" t="s">
        <v>5419</v>
      </c>
      <c r="CA504" t="s">
        <v>140</v>
      </c>
      <c r="CB504" t="s">
        <v>5689</v>
      </c>
      <c r="CC504" t="s">
        <v>160</v>
      </c>
      <c r="CF504" s="1">
        <v>0</v>
      </c>
      <c r="CG504" s="1">
        <v>0</v>
      </c>
      <c r="CJ504" t="str">
        <f t="shared" si="52"/>
        <v>N</v>
      </c>
      <c r="CL504" t="s">
        <v>4618</v>
      </c>
      <c r="CM504" t="s">
        <v>162</v>
      </c>
      <c r="CN504" t="s">
        <v>4618</v>
      </c>
      <c r="CO504" t="s">
        <v>162</v>
      </c>
      <c r="CQ504" t="s">
        <v>5419</v>
      </c>
      <c r="CR504" t="s">
        <v>5697</v>
      </c>
      <c r="CS504" t="s">
        <v>195</v>
      </c>
      <c r="CT504" t="str">
        <f t="shared" si="53"/>
        <v>y</v>
      </c>
      <c r="CU504" t="s">
        <v>4618</v>
      </c>
      <c r="CW504" t="s">
        <v>166</v>
      </c>
      <c r="CX504" t="s">
        <v>167</v>
      </c>
      <c r="CY504" t="s">
        <v>167</v>
      </c>
      <c r="CZ504" t="s">
        <v>168</v>
      </c>
      <c r="DA504" t="s">
        <v>168</v>
      </c>
      <c r="DB504" t="s">
        <v>152</v>
      </c>
      <c r="DC504" t="s">
        <v>169</v>
      </c>
      <c r="DD504" t="s">
        <v>760</v>
      </c>
      <c r="DE504" t="s">
        <v>767</v>
      </c>
      <c r="DF504" t="s">
        <v>196</v>
      </c>
      <c r="DG504" t="s">
        <v>196</v>
      </c>
      <c r="DH504" t="s">
        <v>627</v>
      </c>
      <c r="DI504" t="str">
        <f t="shared" si="50"/>
        <v>10</v>
      </c>
      <c r="DJ504" t="str">
        <f t="shared" si="54"/>
        <v>668</v>
      </c>
      <c r="DK504" t="str">
        <f t="shared" si="55"/>
        <v/>
      </c>
      <c r="DL504" t="s">
        <v>628</v>
      </c>
      <c r="DM504" t="s">
        <v>174</v>
      </c>
      <c r="DN504" t="s">
        <v>174</v>
      </c>
      <c r="DS504" t="s">
        <v>553</v>
      </c>
      <c r="DU504" t="s">
        <v>200</v>
      </c>
      <c r="DX504" s="1">
        <v>1</v>
      </c>
      <c r="DY504" s="1">
        <v>1</v>
      </c>
      <c r="DZ504" s="1">
        <v>1</v>
      </c>
      <c r="EA504" s="1">
        <v>0</v>
      </c>
      <c r="EB504" s="1">
        <v>10</v>
      </c>
      <c r="EC504" s="1">
        <v>4</v>
      </c>
      <c r="ED504" s="1">
        <v>0</v>
      </c>
      <c r="EE504" s="1">
        <v>0</v>
      </c>
      <c r="EF504" s="1">
        <v>1</v>
      </c>
      <c r="EG504" s="1">
        <v>2</v>
      </c>
      <c r="EH504" t="s">
        <v>160</v>
      </c>
    </row>
    <row r="505" spans="1:138">
      <c r="A505" t="s">
        <v>5698</v>
      </c>
      <c r="B505" t="s">
        <v>135</v>
      </c>
      <c r="D505" t="s">
        <v>5698</v>
      </c>
      <c r="E505" t="s">
        <v>616</v>
      </c>
      <c r="F505" t="s">
        <v>137</v>
      </c>
      <c r="I505" t="s">
        <v>533</v>
      </c>
      <c r="K505" t="s">
        <v>5699</v>
      </c>
      <c r="L505" t="s">
        <v>1368</v>
      </c>
      <c r="M505" s="1">
        <v>1</v>
      </c>
      <c r="N505" s="1">
        <v>0</v>
      </c>
      <c r="O505" s="1">
        <v>0</v>
      </c>
      <c r="P505" t="s">
        <v>5698</v>
      </c>
      <c r="Q505" t="s">
        <v>5698</v>
      </c>
      <c r="R505" t="s">
        <v>140</v>
      </c>
      <c r="T505" t="s">
        <v>5698</v>
      </c>
      <c r="U505" t="s">
        <v>5700</v>
      </c>
      <c r="V505" t="s">
        <v>5701</v>
      </c>
      <c r="W505" s="1">
        <v>1</v>
      </c>
      <c r="Z505" s="1">
        <v>0</v>
      </c>
      <c r="AA505" s="1">
        <v>1</v>
      </c>
      <c r="AB505" t="s">
        <v>5702</v>
      </c>
      <c r="AC505" t="str">
        <f t="shared" si="49"/>
        <v>PTL</v>
      </c>
      <c r="AD505" t="s">
        <v>144</v>
      </c>
      <c r="AE505" t="str">
        <f t="shared" si="51"/>
        <v>PTL-1998.1</v>
      </c>
      <c r="AF505" t="s">
        <v>145</v>
      </c>
      <c r="AG505" t="s">
        <v>5703</v>
      </c>
      <c r="AH505" t="s">
        <v>147</v>
      </c>
      <c r="AI505" t="s">
        <v>757</v>
      </c>
      <c r="AJ505" t="s">
        <v>149</v>
      </c>
      <c r="AK505" t="s">
        <v>540</v>
      </c>
      <c r="AL505" s="1">
        <v>1</v>
      </c>
      <c r="AM505" s="1">
        <v>0</v>
      </c>
      <c r="AO505" s="1">
        <v>2</v>
      </c>
      <c r="AP505" t="s">
        <v>4618</v>
      </c>
      <c r="AQ505" t="s">
        <v>162</v>
      </c>
      <c r="AR505" t="s">
        <v>5695</v>
      </c>
      <c r="AS505" t="s">
        <v>760</v>
      </c>
      <c r="AT505" t="s">
        <v>5704</v>
      </c>
      <c r="AU505" s="1">
        <v>0</v>
      </c>
      <c r="AV505" s="1">
        <v>1</v>
      </c>
      <c r="AX505" s="1">
        <v>0</v>
      </c>
      <c r="AY505" t="s">
        <v>191</v>
      </c>
      <c r="AZ505" s="1">
        <v>0</v>
      </c>
      <c r="BB505" t="s">
        <v>5705</v>
      </c>
      <c r="BD505" s="1">
        <v>0</v>
      </c>
      <c r="BE505" t="s">
        <v>157</v>
      </c>
      <c r="BG505" s="1">
        <v>1</v>
      </c>
      <c r="BH505" t="s">
        <v>545</v>
      </c>
      <c r="BI505" s="1">
        <v>0</v>
      </c>
      <c r="BJ505" s="1">
        <v>0</v>
      </c>
      <c r="BK505" t="s">
        <v>5699</v>
      </c>
      <c r="BL505" t="s">
        <v>1368</v>
      </c>
      <c r="BM505" s="1">
        <v>0</v>
      </c>
      <c r="BN505" t="s">
        <v>159</v>
      </c>
      <c r="BO505" t="s">
        <v>159</v>
      </c>
      <c r="BP505" t="s">
        <v>159</v>
      </c>
      <c r="BZ505" t="s">
        <v>5705</v>
      </c>
      <c r="CA505" t="s">
        <v>140</v>
      </c>
      <c r="CB505" t="s">
        <v>5698</v>
      </c>
      <c r="CC505" t="s">
        <v>160</v>
      </c>
      <c r="CF505" s="1">
        <v>1</v>
      </c>
      <c r="CG505" s="1">
        <v>1</v>
      </c>
      <c r="CH505" t="s">
        <v>5706</v>
      </c>
      <c r="CI505" t="s">
        <v>5707</v>
      </c>
      <c r="CJ505" t="str">
        <f t="shared" si="52"/>
        <v>Y</v>
      </c>
      <c r="CK505" t="s">
        <v>4618</v>
      </c>
      <c r="CL505" t="s">
        <v>4618</v>
      </c>
      <c r="CM505" t="s">
        <v>162</v>
      </c>
      <c r="CN505" t="s">
        <v>4618</v>
      </c>
      <c r="CO505" t="s">
        <v>162</v>
      </c>
      <c r="CQ505" t="s">
        <v>5705</v>
      </c>
      <c r="CR505" t="s">
        <v>5708</v>
      </c>
      <c r="CS505" t="s">
        <v>5709</v>
      </c>
      <c r="CT505" t="str">
        <f t="shared" si="53"/>
        <v>n</v>
      </c>
      <c r="CU505" t="s">
        <v>4618</v>
      </c>
      <c r="CW505" t="s">
        <v>166</v>
      </c>
      <c r="CX505" t="s">
        <v>167</v>
      </c>
      <c r="CY505" t="s">
        <v>167</v>
      </c>
      <c r="CZ505" t="s">
        <v>168</v>
      </c>
      <c r="DA505" t="s">
        <v>168</v>
      </c>
      <c r="DB505" t="s">
        <v>152</v>
      </c>
      <c r="DC505" t="s">
        <v>169</v>
      </c>
      <c r="DD505" t="s">
        <v>760</v>
      </c>
      <c r="DE505" t="s">
        <v>767</v>
      </c>
      <c r="DF505" t="s">
        <v>551</v>
      </c>
      <c r="DG505" t="s">
        <v>552</v>
      </c>
      <c r="DH505" t="s">
        <v>627</v>
      </c>
      <c r="DI505" t="str">
        <f t="shared" si="50"/>
        <v>10</v>
      </c>
      <c r="DJ505" t="str">
        <f t="shared" si="54"/>
        <v>668</v>
      </c>
      <c r="DK505" t="str">
        <f t="shared" si="55"/>
        <v/>
      </c>
      <c r="DL505" t="s">
        <v>628</v>
      </c>
      <c r="DM505" t="s">
        <v>174</v>
      </c>
      <c r="DN505" t="s">
        <v>174</v>
      </c>
      <c r="DS505" t="s">
        <v>553</v>
      </c>
      <c r="DU505" t="s">
        <v>200</v>
      </c>
      <c r="DX505" s="1">
        <v>1</v>
      </c>
      <c r="DY505" s="1">
        <v>1</v>
      </c>
      <c r="DZ505" s="1">
        <v>1</v>
      </c>
      <c r="EA505" s="1">
        <v>0</v>
      </c>
      <c r="EB505" s="1">
        <v>10</v>
      </c>
      <c r="EC505" s="1">
        <v>4</v>
      </c>
      <c r="ED505" s="1">
        <v>0</v>
      </c>
      <c r="EE505" s="1">
        <v>0</v>
      </c>
      <c r="EF505" s="1">
        <v>1</v>
      </c>
      <c r="EG505" s="1">
        <v>2</v>
      </c>
      <c r="EH505" t="s">
        <v>160</v>
      </c>
    </row>
    <row r="506" spans="1:138">
      <c r="A506" t="s">
        <v>5710</v>
      </c>
      <c r="B506" t="s">
        <v>135</v>
      </c>
      <c r="D506" t="s">
        <v>5710</v>
      </c>
      <c r="E506" t="s">
        <v>616</v>
      </c>
      <c r="F506" t="s">
        <v>137</v>
      </c>
      <c r="I506" t="s">
        <v>138</v>
      </c>
      <c r="K506" t="s">
        <v>5711</v>
      </c>
      <c r="L506" t="s">
        <v>5712</v>
      </c>
      <c r="M506" s="1">
        <v>1</v>
      </c>
      <c r="N506" s="1">
        <v>1</v>
      </c>
      <c r="O506" s="1">
        <v>0</v>
      </c>
      <c r="P506" t="s">
        <v>5710</v>
      </c>
      <c r="Q506" t="s">
        <v>5710</v>
      </c>
      <c r="R506" t="s">
        <v>140</v>
      </c>
      <c r="T506" t="s">
        <v>5713</v>
      </c>
      <c r="U506" t="s">
        <v>5714</v>
      </c>
      <c r="V506" t="s">
        <v>5715</v>
      </c>
      <c r="W506" s="1">
        <v>1</v>
      </c>
      <c r="Z506" s="1">
        <v>0</v>
      </c>
      <c r="AA506" s="1">
        <v>1</v>
      </c>
      <c r="AB506" t="s">
        <v>5716</v>
      </c>
      <c r="AC506" t="str">
        <f t="shared" ref="AC506:AC561" si="56">LEFT(AB506,3)</f>
        <v>PDL</v>
      </c>
      <c r="AD506" t="s">
        <v>432</v>
      </c>
      <c r="AE506" t="str">
        <f t="shared" si="51"/>
        <v>PDL-3996.3</v>
      </c>
      <c r="AF506" t="s">
        <v>145</v>
      </c>
      <c r="AG506" t="s">
        <v>5717</v>
      </c>
      <c r="AH506" t="s">
        <v>147</v>
      </c>
      <c r="AI506" t="s">
        <v>405</v>
      </c>
      <c r="AJ506" t="s">
        <v>149</v>
      </c>
      <c r="AK506" t="s">
        <v>188</v>
      </c>
      <c r="AL506" s="1">
        <v>1</v>
      </c>
      <c r="AM506" s="1">
        <v>0</v>
      </c>
      <c r="AO506" s="1">
        <v>2</v>
      </c>
      <c r="AP506" t="s">
        <v>4618</v>
      </c>
      <c r="AQ506" t="s">
        <v>162</v>
      </c>
      <c r="AR506" t="s">
        <v>5718</v>
      </c>
      <c r="AS506" t="s">
        <v>406</v>
      </c>
      <c r="AT506" t="s">
        <v>5719</v>
      </c>
      <c r="AU506" s="1">
        <v>0</v>
      </c>
      <c r="AV506" s="1">
        <v>1</v>
      </c>
      <c r="AX506" s="1">
        <v>0</v>
      </c>
      <c r="AY506" t="s">
        <v>191</v>
      </c>
      <c r="AZ506" s="1">
        <v>0</v>
      </c>
      <c r="BB506" t="s">
        <v>5720</v>
      </c>
      <c r="BD506" s="1">
        <v>0</v>
      </c>
      <c r="BE506" t="s">
        <v>157</v>
      </c>
      <c r="BG506" s="1">
        <v>1</v>
      </c>
      <c r="BH506" t="s">
        <v>193</v>
      </c>
      <c r="BI506" s="1">
        <v>0</v>
      </c>
      <c r="BJ506" s="1">
        <v>0</v>
      </c>
      <c r="BK506" t="s">
        <v>5711</v>
      </c>
      <c r="BL506" t="s">
        <v>5712</v>
      </c>
      <c r="BM506" s="1">
        <v>0</v>
      </c>
      <c r="BN506" t="s">
        <v>159</v>
      </c>
      <c r="BO506" t="s">
        <v>159</v>
      </c>
      <c r="BP506" t="s">
        <v>159</v>
      </c>
      <c r="BZ506" t="s">
        <v>5720</v>
      </c>
      <c r="CA506" t="s">
        <v>140</v>
      </c>
      <c r="CB506" t="s">
        <v>5710</v>
      </c>
      <c r="CC506" t="s">
        <v>160</v>
      </c>
      <c r="CF506" s="1">
        <v>0</v>
      </c>
      <c r="CG506" s="1">
        <v>0</v>
      </c>
      <c r="CJ506" t="str">
        <f t="shared" si="52"/>
        <v>N</v>
      </c>
      <c r="CL506" t="s">
        <v>4618</v>
      </c>
      <c r="CM506" t="s">
        <v>162</v>
      </c>
      <c r="CN506" t="s">
        <v>4618</v>
      </c>
      <c r="CO506" t="s">
        <v>162</v>
      </c>
      <c r="CQ506" t="s">
        <v>5720</v>
      </c>
      <c r="CR506" t="s">
        <v>5721</v>
      </c>
      <c r="CS506" t="s">
        <v>195</v>
      </c>
      <c r="CT506" t="str">
        <f t="shared" si="53"/>
        <v>y</v>
      </c>
      <c r="CU506" t="s">
        <v>4618</v>
      </c>
      <c r="CW506" t="s">
        <v>166</v>
      </c>
      <c r="CX506" t="s">
        <v>167</v>
      </c>
      <c r="CY506" t="s">
        <v>167</v>
      </c>
      <c r="CZ506" t="s">
        <v>168</v>
      </c>
      <c r="DA506" t="s">
        <v>168</v>
      </c>
      <c r="DB506" t="s">
        <v>152</v>
      </c>
      <c r="DC506" t="s">
        <v>169</v>
      </c>
      <c r="DD506" t="s">
        <v>406</v>
      </c>
      <c r="DE506" t="s">
        <v>411</v>
      </c>
      <c r="DF506" t="s">
        <v>196</v>
      </c>
      <c r="DG506" t="s">
        <v>196</v>
      </c>
      <c r="DH506" t="s">
        <v>627</v>
      </c>
      <c r="DI506" t="str">
        <f t="shared" ref="DI506:DI561" si="57">LEFT(DH506,2)</f>
        <v>10</v>
      </c>
      <c r="DJ506" t="str">
        <f t="shared" si="54"/>
        <v>668</v>
      </c>
      <c r="DK506" t="str">
        <f t="shared" si="55"/>
        <v/>
      </c>
      <c r="DL506" t="s">
        <v>628</v>
      </c>
      <c r="DM506" t="s">
        <v>174</v>
      </c>
      <c r="DN506" t="s">
        <v>174</v>
      </c>
      <c r="DS506" t="s">
        <v>175</v>
      </c>
      <c r="DU506" t="s">
        <v>200</v>
      </c>
      <c r="DX506" s="1">
        <v>1</v>
      </c>
      <c r="DY506" s="1">
        <v>1</v>
      </c>
      <c r="DZ506" s="1">
        <v>1</v>
      </c>
      <c r="EA506" s="1">
        <v>0</v>
      </c>
      <c r="EB506" s="1">
        <v>10</v>
      </c>
      <c r="EC506" s="1">
        <v>4</v>
      </c>
      <c r="ED506" s="1">
        <v>0</v>
      </c>
      <c r="EE506" s="1">
        <v>0</v>
      </c>
      <c r="EF506" s="1">
        <v>1</v>
      </c>
      <c r="EG506" s="1">
        <v>2</v>
      </c>
      <c r="EH506" t="s">
        <v>160</v>
      </c>
    </row>
    <row r="507" spans="1:138">
      <c r="A507" t="s">
        <v>5722</v>
      </c>
      <c r="B507" t="s">
        <v>135</v>
      </c>
      <c r="D507" t="s">
        <v>5722</v>
      </c>
      <c r="E507" t="s">
        <v>2007</v>
      </c>
      <c r="F507" t="s">
        <v>137</v>
      </c>
      <c r="I507" t="s">
        <v>138</v>
      </c>
      <c r="K507" t="s">
        <v>5723</v>
      </c>
      <c r="L507" t="s">
        <v>5723</v>
      </c>
      <c r="M507" s="1">
        <v>1</v>
      </c>
      <c r="N507" s="1">
        <v>1</v>
      </c>
      <c r="O507" s="1">
        <v>0</v>
      </c>
      <c r="P507" t="s">
        <v>5722</v>
      </c>
      <c r="Q507" t="s">
        <v>5722</v>
      </c>
      <c r="R507" t="s">
        <v>140</v>
      </c>
      <c r="T507" t="s">
        <v>5722</v>
      </c>
      <c r="U507" t="s">
        <v>5724</v>
      </c>
      <c r="V507" t="s">
        <v>5725</v>
      </c>
      <c r="W507" s="1">
        <v>1</v>
      </c>
      <c r="Z507" s="1">
        <v>0</v>
      </c>
      <c r="AA507" s="1">
        <v>1</v>
      </c>
      <c r="AB507" t="s">
        <v>5726</v>
      </c>
      <c r="AC507" t="str">
        <f t="shared" si="56"/>
        <v>PDL</v>
      </c>
      <c r="AD507" t="s">
        <v>144</v>
      </c>
      <c r="AE507" t="str">
        <f t="shared" si="51"/>
        <v>PDL-4046.1</v>
      </c>
      <c r="AF507" t="s">
        <v>145</v>
      </c>
      <c r="AG507" t="s">
        <v>5727</v>
      </c>
      <c r="AH507" t="s">
        <v>147</v>
      </c>
      <c r="AI507" t="s">
        <v>862</v>
      </c>
      <c r="AJ507" t="s">
        <v>149</v>
      </c>
      <c r="AK507" t="s">
        <v>188</v>
      </c>
      <c r="AL507" s="1">
        <v>1</v>
      </c>
      <c r="AM507" s="1">
        <v>0</v>
      </c>
      <c r="AO507" s="1">
        <v>2</v>
      </c>
      <c r="AP507" t="s">
        <v>4618</v>
      </c>
      <c r="AQ507" t="s">
        <v>162</v>
      </c>
      <c r="AR507" t="s">
        <v>5728</v>
      </c>
      <c r="AS507" t="s">
        <v>864</v>
      </c>
      <c r="AT507" t="s">
        <v>5729</v>
      </c>
      <c r="AU507" s="1">
        <v>0</v>
      </c>
      <c r="AV507" s="1">
        <v>1</v>
      </c>
      <c r="AX507" s="1">
        <v>0</v>
      </c>
      <c r="AY507" t="s">
        <v>191</v>
      </c>
      <c r="AZ507" s="1">
        <v>0</v>
      </c>
      <c r="BB507" t="s">
        <v>5730</v>
      </c>
      <c r="BD507" s="1">
        <v>0</v>
      </c>
      <c r="BE507" t="s">
        <v>157</v>
      </c>
      <c r="BG507" s="1">
        <v>1</v>
      </c>
      <c r="BH507" t="s">
        <v>193</v>
      </c>
      <c r="BI507" s="1">
        <v>0</v>
      </c>
      <c r="BJ507" s="1">
        <v>0</v>
      </c>
      <c r="BK507" t="s">
        <v>5723</v>
      </c>
      <c r="BL507" t="s">
        <v>5723</v>
      </c>
      <c r="BM507" s="1">
        <v>0</v>
      </c>
      <c r="BN507" t="s">
        <v>159</v>
      </c>
      <c r="BO507" t="s">
        <v>159</v>
      </c>
      <c r="BP507" t="s">
        <v>159</v>
      </c>
      <c r="BZ507" t="s">
        <v>5730</v>
      </c>
      <c r="CA507" t="s">
        <v>140</v>
      </c>
      <c r="CB507" t="s">
        <v>5722</v>
      </c>
      <c r="CC507" t="s">
        <v>160</v>
      </c>
      <c r="CF507" s="1">
        <v>0</v>
      </c>
      <c r="CG507" s="1">
        <v>0</v>
      </c>
      <c r="CJ507" t="str">
        <f t="shared" si="52"/>
        <v>N</v>
      </c>
      <c r="CL507" t="s">
        <v>4618</v>
      </c>
      <c r="CM507" t="s">
        <v>162</v>
      </c>
      <c r="CN507" t="s">
        <v>4618</v>
      </c>
      <c r="CO507" t="s">
        <v>162</v>
      </c>
      <c r="CQ507" t="s">
        <v>5730</v>
      </c>
      <c r="CR507" t="s">
        <v>5731</v>
      </c>
      <c r="CS507" t="s">
        <v>195</v>
      </c>
      <c r="CT507" t="str">
        <f t="shared" si="53"/>
        <v>y</v>
      </c>
      <c r="CU507" t="s">
        <v>4618</v>
      </c>
      <c r="CW507" t="s">
        <v>166</v>
      </c>
      <c r="CX507" t="s">
        <v>167</v>
      </c>
      <c r="CY507" t="s">
        <v>167</v>
      </c>
      <c r="CZ507" t="s">
        <v>168</v>
      </c>
      <c r="DA507" t="s">
        <v>168</v>
      </c>
      <c r="DB507" t="s">
        <v>152</v>
      </c>
      <c r="DC507" t="s">
        <v>169</v>
      </c>
      <c r="DD507" t="s">
        <v>864</v>
      </c>
      <c r="DE507" t="s">
        <v>868</v>
      </c>
      <c r="DF507" t="s">
        <v>196</v>
      </c>
      <c r="DG507" t="s">
        <v>196</v>
      </c>
      <c r="DH507" t="s">
        <v>2023</v>
      </c>
      <c r="DI507" t="str">
        <f t="shared" si="57"/>
        <v>10</v>
      </c>
      <c r="DJ507" t="str">
        <f t="shared" si="54"/>
        <v>666</v>
      </c>
      <c r="DK507" t="str">
        <f t="shared" si="55"/>
        <v/>
      </c>
      <c r="DL507" t="s">
        <v>2024</v>
      </c>
      <c r="DM507" t="s">
        <v>174</v>
      </c>
      <c r="DN507" t="s">
        <v>174</v>
      </c>
      <c r="DS507" t="s">
        <v>175</v>
      </c>
      <c r="DU507" t="s">
        <v>200</v>
      </c>
      <c r="DX507" s="1">
        <v>1</v>
      </c>
      <c r="DY507" s="1">
        <v>1</v>
      </c>
      <c r="DZ507" s="1">
        <v>1</v>
      </c>
      <c r="EA507" s="1">
        <v>0</v>
      </c>
      <c r="EB507" s="1">
        <v>10</v>
      </c>
      <c r="EC507" s="1">
        <v>4</v>
      </c>
      <c r="ED507" s="1">
        <v>0</v>
      </c>
      <c r="EE507" s="1">
        <v>0</v>
      </c>
      <c r="EF507" s="1">
        <v>1</v>
      </c>
      <c r="EG507" s="1">
        <v>2</v>
      </c>
      <c r="EH507" t="s">
        <v>160</v>
      </c>
    </row>
    <row r="508" spans="1:138">
      <c r="A508" t="s">
        <v>5732</v>
      </c>
      <c r="B508" t="s">
        <v>135</v>
      </c>
      <c r="D508" t="s">
        <v>5732</v>
      </c>
      <c r="E508" t="s">
        <v>616</v>
      </c>
      <c r="F508" t="s">
        <v>137</v>
      </c>
      <c r="I508" t="s">
        <v>533</v>
      </c>
      <c r="K508" t="s">
        <v>3418</v>
      </c>
      <c r="L508" t="s">
        <v>1368</v>
      </c>
      <c r="M508" s="1">
        <v>1</v>
      </c>
      <c r="N508" s="1">
        <v>0</v>
      </c>
      <c r="O508" s="1">
        <v>0</v>
      </c>
      <c r="P508" t="s">
        <v>5732</v>
      </c>
      <c r="Q508" t="s">
        <v>5732</v>
      </c>
      <c r="R508" t="s">
        <v>140</v>
      </c>
      <c r="T508" t="s">
        <v>5732</v>
      </c>
      <c r="U508" t="s">
        <v>5733</v>
      </c>
      <c r="V508" t="s">
        <v>5734</v>
      </c>
      <c r="W508" s="1">
        <v>1</v>
      </c>
      <c r="Z508" s="1">
        <v>0</v>
      </c>
      <c r="AA508" s="1">
        <v>1</v>
      </c>
      <c r="AB508" t="s">
        <v>5735</v>
      </c>
      <c r="AC508" t="str">
        <f t="shared" si="56"/>
        <v>PTL</v>
      </c>
      <c r="AD508" t="s">
        <v>144</v>
      </c>
      <c r="AE508" t="str">
        <f t="shared" si="51"/>
        <v>PTL-1915.1</v>
      </c>
      <c r="AF508" t="s">
        <v>145</v>
      </c>
      <c r="AG508" t="s">
        <v>5736</v>
      </c>
      <c r="AH508" t="s">
        <v>147</v>
      </c>
      <c r="AI508" t="s">
        <v>757</v>
      </c>
      <c r="AJ508" t="s">
        <v>149</v>
      </c>
      <c r="AK508" t="s">
        <v>540</v>
      </c>
      <c r="AL508" s="1">
        <v>1</v>
      </c>
      <c r="AM508" s="1">
        <v>0</v>
      </c>
      <c r="AO508" s="1">
        <v>2</v>
      </c>
      <c r="AP508" t="s">
        <v>4618</v>
      </c>
      <c r="AQ508" t="s">
        <v>162</v>
      </c>
      <c r="AR508" t="s">
        <v>3298</v>
      </c>
      <c r="AS508" t="s">
        <v>760</v>
      </c>
      <c r="AT508" t="s">
        <v>5737</v>
      </c>
      <c r="AU508" s="1">
        <v>0</v>
      </c>
      <c r="AV508" s="1">
        <v>1</v>
      </c>
      <c r="AX508" s="1">
        <v>0</v>
      </c>
      <c r="AY508" t="s">
        <v>191</v>
      </c>
      <c r="AZ508" s="1">
        <v>0</v>
      </c>
      <c r="BB508" t="s">
        <v>5738</v>
      </c>
      <c r="BD508" s="1">
        <v>0</v>
      </c>
      <c r="BE508" t="s">
        <v>157</v>
      </c>
      <c r="BG508" s="1">
        <v>1</v>
      </c>
      <c r="BH508" t="s">
        <v>545</v>
      </c>
      <c r="BI508" s="1">
        <v>0</v>
      </c>
      <c r="BJ508" s="1">
        <v>0</v>
      </c>
      <c r="BK508" t="s">
        <v>3418</v>
      </c>
      <c r="BL508" t="s">
        <v>1368</v>
      </c>
      <c r="BM508" s="1">
        <v>0</v>
      </c>
      <c r="BN508" t="s">
        <v>159</v>
      </c>
      <c r="BO508" t="s">
        <v>159</v>
      </c>
      <c r="BP508" t="s">
        <v>159</v>
      </c>
      <c r="BZ508" t="s">
        <v>5738</v>
      </c>
      <c r="CA508" t="s">
        <v>140</v>
      </c>
      <c r="CB508" t="s">
        <v>5732</v>
      </c>
      <c r="CC508" t="s">
        <v>160</v>
      </c>
      <c r="CF508" s="1">
        <v>1</v>
      </c>
      <c r="CG508" s="1">
        <v>1</v>
      </c>
      <c r="CH508" t="s">
        <v>5739</v>
      </c>
      <c r="CI508" t="s">
        <v>5740</v>
      </c>
      <c r="CJ508" t="str">
        <f t="shared" si="52"/>
        <v>Y</v>
      </c>
      <c r="CK508" t="s">
        <v>4618</v>
      </c>
      <c r="CL508" t="s">
        <v>4618</v>
      </c>
      <c r="CM508" t="s">
        <v>162</v>
      </c>
      <c r="CN508" t="s">
        <v>4618</v>
      </c>
      <c r="CO508" t="s">
        <v>162</v>
      </c>
      <c r="CQ508" t="s">
        <v>5738</v>
      </c>
      <c r="CR508" t="s">
        <v>5741</v>
      </c>
      <c r="CS508" t="s">
        <v>195</v>
      </c>
      <c r="CT508" t="str">
        <f t="shared" si="53"/>
        <v>y</v>
      </c>
      <c r="CU508" t="s">
        <v>4618</v>
      </c>
      <c r="CW508" t="s">
        <v>166</v>
      </c>
      <c r="CX508" t="s">
        <v>167</v>
      </c>
      <c r="CY508" t="s">
        <v>167</v>
      </c>
      <c r="CZ508" t="s">
        <v>168</v>
      </c>
      <c r="DA508" t="s">
        <v>168</v>
      </c>
      <c r="DB508" t="s">
        <v>152</v>
      </c>
      <c r="DC508" t="s">
        <v>169</v>
      </c>
      <c r="DD508" t="s">
        <v>760</v>
      </c>
      <c r="DE508" t="s">
        <v>767</v>
      </c>
      <c r="DF508" t="s">
        <v>551</v>
      </c>
      <c r="DG508" t="s">
        <v>552</v>
      </c>
      <c r="DH508" t="s">
        <v>627</v>
      </c>
      <c r="DI508" t="str">
        <f t="shared" si="57"/>
        <v>10</v>
      </c>
      <c r="DJ508" t="str">
        <f t="shared" si="54"/>
        <v>668</v>
      </c>
      <c r="DK508" t="str">
        <f t="shared" si="55"/>
        <v/>
      </c>
      <c r="DL508" t="s">
        <v>628</v>
      </c>
      <c r="DM508" t="s">
        <v>174</v>
      </c>
      <c r="DN508" t="s">
        <v>174</v>
      </c>
      <c r="DS508" t="s">
        <v>553</v>
      </c>
      <c r="DU508" t="s">
        <v>200</v>
      </c>
      <c r="DX508" s="1">
        <v>1</v>
      </c>
      <c r="DY508" s="1">
        <v>1</v>
      </c>
      <c r="DZ508" s="1">
        <v>1</v>
      </c>
      <c r="EA508" s="1">
        <v>0</v>
      </c>
      <c r="EB508" s="1">
        <v>10</v>
      </c>
      <c r="EC508" s="1">
        <v>4</v>
      </c>
      <c r="ED508" s="1">
        <v>0</v>
      </c>
      <c r="EE508" s="1">
        <v>0</v>
      </c>
      <c r="EF508" s="1">
        <v>1</v>
      </c>
      <c r="EG508" s="1">
        <v>2</v>
      </c>
      <c r="EH508" t="s">
        <v>160</v>
      </c>
    </row>
    <row r="509" spans="1:138">
      <c r="A509" t="s">
        <v>5742</v>
      </c>
      <c r="B509" t="s">
        <v>135</v>
      </c>
      <c r="D509" t="s">
        <v>5742</v>
      </c>
      <c r="E509" t="s">
        <v>616</v>
      </c>
      <c r="F509" t="s">
        <v>137</v>
      </c>
      <c r="I509" t="s">
        <v>533</v>
      </c>
      <c r="K509" t="s">
        <v>5743</v>
      </c>
      <c r="L509" t="s">
        <v>1368</v>
      </c>
      <c r="M509" s="1">
        <v>1</v>
      </c>
      <c r="N509" s="1">
        <v>0</v>
      </c>
      <c r="O509" s="1">
        <v>0</v>
      </c>
      <c r="P509" t="s">
        <v>5742</v>
      </c>
      <c r="Q509" t="s">
        <v>5742</v>
      </c>
      <c r="R509" t="s">
        <v>140</v>
      </c>
      <c r="T509" t="s">
        <v>5742</v>
      </c>
      <c r="U509" t="s">
        <v>5744</v>
      </c>
      <c r="V509" t="s">
        <v>5745</v>
      </c>
      <c r="W509" s="1">
        <v>1</v>
      </c>
      <c r="Z509" s="1">
        <v>0</v>
      </c>
      <c r="AA509" s="1">
        <v>1</v>
      </c>
      <c r="AB509" t="s">
        <v>5746</v>
      </c>
      <c r="AC509" t="str">
        <f t="shared" si="56"/>
        <v>PTL</v>
      </c>
      <c r="AD509" t="s">
        <v>144</v>
      </c>
      <c r="AE509" t="str">
        <f t="shared" si="51"/>
        <v>PTL-2133.1</v>
      </c>
      <c r="AF509" t="s">
        <v>145</v>
      </c>
      <c r="AG509" t="s">
        <v>5747</v>
      </c>
      <c r="AH509" t="s">
        <v>147</v>
      </c>
      <c r="AI509" t="s">
        <v>1352</v>
      </c>
      <c r="AJ509" t="s">
        <v>149</v>
      </c>
      <c r="AK509" t="s">
        <v>540</v>
      </c>
      <c r="AL509" s="1">
        <v>1</v>
      </c>
      <c r="AM509" s="1">
        <v>0</v>
      </c>
      <c r="AO509" s="1">
        <v>2</v>
      </c>
      <c r="AP509" t="s">
        <v>4618</v>
      </c>
      <c r="AQ509" t="s">
        <v>162</v>
      </c>
      <c r="AR509" t="s">
        <v>5191</v>
      </c>
      <c r="AS509" t="s">
        <v>542</v>
      </c>
      <c r="AT509" t="s">
        <v>5748</v>
      </c>
      <c r="AU509" s="1">
        <v>0</v>
      </c>
      <c r="AV509" s="1">
        <v>1</v>
      </c>
      <c r="AX509" s="1">
        <v>0</v>
      </c>
      <c r="AY509" t="s">
        <v>191</v>
      </c>
      <c r="AZ509" s="1">
        <v>0</v>
      </c>
      <c r="BB509" t="s">
        <v>5749</v>
      </c>
      <c r="BD509" s="1">
        <v>0</v>
      </c>
      <c r="BE509" t="s">
        <v>157</v>
      </c>
      <c r="BG509" s="1">
        <v>1</v>
      </c>
      <c r="BH509" t="s">
        <v>545</v>
      </c>
      <c r="BI509" s="1">
        <v>0</v>
      </c>
      <c r="BJ509" s="1">
        <v>0</v>
      </c>
      <c r="BK509" t="s">
        <v>5743</v>
      </c>
      <c r="BL509" t="s">
        <v>1368</v>
      </c>
      <c r="BM509" s="1">
        <v>0</v>
      </c>
      <c r="BN509" t="s">
        <v>159</v>
      </c>
      <c r="BO509" t="s">
        <v>159</v>
      </c>
      <c r="BP509" t="s">
        <v>159</v>
      </c>
      <c r="BZ509" t="s">
        <v>5749</v>
      </c>
      <c r="CA509" t="s">
        <v>140</v>
      </c>
      <c r="CB509" t="s">
        <v>5742</v>
      </c>
      <c r="CC509" t="s">
        <v>160</v>
      </c>
      <c r="CF509" s="1">
        <v>1</v>
      </c>
      <c r="CG509" s="1">
        <v>1</v>
      </c>
      <c r="CH509" t="s">
        <v>5750</v>
      </c>
      <c r="CI509" t="s">
        <v>5751</v>
      </c>
      <c r="CJ509" t="str">
        <f t="shared" si="52"/>
        <v>Y</v>
      </c>
      <c r="CK509" t="s">
        <v>4618</v>
      </c>
      <c r="CL509" t="s">
        <v>4618</v>
      </c>
      <c r="CM509" t="s">
        <v>162</v>
      </c>
      <c r="CN509" t="s">
        <v>4618</v>
      </c>
      <c r="CO509" t="s">
        <v>162</v>
      </c>
      <c r="CQ509" t="s">
        <v>5749</v>
      </c>
      <c r="CR509" t="s">
        <v>5752</v>
      </c>
      <c r="CS509" t="s">
        <v>195</v>
      </c>
      <c r="CT509" t="str">
        <f t="shared" si="53"/>
        <v>y</v>
      </c>
      <c r="CU509" t="s">
        <v>4618</v>
      </c>
      <c r="CW509" t="s">
        <v>166</v>
      </c>
      <c r="CX509" t="s">
        <v>167</v>
      </c>
      <c r="CY509" t="s">
        <v>167</v>
      </c>
      <c r="CZ509" t="s">
        <v>168</v>
      </c>
      <c r="DA509" t="s">
        <v>168</v>
      </c>
      <c r="DB509" t="s">
        <v>152</v>
      </c>
      <c r="DC509" t="s">
        <v>169</v>
      </c>
      <c r="DD509" t="s">
        <v>542</v>
      </c>
      <c r="DE509" t="s">
        <v>1356</v>
      </c>
      <c r="DF509" t="s">
        <v>551</v>
      </c>
      <c r="DG509" t="s">
        <v>552</v>
      </c>
      <c r="DH509" t="s">
        <v>627</v>
      </c>
      <c r="DI509" t="str">
        <f t="shared" si="57"/>
        <v>10</v>
      </c>
      <c r="DJ509" t="str">
        <f t="shared" si="54"/>
        <v>668</v>
      </c>
      <c r="DK509" t="str">
        <f t="shared" si="55"/>
        <v/>
      </c>
      <c r="DL509" t="s">
        <v>628</v>
      </c>
      <c r="DM509" t="s">
        <v>174</v>
      </c>
      <c r="DN509" t="s">
        <v>174</v>
      </c>
      <c r="DS509" t="s">
        <v>553</v>
      </c>
      <c r="DU509" t="s">
        <v>200</v>
      </c>
      <c r="DX509" s="1">
        <v>1</v>
      </c>
      <c r="DY509" s="1">
        <v>1</v>
      </c>
      <c r="DZ509" s="1">
        <v>1</v>
      </c>
      <c r="EA509" s="1">
        <v>0</v>
      </c>
      <c r="EB509" s="1">
        <v>10</v>
      </c>
      <c r="EC509" s="1">
        <v>4</v>
      </c>
      <c r="ED509" s="1">
        <v>0</v>
      </c>
      <c r="EE509" s="1">
        <v>0</v>
      </c>
      <c r="EF509" s="1">
        <v>1</v>
      </c>
      <c r="EG509" s="1">
        <v>2</v>
      </c>
      <c r="EH509" t="s">
        <v>160</v>
      </c>
    </row>
    <row r="510" spans="1:138">
      <c r="A510" t="s">
        <v>5753</v>
      </c>
      <c r="B510" t="s">
        <v>135</v>
      </c>
      <c r="D510" t="s">
        <v>5753</v>
      </c>
      <c r="E510" t="s">
        <v>616</v>
      </c>
      <c r="F510" t="s">
        <v>137</v>
      </c>
      <c r="I510" t="s">
        <v>533</v>
      </c>
      <c r="K510" t="s">
        <v>5403</v>
      </c>
      <c r="L510" t="s">
        <v>5754</v>
      </c>
      <c r="M510" s="1">
        <v>1</v>
      </c>
      <c r="N510" s="1">
        <v>0</v>
      </c>
      <c r="O510" s="1">
        <v>0</v>
      </c>
      <c r="P510" t="s">
        <v>5753</v>
      </c>
      <c r="Q510" t="s">
        <v>5753</v>
      </c>
      <c r="R510" t="s">
        <v>140</v>
      </c>
      <c r="T510" t="s">
        <v>5753</v>
      </c>
      <c r="U510" t="s">
        <v>5755</v>
      </c>
      <c r="V510" t="s">
        <v>5756</v>
      </c>
      <c r="W510" s="1">
        <v>1</v>
      </c>
      <c r="Z510" s="1">
        <v>0</v>
      </c>
      <c r="AA510" s="1">
        <v>1</v>
      </c>
      <c r="AB510" t="s">
        <v>5757</v>
      </c>
      <c r="AC510" t="str">
        <f t="shared" si="56"/>
        <v>PTL</v>
      </c>
      <c r="AD510" t="s">
        <v>144</v>
      </c>
      <c r="AE510" t="str">
        <f t="shared" si="51"/>
        <v>PTL-2051.1</v>
      </c>
      <c r="AF510" t="s">
        <v>145</v>
      </c>
      <c r="AG510" t="s">
        <v>5758</v>
      </c>
      <c r="AH510" t="s">
        <v>147</v>
      </c>
      <c r="AI510" t="s">
        <v>405</v>
      </c>
      <c r="AJ510" t="s">
        <v>149</v>
      </c>
      <c r="AK510" t="s">
        <v>540</v>
      </c>
      <c r="AL510" s="1">
        <v>1</v>
      </c>
      <c r="AM510" s="1">
        <v>0</v>
      </c>
      <c r="AO510" s="1">
        <v>2</v>
      </c>
      <c r="AP510" t="s">
        <v>5759</v>
      </c>
      <c r="AQ510" t="s">
        <v>542</v>
      </c>
      <c r="AR510" t="s">
        <v>5760</v>
      </c>
      <c r="AS510" t="s">
        <v>406</v>
      </c>
      <c r="AT510" t="s">
        <v>5761</v>
      </c>
      <c r="AU510" s="1">
        <v>0</v>
      </c>
      <c r="AV510" s="1">
        <v>1</v>
      </c>
      <c r="AX510" s="1">
        <v>0</v>
      </c>
      <c r="AY510" t="s">
        <v>191</v>
      </c>
      <c r="AZ510" s="1">
        <v>0</v>
      </c>
      <c r="BB510" t="s">
        <v>5762</v>
      </c>
      <c r="BD510" s="1">
        <v>0</v>
      </c>
      <c r="BE510" t="s">
        <v>157</v>
      </c>
      <c r="BG510" s="1">
        <v>1</v>
      </c>
      <c r="BH510" t="s">
        <v>545</v>
      </c>
      <c r="BI510" s="1">
        <v>0</v>
      </c>
      <c r="BJ510" s="1">
        <v>0</v>
      </c>
      <c r="BK510" t="s">
        <v>5403</v>
      </c>
      <c r="BL510" t="s">
        <v>5763</v>
      </c>
      <c r="BM510" s="1">
        <v>0</v>
      </c>
      <c r="BN510" t="s">
        <v>159</v>
      </c>
      <c r="BO510" t="s">
        <v>159</v>
      </c>
      <c r="BP510" t="s">
        <v>159</v>
      </c>
      <c r="BZ510" t="s">
        <v>5762</v>
      </c>
      <c r="CA510" t="s">
        <v>140</v>
      </c>
      <c r="CB510" t="s">
        <v>5753</v>
      </c>
      <c r="CC510" t="s">
        <v>160</v>
      </c>
      <c r="CF510" s="1">
        <v>1</v>
      </c>
      <c r="CG510" s="1">
        <v>1</v>
      </c>
      <c r="CH510" t="s">
        <v>5764</v>
      </c>
      <c r="CI510" t="s">
        <v>5765</v>
      </c>
      <c r="CJ510" t="str">
        <f t="shared" si="52"/>
        <v>Y</v>
      </c>
      <c r="CK510" t="s">
        <v>4618</v>
      </c>
      <c r="CL510" t="s">
        <v>5759</v>
      </c>
      <c r="CM510" t="s">
        <v>542</v>
      </c>
      <c r="CN510" t="s">
        <v>4618</v>
      </c>
      <c r="CO510" t="s">
        <v>162</v>
      </c>
      <c r="CQ510" t="s">
        <v>5762</v>
      </c>
      <c r="CR510" t="s">
        <v>5766</v>
      </c>
      <c r="CS510" t="s">
        <v>195</v>
      </c>
      <c r="CT510" t="str">
        <f t="shared" si="53"/>
        <v>y</v>
      </c>
      <c r="CU510" t="s">
        <v>4618</v>
      </c>
      <c r="CW510" t="s">
        <v>166</v>
      </c>
      <c r="CX510" t="s">
        <v>167</v>
      </c>
      <c r="CY510" t="s">
        <v>167</v>
      </c>
      <c r="CZ510" t="s">
        <v>168</v>
      </c>
      <c r="DA510" t="s">
        <v>168</v>
      </c>
      <c r="DB510" t="s">
        <v>152</v>
      </c>
      <c r="DC510" t="s">
        <v>169</v>
      </c>
      <c r="DD510" t="s">
        <v>406</v>
      </c>
      <c r="DE510" t="s">
        <v>411</v>
      </c>
      <c r="DF510" t="s">
        <v>551</v>
      </c>
      <c r="DG510" t="s">
        <v>552</v>
      </c>
      <c r="DH510" t="s">
        <v>627</v>
      </c>
      <c r="DI510" t="str">
        <f t="shared" si="57"/>
        <v>10</v>
      </c>
      <c r="DJ510" t="str">
        <f t="shared" si="54"/>
        <v>668</v>
      </c>
      <c r="DK510" t="str">
        <f t="shared" si="55"/>
        <v/>
      </c>
      <c r="DL510" t="s">
        <v>628</v>
      </c>
      <c r="DM510" t="s">
        <v>174</v>
      </c>
      <c r="DN510" t="s">
        <v>174</v>
      </c>
      <c r="DS510" t="s">
        <v>553</v>
      </c>
      <c r="DU510" t="s">
        <v>200</v>
      </c>
      <c r="DX510" s="1">
        <v>1</v>
      </c>
      <c r="DY510" s="1">
        <v>1</v>
      </c>
      <c r="DZ510" s="1">
        <v>1</v>
      </c>
      <c r="EA510" s="1">
        <v>0</v>
      </c>
      <c r="EB510" s="1">
        <v>10</v>
      </c>
      <c r="EC510" s="1">
        <v>4</v>
      </c>
      <c r="ED510" s="1">
        <v>0</v>
      </c>
      <c r="EE510" s="1">
        <v>0</v>
      </c>
      <c r="EF510" s="1">
        <v>1</v>
      </c>
      <c r="EG510" s="1">
        <v>2</v>
      </c>
      <c r="EH510" t="s">
        <v>160</v>
      </c>
    </row>
    <row r="511" spans="1:138">
      <c r="A511" t="s">
        <v>5767</v>
      </c>
      <c r="B511" t="s">
        <v>135</v>
      </c>
      <c r="D511" t="s">
        <v>5767</v>
      </c>
      <c r="E511" t="s">
        <v>616</v>
      </c>
      <c r="F511" t="s">
        <v>137</v>
      </c>
      <c r="I511" t="s">
        <v>533</v>
      </c>
      <c r="K511" t="s">
        <v>5768</v>
      </c>
      <c r="L511" t="s">
        <v>5768</v>
      </c>
      <c r="M511" s="1">
        <v>1</v>
      </c>
      <c r="N511" s="1">
        <v>1</v>
      </c>
      <c r="O511" s="1">
        <v>0</v>
      </c>
      <c r="P511" t="s">
        <v>5767</v>
      </c>
      <c r="Q511" t="s">
        <v>5767</v>
      </c>
      <c r="R511" t="s">
        <v>140</v>
      </c>
      <c r="T511" t="s">
        <v>5767</v>
      </c>
      <c r="U511" t="s">
        <v>5769</v>
      </c>
      <c r="V511" t="s">
        <v>5770</v>
      </c>
      <c r="W511" s="1">
        <v>1</v>
      </c>
      <c r="Z511" s="1">
        <v>0</v>
      </c>
      <c r="AA511" s="1">
        <v>1</v>
      </c>
      <c r="AB511" t="s">
        <v>5771</v>
      </c>
      <c r="AC511" t="str">
        <f t="shared" si="56"/>
        <v>PTL</v>
      </c>
      <c r="AD511" t="s">
        <v>144</v>
      </c>
      <c r="AE511" t="str">
        <f t="shared" si="51"/>
        <v>PTL-2192.1</v>
      </c>
      <c r="AF511" t="s">
        <v>145</v>
      </c>
      <c r="AG511" t="s">
        <v>5772</v>
      </c>
      <c r="AH511" t="s">
        <v>147</v>
      </c>
      <c r="AI511" t="s">
        <v>5773</v>
      </c>
      <c r="AJ511" t="s">
        <v>149</v>
      </c>
      <c r="AK511" t="s">
        <v>188</v>
      </c>
      <c r="AL511" s="1">
        <v>1</v>
      </c>
      <c r="AM511" s="1">
        <v>0</v>
      </c>
      <c r="AO511" s="1">
        <v>2</v>
      </c>
      <c r="AP511" t="s">
        <v>4618</v>
      </c>
      <c r="AQ511" t="s">
        <v>162</v>
      </c>
      <c r="AR511" t="s">
        <v>4345</v>
      </c>
      <c r="AS511" t="s">
        <v>5774</v>
      </c>
      <c r="AT511" t="s">
        <v>5775</v>
      </c>
      <c r="AU511" s="1">
        <v>0</v>
      </c>
      <c r="AV511" s="1">
        <v>1</v>
      </c>
      <c r="AX511" s="1">
        <v>0</v>
      </c>
      <c r="AY511" t="s">
        <v>191</v>
      </c>
      <c r="AZ511" s="1">
        <v>0</v>
      </c>
      <c r="BB511" t="s">
        <v>5776</v>
      </c>
      <c r="BD511" s="1">
        <v>0</v>
      </c>
      <c r="BE511" t="s">
        <v>157</v>
      </c>
      <c r="BG511" s="1">
        <v>1</v>
      </c>
      <c r="BH511" t="s">
        <v>193</v>
      </c>
      <c r="BI511" s="1">
        <v>0</v>
      </c>
      <c r="BJ511" s="1">
        <v>0</v>
      </c>
      <c r="BK511" t="s">
        <v>5768</v>
      </c>
      <c r="BL511" t="s">
        <v>5768</v>
      </c>
      <c r="BM511" s="1">
        <v>0</v>
      </c>
      <c r="BN511" t="s">
        <v>159</v>
      </c>
      <c r="BO511" t="s">
        <v>159</v>
      </c>
      <c r="BP511" t="s">
        <v>159</v>
      </c>
      <c r="BZ511" t="s">
        <v>5776</v>
      </c>
      <c r="CA511" t="s">
        <v>140</v>
      </c>
      <c r="CB511" t="s">
        <v>5767</v>
      </c>
      <c r="CC511" t="s">
        <v>160</v>
      </c>
      <c r="CF511" s="1">
        <v>0</v>
      </c>
      <c r="CG511" s="1">
        <v>0</v>
      </c>
      <c r="CJ511" t="str">
        <f t="shared" si="52"/>
        <v>N</v>
      </c>
      <c r="CL511" t="s">
        <v>4618</v>
      </c>
      <c r="CM511" t="s">
        <v>162</v>
      </c>
      <c r="CN511" t="s">
        <v>4618</v>
      </c>
      <c r="CO511" t="s">
        <v>162</v>
      </c>
      <c r="CQ511" t="s">
        <v>5776</v>
      </c>
      <c r="CR511" t="s">
        <v>5777</v>
      </c>
      <c r="CS511" t="s">
        <v>195</v>
      </c>
      <c r="CT511" t="str">
        <f t="shared" si="53"/>
        <v>y</v>
      </c>
      <c r="CU511" t="s">
        <v>4618</v>
      </c>
      <c r="CW511" t="s">
        <v>166</v>
      </c>
      <c r="CX511" t="s">
        <v>167</v>
      </c>
      <c r="CY511" t="s">
        <v>167</v>
      </c>
      <c r="CZ511" t="s">
        <v>168</v>
      </c>
      <c r="DA511" t="s">
        <v>168</v>
      </c>
      <c r="DB511" t="s">
        <v>152</v>
      </c>
      <c r="DC511" t="s">
        <v>169</v>
      </c>
      <c r="DD511" t="s">
        <v>5774</v>
      </c>
      <c r="DE511" t="s">
        <v>5778</v>
      </c>
      <c r="DF511" t="s">
        <v>196</v>
      </c>
      <c r="DG511" t="s">
        <v>196</v>
      </c>
      <c r="DH511" t="s">
        <v>627</v>
      </c>
      <c r="DI511" t="str">
        <f t="shared" si="57"/>
        <v>10</v>
      </c>
      <c r="DJ511" t="str">
        <f t="shared" si="54"/>
        <v>668</v>
      </c>
      <c r="DK511" t="str">
        <f t="shared" si="55"/>
        <v/>
      </c>
      <c r="DL511" t="s">
        <v>628</v>
      </c>
      <c r="DM511" t="s">
        <v>174</v>
      </c>
      <c r="DN511" t="s">
        <v>174</v>
      </c>
      <c r="DS511" t="s">
        <v>553</v>
      </c>
      <c r="DU511" t="s">
        <v>200</v>
      </c>
      <c r="DX511" s="1">
        <v>1</v>
      </c>
      <c r="DY511" s="1">
        <v>1</v>
      </c>
      <c r="DZ511" s="1">
        <v>1</v>
      </c>
      <c r="EA511" s="1">
        <v>0</v>
      </c>
      <c r="EB511" s="1">
        <v>10</v>
      </c>
      <c r="EC511" s="1">
        <v>4</v>
      </c>
      <c r="ED511" s="1">
        <v>0</v>
      </c>
      <c r="EE511" s="1">
        <v>0</v>
      </c>
      <c r="EF511" s="1">
        <v>1</v>
      </c>
      <c r="EG511" s="1">
        <v>2</v>
      </c>
      <c r="EH511" t="s">
        <v>160</v>
      </c>
    </row>
    <row r="512" spans="1:138">
      <c r="A512" t="s">
        <v>5779</v>
      </c>
      <c r="B512" t="s">
        <v>135</v>
      </c>
      <c r="D512" t="s">
        <v>5779</v>
      </c>
      <c r="E512" t="s">
        <v>616</v>
      </c>
      <c r="F512" t="s">
        <v>137</v>
      </c>
      <c r="I512" t="s">
        <v>533</v>
      </c>
      <c r="K512" t="s">
        <v>5780</v>
      </c>
      <c r="L512" t="s">
        <v>5780</v>
      </c>
      <c r="M512" s="1">
        <v>1</v>
      </c>
      <c r="N512" s="1">
        <v>1</v>
      </c>
      <c r="O512" s="1">
        <v>0</v>
      </c>
      <c r="P512" t="s">
        <v>5779</v>
      </c>
      <c r="Q512" t="s">
        <v>5779</v>
      </c>
      <c r="R512" t="s">
        <v>140</v>
      </c>
      <c r="T512" t="s">
        <v>5779</v>
      </c>
      <c r="U512" t="s">
        <v>5781</v>
      </c>
      <c r="V512" t="s">
        <v>5782</v>
      </c>
      <c r="W512" s="1">
        <v>1</v>
      </c>
      <c r="Z512" s="1">
        <v>0</v>
      </c>
      <c r="AA512" s="1">
        <v>1</v>
      </c>
      <c r="AB512" t="s">
        <v>5783</v>
      </c>
      <c r="AC512" t="str">
        <f t="shared" si="56"/>
        <v>PTL</v>
      </c>
      <c r="AD512" t="s">
        <v>144</v>
      </c>
      <c r="AE512" t="str">
        <f t="shared" si="51"/>
        <v>PTL-2194.1</v>
      </c>
      <c r="AF512" t="s">
        <v>145</v>
      </c>
      <c r="AG512" t="s">
        <v>5784</v>
      </c>
      <c r="AH512" t="s">
        <v>147</v>
      </c>
      <c r="AI512" t="s">
        <v>5773</v>
      </c>
      <c r="AJ512" t="s">
        <v>149</v>
      </c>
      <c r="AK512" t="s">
        <v>188</v>
      </c>
      <c r="AL512" s="1">
        <v>1</v>
      </c>
      <c r="AM512" s="1">
        <v>0</v>
      </c>
      <c r="AO512" s="1">
        <v>2</v>
      </c>
      <c r="AP512" t="s">
        <v>4618</v>
      </c>
      <c r="AQ512" t="s">
        <v>162</v>
      </c>
      <c r="AR512" t="s">
        <v>4345</v>
      </c>
      <c r="AS512" t="s">
        <v>5774</v>
      </c>
      <c r="AT512" t="s">
        <v>5785</v>
      </c>
      <c r="AU512" s="1">
        <v>0</v>
      </c>
      <c r="AV512" s="1">
        <v>1</v>
      </c>
      <c r="AX512" s="1">
        <v>0</v>
      </c>
      <c r="AY512" t="s">
        <v>191</v>
      </c>
      <c r="AZ512" s="1">
        <v>0</v>
      </c>
      <c r="BB512" t="s">
        <v>5786</v>
      </c>
      <c r="BD512" s="1">
        <v>0</v>
      </c>
      <c r="BE512" t="s">
        <v>157</v>
      </c>
      <c r="BG512" s="1">
        <v>1</v>
      </c>
      <c r="BH512" t="s">
        <v>193</v>
      </c>
      <c r="BI512" s="1">
        <v>0</v>
      </c>
      <c r="BJ512" s="1">
        <v>0</v>
      </c>
      <c r="BK512" t="s">
        <v>5780</v>
      </c>
      <c r="BL512" t="s">
        <v>5780</v>
      </c>
      <c r="BM512" s="1">
        <v>0</v>
      </c>
      <c r="BN512" t="s">
        <v>159</v>
      </c>
      <c r="BO512" t="s">
        <v>159</v>
      </c>
      <c r="BP512" t="s">
        <v>159</v>
      </c>
      <c r="BZ512" t="s">
        <v>5786</v>
      </c>
      <c r="CA512" t="s">
        <v>140</v>
      </c>
      <c r="CB512" t="s">
        <v>5779</v>
      </c>
      <c r="CC512" t="s">
        <v>160</v>
      </c>
      <c r="CF512" s="1">
        <v>0</v>
      </c>
      <c r="CG512" s="1">
        <v>0</v>
      </c>
      <c r="CJ512" t="str">
        <f t="shared" si="52"/>
        <v>N</v>
      </c>
      <c r="CL512" t="s">
        <v>4618</v>
      </c>
      <c r="CM512" t="s">
        <v>162</v>
      </c>
      <c r="CN512" t="s">
        <v>4618</v>
      </c>
      <c r="CO512" t="s">
        <v>162</v>
      </c>
      <c r="CQ512" t="s">
        <v>5786</v>
      </c>
      <c r="CR512" t="s">
        <v>5787</v>
      </c>
      <c r="CS512" t="s">
        <v>195</v>
      </c>
      <c r="CT512" t="str">
        <f t="shared" si="53"/>
        <v>y</v>
      </c>
      <c r="CU512" t="s">
        <v>4618</v>
      </c>
      <c r="CW512" t="s">
        <v>166</v>
      </c>
      <c r="CX512" t="s">
        <v>167</v>
      </c>
      <c r="CY512" t="s">
        <v>167</v>
      </c>
      <c r="CZ512" t="s">
        <v>168</v>
      </c>
      <c r="DA512" t="s">
        <v>168</v>
      </c>
      <c r="DB512" t="s">
        <v>152</v>
      </c>
      <c r="DC512" t="s">
        <v>169</v>
      </c>
      <c r="DD512" t="s">
        <v>5774</v>
      </c>
      <c r="DE512" t="s">
        <v>5778</v>
      </c>
      <c r="DF512" t="s">
        <v>196</v>
      </c>
      <c r="DG512" t="s">
        <v>196</v>
      </c>
      <c r="DH512" t="s">
        <v>627</v>
      </c>
      <c r="DI512" t="str">
        <f t="shared" si="57"/>
        <v>10</v>
      </c>
      <c r="DJ512" t="str">
        <f t="shared" si="54"/>
        <v>668</v>
      </c>
      <c r="DK512" t="str">
        <f t="shared" si="55"/>
        <v/>
      </c>
      <c r="DL512" t="s">
        <v>628</v>
      </c>
      <c r="DM512" t="s">
        <v>174</v>
      </c>
      <c r="DN512" t="s">
        <v>174</v>
      </c>
      <c r="DS512" t="s">
        <v>553</v>
      </c>
      <c r="DU512" t="s">
        <v>200</v>
      </c>
      <c r="DX512" s="1">
        <v>1</v>
      </c>
      <c r="DY512" s="1">
        <v>1</v>
      </c>
      <c r="DZ512" s="1">
        <v>1</v>
      </c>
      <c r="EA512" s="1">
        <v>0</v>
      </c>
      <c r="EB512" s="1">
        <v>10</v>
      </c>
      <c r="EC512" s="1">
        <v>4</v>
      </c>
      <c r="ED512" s="1">
        <v>0</v>
      </c>
      <c r="EE512" s="1">
        <v>0</v>
      </c>
      <c r="EF512" s="1">
        <v>1</v>
      </c>
      <c r="EG512" s="1">
        <v>2</v>
      </c>
      <c r="EH512" t="s">
        <v>160</v>
      </c>
    </row>
    <row r="513" spans="1:138">
      <c r="A513" t="s">
        <v>5788</v>
      </c>
      <c r="B513" t="s">
        <v>135</v>
      </c>
      <c r="D513" t="s">
        <v>5788</v>
      </c>
      <c r="E513" t="s">
        <v>616</v>
      </c>
      <c r="F513" t="s">
        <v>137</v>
      </c>
      <c r="I513" t="s">
        <v>533</v>
      </c>
      <c r="K513" t="s">
        <v>2069</v>
      </c>
      <c r="L513" t="s">
        <v>5789</v>
      </c>
      <c r="M513" s="1">
        <v>1</v>
      </c>
      <c r="N513" s="1">
        <v>1</v>
      </c>
      <c r="O513" s="1">
        <v>0</v>
      </c>
      <c r="P513" t="s">
        <v>5788</v>
      </c>
      <c r="Q513" t="s">
        <v>5788</v>
      </c>
      <c r="R513" t="s">
        <v>140</v>
      </c>
      <c r="T513" t="s">
        <v>5790</v>
      </c>
      <c r="U513" t="s">
        <v>5791</v>
      </c>
      <c r="V513" t="s">
        <v>5792</v>
      </c>
      <c r="W513" s="1">
        <v>2</v>
      </c>
      <c r="Z513" s="1">
        <v>0</v>
      </c>
      <c r="AA513" s="1">
        <v>1</v>
      </c>
      <c r="AB513" t="s">
        <v>5793</v>
      </c>
      <c r="AC513" t="str">
        <f t="shared" si="56"/>
        <v>PTL</v>
      </c>
      <c r="AD513" t="s">
        <v>186</v>
      </c>
      <c r="AE513" t="str">
        <f t="shared" si="51"/>
        <v>PTL-2045.6</v>
      </c>
      <c r="AF513" t="s">
        <v>145</v>
      </c>
      <c r="AG513" t="s">
        <v>5794</v>
      </c>
      <c r="AH513" t="s">
        <v>147</v>
      </c>
      <c r="AI513" t="s">
        <v>1352</v>
      </c>
      <c r="AJ513" t="s">
        <v>149</v>
      </c>
      <c r="AK513" t="s">
        <v>188</v>
      </c>
      <c r="AL513" s="1">
        <v>1</v>
      </c>
      <c r="AM513" s="1">
        <v>0</v>
      </c>
      <c r="AO513" s="1">
        <v>2</v>
      </c>
      <c r="AP513" t="s">
        <v>5789</v>
      </c>
      <c r="AQ513" t="s">
        <v>564</v>
      </c>
      <c r="AR513" t="s">
        <v>5795</v>
      </c>
      <c r="AS513" t="s">
        <v>542</v>
      </c>
      <c r="AT513" t="s">
        <v>5796</v>
      </c>
      <c r="AU513" s="1">
        <v>0</v>
      </c>
      <c r="AV513" s="1">
        <v>1</v>
      </c>
      <c r="AX513" s="1">
        <v>0</v>
      </c>
      <c r="AY513" t="s">
        <v>191</v>
      </c>
      <c r="AZ513" s="1">
        <v>0</v>
      </c>
      <c r="BB513" t="s">
        <v>5797</v>
      </c>
      <c r="BD513" s="1">
        <v>0</v>
      </c>
      <c r="BE513" t="s">
        <v>157</v>
      </c>
      <c r="BG513" s="1">
        <v>1</v>
      </c>
      <c r="BH513" t="s">
        <v>193</v>
      </c>
      <c r="BI513" s="1">
        <v>0</v>
      </c>
      <c r="BJ513" s="1">
        <v>0</v>
      </c>
      <c r="BK513" t="s">
        <v>5798</v>
      </c>
      <c r="BL513" t="s">
        <v>5789</v>
      </c>
      <c r="BM513" s="1">
        <v>0</v>
      </c>
      <c r="BN513" t="s">
        <v>159</v>
      </c>
      <c r="BO513" t="s">
        <v>159</v>
      </c>
      <c r="BP513" t="s">
        <v>159</v>
      </c>
      <c r="BZ513" t="s">
        <v>5797</v>
      </c>
      <c r="CA513" t="s">
        <v>140</v>
      </c>
      <c r="CB513" t="s">
        <v>5788</v>
      </c>
      <c r="CC513" t="s">
        <v>160</v>
      </c>
      <c r="CF513" s="1">
        <v>0</v>
      </c>
      <c r="CG513" s="1">
        <v>0</v>
      </c>
      <c r="CJ513" t="str">
        <f t="shared" si="52"/>
        <v>N</v>
      </c>
      <c r="CL513" t="s">
        <v>5789</v>
      </c>
      <c r="CM513" t="s">
        <v>564</v>
      </c>
      <c r="CN513" t="s">
        <v>4618</v>
      </c>
      <c r="CO513" t="s">
        <v>162</v>
      </c>
      <c r="CQ513" t="s">
        <v>5797</v>
      </c>
      <c r="CR513" t="s">
        <v>5799</v>
      </c>
      <c r="CS513" t="s">
        <v>5800</v>
      </c>
      <c r="CT513" t="str">
        <f t="shared" si="53"/>
        <v>n</v>
      </c>
      <c r="CU513" t="s">
        <v>2069</v>
      </c>
      <c r="CW513" t="s">
        <v>5801</v>
      </c>
      <c r="CX513" t="s">
        <v>167</v>
      </c>
      <c r="CY513" t="s">
        <v>167</v>
      </c>
      <c r="CZ513" t="s">
        <v>168</v>
      </c>
      <c r="DA513" t="s">
        <v>168</v>
      </c>
      <c r="DB513" t="s">
        <v>152</v>
      </c>
      <c r="DC513" t="s">
        <v>169</v>
      </c>
      <c r="DD513" t="s">
        <v>542</v>
      </c>
      <c r="DE513" t="s">
        <v>1356</v>
      </c>
      <c r="DF513" t="s">
        <v>196</v>
      </c>
      <c r="DG513" t="s">
        <v>196</v>
      </c>
      <c r="DH513" t="s">
        <v>627</v>
      </c>
      <c r="DI513" t="str">
        <f t="shared" si="57"/>
        <v>10</v>
      </c>
      <c r="DJ513" t="str">
        <f t="shared" si="54"/>
        <v>668</v>
      </c>
      <c r="DK513" t="str">
        <f t="shared" si="55"/>
        <v/>
      </c>
      <c r="DL513" t="s">
        <v>628</v>
      </c>
      <c r="DM513" t="s">
        <v>174</v>
      </c>
      <c r="DN513" t="s">
        <v>174</v>
      </c>
      <c r="DS513" t="s">
        <v>553</v>
      </c>
      <c r="DU513" t="s">
        <v>200</v>
      </c>
      <c r="DX513" s="1">
        <v>1</v>
      </c>
      <c r="DY513" s="1">
        <v>1</v>
      </c>
      <c r="DZ513" s="1">
        <v>1</v>
      </c>
      <c r="EA513" s="1">
        <v>0</v>
      </c>
      <c r="EB513" s="1">
        <v>10</v>
      </c>
      <c r="EC513" s="1">
        <v>4</v>
      </c>
      <c r="ED513" s="1">
        <v>0</v>
      </c>
      <c r="EE513" s="1">
        <v>0</v>
      </c>
      <c r="EF513" s="1">
        <v>1</v>
      </c>
      <c r="EG513" s="1">
        <v>2</v>
      </c>
      <c r="EH513" t="s">
        <v>160</v>
      </c>
    </row>
    <row r="514" spans="1:138">
      <c r="A514" t="s">
        <v>5805</v>
      </c>
      <c r="B514" t="s">
        <v>135</v>
      </c>
      <c r="D514" t="s">
        <v>5805</v>
      </c>
      <c r="E514" t="s">
        <v>616</v>
      </c>
      <c r="F514" t="s">
        <v>137</v>
      </c>
      <c r="I514" t="s">
        <v>533</v>
      </c>
      <c r="K514" t="s">
        <v>3431</v>
      </c>
      <c r="L514" t="s">
        <v>3431</v>
      </c>
      <c r="M514" s="1">
        <v>1</v>
      </c>
      <c r="N514" s="1">
        <v>1</v>
      </c>
      <c r="O514" s="1">
        <v>0</v>
      </c>
      <c r="P514" t="s">
        <v>5805</v>
      </c>
      <c r="Q514" t="s">
        <v>5805</v>
      </c>
      <c r="R514" t="s">
        <v>140</v>
      </c>
      <c r="T514" t="s">
        <v>5805</v>
      </c>
      <c r="U514" t="s">
        <v>5806</v>
      </c>
      <c r="V514" t="s">
        <v>5807</v>
      </c>
      <c r="W514" s="1">
        <v>1</v>
      </c>
      <c r="Z514" s="1">
        <v>0</v>
      </c>
      <c r="AA514" s="1">
        <v>1</v>
      </c>
      <c r="AB514" t="s">
        <v>5808</v>
      </c>
      <c r="AC514" t="str">
        <f t="shared" si="56"/>
        <v>PTL</v>
      </c>
      <c r="AD514" t="s">
        <v>144</v>
      </c>
      <c r="AE514" t="str">
        <f t="shared" si="51"/>
        <v>PTL-2723.1</v>
      </c>
      <c r="AF514" t="s">
        <v>145</v>
      </c>
      <c r="AG514" t="s">
        <v>5809</v>
      </c>
      <c r="AH514" t="s">
        <v>147</v>
      </c>
      <c r="AI514" t="s">
        <v>757</v>
      </c>
      <c r="AJ514" t="s">
        <v>149</v>
      </c>
      <c r="AK514" t="s">
        <v>188</v>
      </c>
      <c r="AL514" s="1">
        <v>1</v>
      </c>
      <c r="AM514" s="1">
        <v>0</v>
      </c>
      <c r="AO514" s="1">
        <v>2</v>
      </c>
      <c r="AP514" t="s">
        <v>4618</v>
      </c>
      <c r="AQ514" t="s">
        <v>162</v>
      </c>
      <c r="AR514" t="s">
        <v>5695</v>
      </c>
      <c r="AS514" t="s">
        <v>760</v>
      </c>
      <c r="AT514" t="s">
        <v>5810</v>
      </c>
      <c r="AU514" s="1">
        <v>0</v>
      </c>
      <c r="AV514" s="1">
        <v>1</v>
      </c>
      <c r="AX514" s="1">
        <v>0</v>
      </c>
      <c r="AY514" t="s">
        <v>191</v>
      </c>
      <c r="AZ514" s="1">
        <v>0</v>
      </c>
      <c r="BB514" t="s">
        <v>5478</v>
      </c>
      <c r="BD514" s="1">
        <v>0</v>
      </c>
      <c r="BE514" t="s">
        <v>157</v>
      </c>
      <c r="BG514" s="1">
        <v>1</v>
      </c>
      <c r="BH514" t="s">
        <v>193</v>
      </c>
      <c r="BI514" s="1">
        <v>0</v>
      </c>
      <c r="BJ514" s="1">
        <v>0</v>
      </c>
      <c r="BK514" t="s">
        <v>3431</v>
      </c>
      <c r="BL514" t="s">
        <v>3431</v>
      </c>
      <c r="BM514" s="1">
        <v>0</v>
      </c>
      <c r="BN514" t="s">
        <v>159</v>
      </c>
      <c r="BO514" t="s">
        <v>159</v>
      </c>
      <c r="BP514" t="s">
        <v>159</v>
      </c>
      <c r="BZ514" t="s">
        <v>5478</v>
      </c>
      <c r="CA514" t="s">
        <v>140</v>
      </c>
      <c r="CB514" t="s">
        <v>5805</v>
      </c>
      <c r="CC514" t="s">
        <v>160</v>
      </c>
      <c r="CF514" s="1">
        <v>0</v>
      </c>
      <c r="CG514" s="1">
        <v>0</v>
      </c>
      <c r="CJ514" t="str">
        <f t="shared" si="52"/>
        <v>N</v>
      </c>
      <c r="CL514" t="s">
        <v>4618</v>
      </c>
      <c r="CM514" t="s">
        <v>162</v>
      </c>
      <c r="CN514" t="s">
        <v>4618</v>
      </c>
      <c r="CO514" t="s">
        <v>162</v>
      </c>
      <c r="CQ514" t="s">
        <v>5478</v>
      </c>
      <c r="CR514" t="s">
        <v>5811</v>
      </c>
      <c r="CS514" t="s">
        <v>195</v>
      </c>
      <c r="CT514" t="str">
        <f t="shared" si="53"/>
        <v>y</v>
      </c>
      <c r="CU514" t="s">
        <v>4618</v>
      </c>
      <c r="CW514" t="s">
        <v>166</v>
      </c>
      <c r="CX514" t="s">
        <v>167</v>
      </c>
      <c r="CY514" t="s">
        <v>167</v>
      </c>
      <c r="CZ514" t="s">
        <v>168</v>
      </c>
      <c r="DA514" t="s">
        <v>168</v>
      </c>
      <c r="DB514" t="s">
        <v>152</v>
      </c>
      <c r="DC514" t="s">
        <v>169</v>
      </c>
      <c r="DD514" t="s">
        <v>760</v>
      </c>
      <c r="DE514" t="s">
        <v>767</v>
      </c>
      <c r="DF514" t="s">
        <v>196</v>
      </c>
      <c r="DG514" t="s">
        <v>196</v>
      </c>
      <c r="DH514" t="s">
        <v>627</v>
      </c>
      <c r="DI514" t="str">
        <f t="shared" si="57"/>
        <v>10</v>
      </c>
      <c r="DJ514" t="str">
        <f t="shared" si="54"/>
        <v>668</v>
      </c>
      <c r="DK514" t="str">
        <f t="shared" si="55"/>
        <v/>
      </c>
      <c r="DL514" t="s">
        <v>628</v>
      </c>
      <c r="DM514" t="s">
        <v>174</v>
      </c>
      <c r="DN514" t="s">
        <v>174</v>
      </c>
      <c r="DS514" t="s">
        <v>553</v>
      </c>
      <c r="DU514" t="s">
        <v>200</v>
      </c>
      <c r="DX514" s="1">
        <v>1</v>
      </c>
      <c r="DY514" s="1">
        <v>1</v>
      </c>
      <c r="DZ514" s="1">
        <v>1</v>
      </c>
      <c r="EA514" s="1">
        <v>0</v>
      </c>
      <c r="EB514" s="1">
        <v>10</v>
      </c>
      <c r="EC514" s="1">
        <v>4</v>
      </c>
      <c r="ED514" s="1">
        <v>0</v>
      </c>
      <c r="EE514" s="1">
        <v>0</v>
      </c>
      <c r="EF514" s="1">
        <v>1</v>
      </c>
      <c r="EG514" s="1">
        <v>2</v>
      </c>
      <c r="EH514" t="s">
        <v>160</v>
      </c>
    </row>
    <row r="515" spans="1:138">
      <c r="A515" t="s">
        <v>5812</v>
      </c>
      <c r="B515" t="s">
        <v>135</v>
      </c>
      <c r="D515" t="s">
        <v>5812</v>
      </c>
      <c r="E515" t="s">
        <v>2326</v>
      </c>
      <c r="F515" t="s">
        <v>137</v>
      </c>
      <c r="I515" t="s">
        <v>533</v>
      </c>
      <c r="K515" t="s">
        <v>4462</v>
      </c>
      <c r="L515" t="s">
        <v>1368</v>
      </c>
      <c r="M515" s="1">
        <v>1</v>
      </c>
      <c r="N515" s="1">
        <v>0</v>
      </c>
      <c r="O515" s="1">
        <v>0</v>
      </c>
      <c r="P515" t="s">
        <v>5812</v>
      </c>
      <c r="Q515" t="s">
        <v>5812</v>
      </c>
      <c r="R515" t="s">
        <v>140</v>
      </c>
      <c r="T515" t="s">
        <v>5812</v>
      </c>
      <c r="U515" t="s">
        <v>5813</v>
      </c>
      <c r="V515" t="s">
        <v>5814</v>
      </c>
      <c r="W515" s="1">
        <v>1</v>
      </c>
      <c r="Z515" s="1">
        <v>0</v>
      </c>
      <c r="AA515" s="1">
        <v>1</v>
      </c>
      <c r="AB515" t="s">
        <v>5815</v>
      </c>
      <c r="AC515" t="str">
        <f t="shared" si="56"/>
        <v>PTL</v>
      </c>
      <c r="AD515" t="s">
        <v>144</v>
      </c>
      <c r="AE515" t="str">
        <f t="shared" ref="AE515:AE578" si="58">AB515 &amp; "." &amp; AD515</f>
        <v>PTL-2730.1</v>
      </c>
      <c r="AF515" t="s">
        <v>145</v>
      </c>
      <c r="AG515" t="s">
        <v>5816</v>
      </c>
      <c r="AH515" t="s">
        <v>147</v>
      </c>
      <c r="AI515" t="s">
        <v>1352</v>
      </c>
      <c r="AJ515" t="s">
        <v>149</v>
      </c>
      <c r="AK515" t="s">
        <v>540</v>
      </c>
      <c r="AL515" s="1">
        <v>1</v>
      </c>
      <c r="AM515" s="1">
        <v>0</v>
      </c>
      <c r="AO515" s="1">
        <v>2</v>
      </c>
      <c r="AP515" t="s">
        <v>4462</v>
      </c>
      <c r="AQ515" t="s">
        <v>5817</v>
      </c>
      <c r="AR515" t="s">
        <v>5818</v>
      </c>
      <c r="AS515" t="s">
        <v>542</v>
      </c>
      <c r="AT515" t="s">
        <v>5819</v>
      </c>
      <c r="AU515" s="1">
        <v>0</v>
      </c>
      <c r="AV515" s="1">
        <v>1</v>
      </c>
      <c r="AX515" s="1">
        <v>0</v>
      </c>
      <c r="AY515" t="s">
        <v>191</v>
      </c>
      <c r="AZ515" s="1">
        <v>0</v>
      </c>
      <c r="BB515" t="s">
        <v>5820</v>
      </c>
      <c r="BD515" s="1">
        <v>0</v>
      </c>
      <c r="BE515" t="s">
        <v>157</v>
      </c>
      <c r="BG515" s="1">
        <v>1</v>
      </c>
      <c r="BH515" t="s">
        <v>545</v>
      </c>
      <c r="BI515" s="1">
        <v>0</v>
      </c>
      <c r="BJ515" s="1">
        <v>0</v>
      </c>
      <c r="BK515" t="s">
        <v>5413</v>
      </c>
      <c r="BL515" t="s">
        <v>1368</v>
      </c>
      <c r="BM515" s="1">
        <v>0</v>
      </c>
      <c r="BN515" t="s">
        <v>159</v>
      </c>
      <c r="BO515" t="s">
        <v>159</v>
      </c>
      <c r="BP515" t="s">
        <v>159</v>
      </c>
      <c r="BZ515" t="s">
        <v>5820</v>
      </c>
      <c r="CA515" t="s">
        <v>140</v>
      </c>
      <c r="CB515" t="s">
        <v>5812</v>
      </c>
      <c r="CC515" t="s">
        <v>160</v>
      </c>
      <c r="CF515" s="1">
        <v>1</v>
      </c>
      <c r="CG515" s="1">
        <v>1</v>
      </c>
      <c r="CH515" t="s">
        <v>5821</v>
      </c>
      <c r="CI515" t="s">
        <v>5822</v>
      </c>
      <c r="CJ515" t="str">
        <f t="shared" ref="CJ515:CJ578" si="59">IF(CI515="","N","Y")</f>
        <v>Y</v>
      </c>
      <c r="CK515" t="s">
        <v>4462</v>
      </c>
      <c r="CL515" t="s">
        <v>4462</v>
      </c>
      <c r="CM515" t="s">
        <v>5817</v>
      </c>
      <c r="CN515" t="s">
        <v>4618</v>
      </c>
      <c r="CO515" t="s">
        <v>162</v>
      </c>
      <c r="CQ515" t="s">
        <v>5820</v>
      </c>
      <c r="CR515" t="s">
        <v>5823</v>
      </c>
      <c r="CS515" t="s">
        <v>5824</v>
      </c>
      <c r="CT515" t="str">
        <f t="shared" ref="CT515:CT578" si="60">IF(OR(ISNUMBER(SEARCH("DUMMY",CS515)),ISNUMBER(SEARCH("D-U-M-M-Y",CS515))),"y","n")</f>
        <v>n</v>
      </c>
      <c r="CU515" t="s">
        <v>4462</v>
      </c>
      <c r="CW515" t="s">
        <v>166</v>
      </c>
      <c r="CX515" t="s">
        <v>167</v>
      </c>
      <c r="CY515" t="s">
        <v>167</v>
      </c>
      <c r="CZ515" t="s">
        <v>168</v>
      </c>
      <c r="DA515" t="s">
        <v>168</v>
      </c>
      <c r="DB515" t="s">
        <v>152</v>
      </c>
      <c r="DC515" t="s">
        <v>169</v>
      </c>
      <c r="DD515" t="s">
        <v>542</v>
      </c>
      <c r="DE515" t="s">
        <v>1356</v>
      </c>
      <c r="DF515" t="s">
        <v>551</v>
      </c>
      <c r="DG515" t="s">
        <v>552</v>
      </c>
      <c r="DH515" t="s">
        <v>2335</v>
      </c>
      <c r="DI515" t="str">
        <f t="shared" si="57"/>
        <v>10</v>
      </c>
      <c r="DJ515" t="str">
        <f t="shared" ref="DJ515:DJ578" si="61">MID(DH515,4,3)</f>
        <v>219</v>
      </c>
      <c r="DK515" t="str">
        <f t="shared" ref="DK515:DK578" si="62">MID(DH515,7,3)</f>
        <v/>
      </c>
      <c r="DL515" t="s">
        <v>2336</v>
      </c>
      <c r="DM515" t="s">
        <v>174</v>
      </c>
      <c r="DN515" t="s">
        <v>174</v>
      </c>
      <c r="DS515" t="s">
        <v>553</v>
      </c>
      <c r="DU515" t="s">
        <v>200</v>
      </c>
      <c r="DX515" s="1">
        <v>1</v>
      </c>
      <c r="DY515" s="1">
        <v>1</v>
      </c>
      <c r="DZ515" s="1">
        <v>1</v>
      </c>
      <c r="EA515" s="1">
        <v>0</v>
      </c>
      <c r="EB515" s="1">
        <v>10</v>
      </c>
      <c r="EC515" s="1">
        <v>4</v>
      </c>
      <c r="ED515" s="1">
        <v>0</v>
      </c>
      <c r="EE515" s="1">
        <v>0</v>
      </c>
      <c r="EF515" s="1">
        <v>1</v>
      </c>
      <c r="EG515" s="1">
        <v>2</v>
      </c>
      <c r="EH515" t="s">
        <v>160</v>
      </c>
    </row>
    <row r="516" spans="1:138">
      <c r="A516" t="s">
        <v>5830</v>
      </c>
      <c r="B516" t="s">
        <v>135</v>
      </c>
      <c r="D516" t="s">
        <v>5830</v>
      </c>
      <c r="E516" t="s">
        <v>616</v>
      </c>
      <c r="F516" t="s">
        <v>137</v>
      </c>
      <c r="I516" t="s">
        <v>533</v>
      </c>
      <c r="K516" t="s">
        <v>5831</v>
      </c>
      <c r="L516" t="s">
        <v>1368</v>
      </c>
      <c r="M516" s="1">
        <v>1</v>
      </c>
      <c r="N516" s="1">
        <v>0</v>
      </c>
      <c r="O516" s="1">
        <v>0</v>
      </c>
      <c r="P516" t="s">
        <v>5830</v>
      </c>
      <c r="Q516" t="s">
        <v>5830</v>
      </c>
      <c r="R516" t="s">
        <v>140</v>
      </c>
      <c r="T516" t="s">
        <v>5830</v>
      </c>
      <c r="U516" t="s">
        <v>5832</v>
      </c>
      <c r="V516" t="s">
        <v>5833</v>
      </c>
      <c r="W516" s="1">
        <v>1</v>
      </c>
      <c r="Z516" s="1">
        <v>0</v>
      </c>
      <c r="AA516" s="1">
        <v>1</v>
      </c>
      <c r="AB516" t="s">
        <v>5834</v>
      </c>
      <c r="AC516" t="str">
        <f t="shared" si="56"/>
        <v>PTL</v>
      </c>
      <c r="AD516" t="s">
        <v>144</v>
      </c>
      <c r="AE516" t="str">
        <f t="shared" si="58"/>
        <v>PTL-2547.1</v>
      </c>
      <c r="AF516" t="s">
        <v>145</v>
      </c>
      <c r="AG516" t="s">
        <v>5835</v>
      </c>
      <c r="AH516" t="s">
        <v>147</v>
      </c>
      <c r="AI516" t="s">
        <v>5773</v>
      </c>
      <c r="AJ516" t="s">
        <v>149</v>
      </c>
      <c r="AK516" t="s">
        <v>540</v>
      </c>
      <c r="AL516" s="1">
        <v>1</v>
      </c>
      <c r="AM516" s="1">
        <v>0</v>
      </c>
      <c r="AO516" s="1">
        <v>2</v>
      </c>
      <c r="AP516" t="s">
        <v>4618</v>
      </c>
      <c r="AQ516" t="s">
        <v>162</v>
      </c>
      <c r="AR516" t="s">
        <v>4345</v>
      </c>
      <c r="AS516" t="s">
        <v>5774</v>
      </c>
      <c r="AT516" t="s">
        <v>5836</v>
      </c>
      <c r="AU516" s="1">
        <v>0</v>
      </c>
      <c r="AV516" s="1">
        <v>1</v>
      </c>
      <c r="AX516" s="1">
        <v>0</v>
      </c>
      <c r="AY516" t="s">
        <v>191</v>
      </c>
      <c r="AZ516" s="1">
        <v>0</v>
      </c>
      <c r="BB516" t="s">
        <v>5837</v>
      </c>
      <c r="BD516" s="1">
        <v>0</v>
      </c>
      <c r="BE516" t="s">
        <v>157</v>
      </c>
      <c r="BG516" s="1">
        <v>1</v>
      </c>
      <c r="BH516" t="s">
        <v>545</v>
      </c>
      <c r="BI516" s="1">
        <v>0</v>
      </c>
      <c r="BJ516" s="1">
        <v>0</v>
      </c>
      <c r="BK516" t="s">
        <v>5831</v>
      </c>
      <c r="BL516" t="s">
        <v>1368</v>
      </c>
      <c r="BM516" s="1">
        <v>0</v>
      </c>
      <c r="BN516" t="s">
        <v>159</v>
      </c>
      <c r="BO516" t="s">
        <v>159</v>
      </c>
      <c r="BP516" t="s">
        <v>159</v>
      </c>
      <c r="BZ516" t="s">
        <v>5837</v>
      </c>
      <c r="CA516" t="s">
        <v>140</v>
      </c>
      <c r="CB516" t="s">
        <v>5830</v>
      </c>
      <c r="CC516" t="s">
        <v>160</v>
      </c>
      <c r="CF516" s="1">
        <v>1</v>
      </c>
      <c r="CG516" s="1">
        <v>1</v>
      </c>
      <c r="CH516" t="s">
        <v>5838</v>
      </c>
      <c r="CI516" t="s">
        <v>5839</v>
      </c>
      <c r="CJ516" t="str">
        <f t="shared" si="59"/>
        <v>Y</v>
      </c>
      <c r="CK516" t="s">
        <v>4618</v>
      </c>
      <c r="CL516" t="s">
        <v>4618</v>
      </c>
      <c r="CM516" t="s">
        <v>162</v>
      </c>
      <c r="CN516" t="s">
        <v>4618</v>
      </c>
      <c r="CO516" t="s">
        <v>162</v>
      </c>
      <c r="CQ516" t="s">
        <v>5837</v>
      </c>
      <c r="CR516" t="s">
        <v>5840</v>
      </c>
      <c r="CS516" t="s">
        <v>5841</v>
      </c>
      <c r="CT516" t="str">
        <f t="shared" si="60"/>
        <v>n</v>
      </c>
      <c r="CU516" t="s">
        <v>4618</v>
      </c>
      <c r="CW516" t="s">
        <v>166</v>
      </c>
      <c r="CX516" t="s">
        <v>167</v>
      </c>
      <c r="CY516" t="s">
        <v>167</v>
      </c>
      <c r="CZ516" t="s">
        <v>168</v>
      </c>
      <c r="DA516" t="s">
        <v>168</v>
      </c>
      <c r="DB516" t="s">
        <v>152</v>
      </c>
      <c r="DC516" t="s">
        <v>169</v>
      </c>
      <c r="DD516" t="s">
        <v>5774</v>
      </c>
      <c r="DE516" t="s">
        <v>5778</v>
      </c>
      <c r="DF516" t="s">
        <v>551</v>
      </c>
      <c r="DG516" t="s">
        <v>552</v>
      </c>
      <c r="DH516" t="s">
        <v>627</v>
      </c>
      <c r="DI516" t="str">
        <f t="shared" si="57"/>
        <v>10</v>
      </c>
      <c r="DJ516" t="str">
        <f t="shared" si="61"/>
        <v>668</v>
      </c>
      <c r="DK516" t="str">
        <f t="shared" si="62"/>
        <v/>
      </c>
      <c r="DL516" t="s">
        <v>628</v>
      </c>
      <c r="DM516" t="s">
        <v>174</v>
      </c>
      <c r="DN516" t="s">
        <v>174</v>
      </c>
      <c r="DS516" t="s">
        <v>553</v>
      </c>
      <c r="DU516" t="s">
        <v>200</v>
      </c>
      <c r="DX516" s="1">
        <v>1</v>
      </c>
      <c r="DY516" s="1">
        <v>1</v>
      </c>
      <c r="DZ516" s="1">
        <v>1</v>
      </c>
      <c r="EA516" s="1">
        <v>0</v>
      </c>
      <c r="EB516" s="1">
        <v>10</v>
      </c>
      <c r="EC516" s="1">
        <v>4</v>
      </c>
      <c r="ED516" s="1">
        <v>0</v>
      </c>
      <c r="EE516" s="1">
        <v>0</v>
      </c>
      <c r="EF516" s="1">
        <v>1</v>
      </c>
      <c r="EG516" s="1">
        <v>2</v>
      </c>
      <c r="EH516" t="s">
        <v>160</v>
      </c>
    </row>
    <row r="517" spans="1:138">
      <c r="A517" t="s">
        <v>5842</v>
      </c>
      <c r="B517" t="s">
        <v>135</v>
      </c>
      <c r="D517" t="s">
        <v>5842</v>
      </c>
      <c r="E517" t="s">
        <v>2326</v>
      </c>
      <c r="F517" t="s">
        <v>137</v>
      </c>
      <c r="I517" t="s">
        <v>533</v>
      </c>
      <c r="K517" t="s">
        <v>4345</v>
      </c>
      <c r="M517" s="1">
        <v>1</v>
      </c>
      <c r="N517" s="1">
        <v>0</v>
      </c>
      <c r="O517" s="1">
        <v>0</v>
      </c>
      <c r="P517" t="s">
        <v>5842</v>
      </c>
      <c r="Q517" t="s">
        <v>5842</v>
      </c>
      <c r="R517" t="s">
        <v>140</v>
      </c>
      <c r="T517" t="s">
        <v>5842</v>
      </c>
      <c r="U517" t="s">
        <v>5843</v>
      </c>
      <c r="V517" t="s">
        <v>5844</v>
      </c>
      <c r="W517" s="1">
        <v>0</v>
      </c>
      <c r="Z517" s="1">
        <v>0</v>
      </c>
      <c r="AA517" s="1">
        <v>1</v>
      </c>
      <c r="AB517" t="s">
        <v>5845</v>
      </c>
      <c r="AC517" t="str">
        <f t="shared" si="56"/>
        <v>PTL</v>
      </c>
      <c r="AD517" t="s">
        <v>144</v>
      </c>
      <c r="AE517" t="str">
        <f t="shared" si="58"/>
        <v>PTL-2563.1</v>
      </c>
      <c r="AF517" t="s">
        <v>145</v>
      </c>
      <c r="AG517" t="s">
        <v>5846</v>
      </c>
      <c r="AH517" t="s">
        <v>147</v>
      </c>
      <c r="AI517" t="s">
        <v>5773</v>
      </c>
      <c r="AJ517" t="s">
        <v>149</v>
      </c>
      <c r="AK517" t="s">
        <v>150</v>
      </c>
      <c r="AL517" s="1">
        <v>1</v>
      </c>
      <c r="AM517" s="1">
        <v>0</v>
      </c>
      <c r="AO517" s="1">
        <v>2</v>
      </c>
      <c r="AP517" t="s">
        <v>4618</v>
      </c>
      <c r="AQ517" t="s">
        <v>162</v>
      </c>
      <c r="AR517" t="s">
        <v>4345</v>
      </c>
      <c r="AS517" t="s">
        <v>5774</v>
      </c>
      <c r="AT517" t="s">
        <v>5847</v>
      </c>
      <c r="AU517" s="1">
        <v>0</v>
      </c>
      <c r="AV517" s="1">
        <v>1</v>
      </c>
      <c r="AX517" s="1">
        <v>0</v>
      </c>
      <c r="AY517" t="s">
        <v>155</v>
      </c>
      <c r="AZ517" s="1">
        <v>0</v>
      </c>
      <c r="BB517" t="s">
        <v>5848</v>
      </c>
      <c r="BD517" s="1">
        <v>0</v>
      </c>
      <c r="BE517" t="s">
        <v>157</v>
      </c>
      <c r="BG517" s="1">
        <v>1</v>
      </c>
      <c r="BH517" t="s">
        <v>158</v>
      </c>
      <c r="BI517" s="1">
        <v>0</v>
      </c>
      <c r="BJ517" s="1">
        <v>0</v>
      </c>
      <c r="BK517" t="s">
        <v>4345</v>
      </c>
      <c r="BM517" s="1">
        <v>0</v>
      </c>
      <c r="BN517" t="s">
        <v>159</v>
      </c>
      <c r="BO517" t="s">
        <v>159</v>
      </c>
      <c r="BP517" t="s">
        <v>159</v>
      </c>
      <c r="BZ517" t="s">
        <v>5848</v>
      </c>
      <c r="CA517" t="s">
        <v>140</v>
      </c>
      <c r="CB517" t="s">
        <v>5842</v>
      </c>
      <c r="CC517" t="s">
        <v>160</v>
      </c>
      <c r="CF517" s="1">
        <v>0</v>
      </c>
      <c r="CG517" s="1">
        <v>0</v>
      </c>
      <c r="CJ517" t="str">
        <f t="shared" si="59"/>
        <v>N</v>
      </c>
      <c r="CL517" t="s">
        <v>4618</v>
      </c>
      <c r="CM517" t="s">
        <v>162</v>
      </c>
      <c r="CN517" t="s">
        <v>4618</v>
      </c>
      <c r="CO517" t="s">
        <v>162</v>
      </c>
      <c r="CQ517" t="s">
        <v>5848</v>
      </c>
      <c r="CR517" t="s">
        <v>5849</v>
      </c>
      <c r="CS517" t="s">
        <v>195</v>
      </c>
      <c r="CT517" t="str">
        <f t="shared" si="60"/>
        <v>y</v>
      </c>
      <c r="CU517" t="s">
        <v>4618</v>
      </c>
      <c r="CW517" t="s">
        <v>166</v>
      </c>
      <c r="CX517" t="s">
        <v>167</v>
      </c>
      <c r="CY517" t="s">
        <v>167</v>
      </c>
      <c r="CZ517" t="s">
        <v>168</v>
      </c>
      <c r="DA517" t="s">
        <v>168</v>
      </c>
      <c r="DB517" t="s">
        <v>152</v>
      </c>
      <c r="DC517" t="s">
        <v>169</v>
      </c>
      <c r="DD517" t="s">
        <v>5774</v>
      </c>
      <c r="DE517" t="s">
        <v>5778</v>
      </c>
      <c r="DF517" t="s">
        <v>171</v>
      </c>
      <c r="DG517" t="s">
        <v>171</v>
      </c>
      <c r="DH517" t="s">
        <v>2335</v>
      </c>
      <c r="DI517" t="str">
        <f t="shared" si="57"/>
        <v>10</v>
      </c>
      <c r="DJ517" t="str">
        <f t="shared" si="61"/>
        <v>219</v>
      </c>
      <c r="DK517" t="str">
        <f t="shared" si="62"/>
        <v/>
      </c>
      <c r="DL517" t="s">
        <v>2336</v>
      </c>
      <c r="DM517" t="s">
        <v>174</v>
      </c>
      <c r="DN517" t="s">
        <v>174</v>
      </c>
      <c r="DS517" t="s">
        <v>553</v>
      </c>
      <c r="DU517" t="s">
        <v>176</v>
      </c>
      <c r="DX517" s="1">
        <v>1</v>
      </c>
      <c r="DY517" s="1">
        <v>1</v>
      </c>
      <c r="DZ517" s="1">
        <v>1</v>
      </c>
      <c r="EA517" s="1">
        <v>0</v>
      </c>
      <c r="EB517" s="1">
        <v>10</v>
      </c>
      <c r="EC517" s="1">
        <v>4</v>
      </c>
      <c r="ED517" s="1">
        <v>0</v>
      </c>
      <c r="EE517" s="1">
        <v>0</v>
      </c>
      <c r="EF517" s="1">
        <v>1</v>
      </c>
      <c r="EG517" s="1">
        <v>2</v>
      </c>
      <c r="EH517" t="s">
        <v>160</v>
      </c>
    </row>
    <row r="518" spans="1:138">
      <c r="A518" t="s">
        <v>5850</v>
      </c>
      <c r="B518" t="s">
        <v>135</v>
      </c>
      <c r="D518" t="s">
        <v>5850</v>
      </c>
      <c r="E518" t="s">
        <v>616</v>
      </c>
      <c r="F518" t="s">
        <v>137</v>
      </c>
      <c r="I518" t="s">
        <v>138</v>
      </c>
      <c r="K518" t="s">
        <v>5851</v>
      </c>
      <c r="L518" t="s">
        <v>5851</v>
      </c>
      <c r="M518" s="1">
        <v>1</v>
      </c>
      <c r="N518" s="1">
        <v>1</v>
      </c>
      <c r="O518" s="1">
        <v>0</v>
      </c>
      <c r="P518" t="s">
        <v>5850</v>
      </c>
      <c r="Q518" t="s">
        <v>5850</v>
      </c>
      <c r="R518" t="s">
        <v>140</v>
      </c>
      <c r="T518" t="s">
        <v>5850</v>
      </c>
      <c r="U518" t="s">
        <v>5852</v>
      </c>
      <c r="V518" t="s">
        <v>5853</v>
      </c>
      <c r="W518" s="1">
        <v>1</v>
      </c>
      <c r="Z518" s="1">
        <v>0</v>
      </c>
      <c r="AA518" s="1">
        <v>1</v>
      </c>
      <c r="AB518" t="s">
        <v>5854</v>
      </c>
      <c r="AC518" t="str">
        <f t="shared" si="56"/>
        <v>PDL</v>
      </c>
      <c r="AD518" t="s">
        <v>144</v>
      </c>
      <c r="AE518" t="str">
        <f t="shared" si="58"/>
        <v>PDL-4087.1</v>
      </c>
      <c r="AF518" t="s">
        <v>145</v>
      </c>
      <c r="AG518" t="s">
        <v>5855</v>
      </c>
      <c r="AH518" t="s">
        <v>147</v>
      </c>
      <c r="AI518" t="s">
        <v>148</v>
      </c>
      <c r="AJ518" t="s">
        <v>149</v>
      </c>
      <c r="AK518" t="s">
        <v>188</v>
      </c>
      <c r="AL518" s="1">
        <v>1</v>
      </c>
      <c r="AM518" s="1">
        <v>0</v>
      </c>
      <c r="AO518" s="1">
        <v>2</v>
      </c>
      <c r="AP518" t="s">
        <v>4618</v>
      </c>
      <c r="AQ518" t="s">
        <v>162</v>
      </c>
      <c r="AR518" t="s">
        <v>139</v>
      </c>
      <c r="AS518" t="s">
        <v>153</v>
      </c>
      <c r="AT518" t="s">
        <v>5856</v>
      </c>
      <c r="AU518" s="1">
        <v>0</v>
      </c>
      <c r="AV518" s="1">
        <v>1</v>
      </c>
      <c r="AX518" s="1">
        <v>0</v>
      </c>
      <c r="AY518" t="s">
        <v>191</v>
      </c>
      <c r="AZ518" s="1">
        <v>0</v>
      </c>
      <c r="BB518" t="s">
        <v>5857</v>
      </c>
      <c r="BD518" s="1">
        <v>0</v>
      </c>
      <c r="BE518" t="s">
        <v>157</v>
      </c>
      <c r="BG518" s="1">
        <v>1</v>
      </c>
      <c r="BH518" t="s">
        <v>193</v>
      </c>
      <c r="BI518" s="1">
        <v>0</v>
      </c>
      <c r="BJ518" s="1">
        <v>0</v>
      </c>
      <c r="BK518" t="s">
        <v>5851</v>
      </c>
      <c r="BL518" t="s">
        <v>5851</v>
      </c>
      <c r="BM518" s="1">
        <v>0</v>
      </c>
      <c r="BN518" t="s">
        <v>159</v>
      </c>
      <c r="BO518" t="s">
        <v>159</v>
      </c>
      <c r="BP518" t="s">
        <v>159</v>
      </c>
      <c r="BZ518" t="s">
        <v>5857</v>
      </c>
      <c r="CA518" t="s">
        <v>140</v>
      </c>
      <c r="CB518" t="s">
        <v>5850</v>
      </c>
      <c r="CC518" t="s">
        <v>160</v>
      </c>
      <c r="CF518" s="1">
        <v>0</v>
      </c>
      <c r="CG518" s="1">
        <v>0</v>
      </c>
      <c r="CJ518" t="str">
        <f t="shared" si="59"/>
        <v>N</v>
      </c>
      <c r="CL518" t="s">
        <v>4618</v>
      </c>
      <c r="CM518" t="s">
        <v>162</v>
      </c>
      <c r="CN518" t="s">
        <v>4618</v>
      </c>
      <c r="CO518" t="s">
        <v>162</v>
      </c>
      <c r="CQ518" t="s">
        <v>5857</v>
      </c>
      <c r="CR518" t="s">
        <v>5858</v>
      </c>
      <c r="CS518" t="s">
        <v>195</v>
      </c>
      <c r="CT518" t="str">
        <f t="shared" si="60"/>
        <v>y</v>
      </c>
      <c r="CU518" t="s">
        <v>4618</v>
      </c>
      <c r="CW518" t="s">
        <v>166</v>
      </c>
      <c r="CX518" t="s">
        <v>167</v>
      </c>
      <c r="CY518" t="s">
        <v>167</v>
      </c>
      <c r="CZ518" t="s">
        <v>168</v>
      </c>
      <c r="DA518" t="s">
        <v>168</v>
      </c>
      <c r="DB518" t="s">
        <v>152</v>
      </c>
      <c r="DC518" t="s">
        <v>169</v>
      </c>
      <c r="DD518" t="s">
        <v>153</v>
      </c>
      <c r="DE518" t="s">
        <v>170</v>
      </c>
      <c r="DF518" t="s">
        <v>196</v>
      </c>
      <c r="DG518" t="s">
        <v>196</v>
      </c>
      <c r="DH518" t="s">
        <v>627</v>
      </c>
      <c r="DI518" t="str">
        <f t="shared" si="57"/>
        <v>10</v>
      </c>
      <c r="DJ518" t="str">
        <f t="shared" si="61"/>
        <v>668</v>
      </c>
      <c r="DK518" t="str">
        <f t="shared" si="62"/>
        <v/>
      </c>
      <c r="DL518" t="s">
        <v>628</v>
      </c>
      <c r="DM518" t="s">
        <v>174</v>
      </c>
      <c r="DN518" t="s">
        <v>174</v>
      </c>
      <c r="DS518" t="s">
        <v>175</v>
      </c>
      <c r="DU518" t="s">
        <v>200</v>
      </c>
      <c r="DX518" s="1">
        <v>1</v>
      </c>
      <c r="DY518" s="1">
        <v>1</v>
      </c>
      <c r="DZ518" s="1">
        <v>1</v>
      </c>
      <c r="EA518" s="1">
        <v>0</v>
      </c>
      <c r="EB518" s="1">
        <v>10</v>
      </c>
      <c r="EC518" s="1">
        <v>4</v>
      </c>
      <c r="ED518" s="1">
        <v>0</v>
      </c>
      <c r="EE518" s="1">
        <v>0</v>
      </c>
      <c r="EF518" s="1">
        <v>1</v>
      </c>
      <c r="EG518" s="1">
        <v>2</v>
      </c>
      <c r="EH518" t="s">
        <v>160</v>
      </c>
    </row>
    <row r="519" spans="1:138">
      <c r="A519" t="s">
        <v>5859</v>
      </c>
      <c r="B519" t="s">
        <v>135</v>
      </c>
      <c r="D519" t="s">
        <v>5859</v>
      </c>
      <c r="E519" t="s">
        <v>5860</v>
      </c>
      <c r="F519" t="s">
        <v>137</v>
      </c>
      <c r="I519" t="s">
        <v>533</v>
      </c>
      <c r="K519" t="s">
        <v>5861</v>
      </c>
      <c r="M519" s="1">
        <v>1</v>
      </c>
      <c r="N519" s="1">
        <v>0</v>
      </c>
      <c r="O519" s="1">
        <v>0</v>
      </c>
      <c r="P519" t="s">
        <v>5859</v>
      </c>
      <c r="Q519" t="s">
        <v>5859</v>
      </c>
      <c r="R519" t="s">
        <v>140</v>
      </c>
      <c r="T519" t="s">
        <v>5859</v>
      </c>
      <c r="U519" t="s">
        <v>5862</v>
      </c>
      <c r="V519" t="s">
        <v>5863</v>
      </c>
      <c r="W519" s="1">
        <v>0</v>
      </c>
      <c r="Z519" s="1">
        <v>0</v>
      </c>
      <c r="AA519" s="1">
        <v>1</v>
      </c>
      <c r="AB519" t="s">
        <v>5864</v>
      </c>
      <c r="AC519" t="str">
        <f t="shared" si="56"/>
        <v>PTL</v>
      </c>
      <c r="AD519" t="s">
        <v>144</v>
      </c>
      <c r="AE519" t="str">
        <f t="shared" si="58"/>
        <v>PTL-2477.1</v>
      </c>
      <c r="AF519" t="s">
        <v>145</v>
      </c>
      <c r="AG519" t="s">
        <v>5865</v>
      </c>
      <c r="AH519" t="s">
        <v>147</v>
      </c>
      <c r="AI519" t="s">
        <v>516</v>
      </c>
      <c r="AJ519" t="s">
        <v>149</v>
      </c>
      <c r="AK519" t="s">
        <v>150</v>
      </c>
      <c r="AL519" s="1">
        <v>1</v>
      </c>
      <c r="AM519" s="1">
        <v>0</v>
      </c>
      <c r="AO519" s="1">
        <v>2</v>
      </c>
      <c r="AP519" t="s">
        <v>4618</v>
      </c>
      <c r="AQ519" t="s">
        <v>162</v>
      </c>
      <c r="AR519" t="s">
        <v>5861</v>
      </c>
      <c r="AS519" t="s">
        <v>519</v>
      </c>
      <c r="AT519" t="s">
        <v>5866</v>
      </c>
      <c r="AU519" s="1">
        <v>0</v>
      </c>
      <c r="AV519" s="1">
        <v>1</v>
      </c>
      <c r="AX519" s="1">
        <v>0</v>
      </c>
      <c r="AY519" t="s">
        <v>155</v>
      </c>
      <c r="AZ519" s="1">
        <v>0</v>
      </c>
      <c r="BB519" t="s">
        <v>5867</v>
      </c>
      <c r="BD519" s="1">
        <v>0</v>
      </c>
      <c r="BE519" t="s">
        <v>157</v>
      </c>
      <c r="BG519" s="1">
        <v>1</v>
      </c>
      <c r="BH519" t="s">
        <v>158</v>
      </c>
      <c r="BI519" s="1">
        <v>0</v>
      </c>
      <c r="BJ519" s="1">
        <v>0</v>
      </c>
      <c r="BK519" t="s">
        <v>5861</v>
      </c>
      <c r="BM519" s="1">
        <v>0</v>
      </c>
      <c r="BN519" t="s">
        <v>159</v>
      </c>
      <c r="BO519" t="s">
        <v>159</v>
      </c>
      <c r="BP519" t="s">
        <v>159</v>
      </c>
      <c r="BZ519" t="s">
        <v>5867</v>
      </c>
      <c r="CA519" t="s">
        <v>140</v>
      </c>
      <c r="CB519" t="s">
        <v>5859</v>
      </c>
      <c r="CC519" t="s">
        <v>160</v>
      </c>
      <c r="CF519" s="1">
        <v>0</v>
      </c>
      <c r="CG519" s="1">
        <v>0</v>
      </c>
      <c r="CJ519" t="str">
        <f t="shared" si="59"/>
        <v>N</v>
      </c>
      <c r="CL519" t="s">
        <v>4618</v>
      </c>
      <c r="CM519" t="s">
        <v>162</v>
      </c>
      <c r="CN519" t="s">
        <v>4618</v>
      </c>
      <c r="CO519" t="s">
        <v>162</v>
      </c>
      <c r="CQ519" t="s">
        <v>5867</v>
      </c>
      <c r="CR519" t="s">
        <v>5868</v>
      </c>
      <c r="CS519" t="s">
        <v>195</v>
      </c>
      <c r="CT519" t="str">
        <f t="shared" si="60"/>
        <v>y</v>
      </c>
      <c r="CU519" t="s">
        <v>4618</v>
      </c>
      <c r="CW519" t="s">
        <v>166</v>
      </c>
      <c r="CX519" t="s">
        <v>167</v>
      </c>
      <c r="CY519" t="s">
        <v>167</v>
      </c>
      <c r="CZ519" t="s">
        <v>168</v>
      </c>
      <c r="DA519" t="s">
        <v>168</v>
      </c>
      <c r="DB519" t="s">
        <v>152</v>
      </c>
      <c r="DC519" t="s">
        <v>169</v>
      </c>
      <c r="DD519" t="s">
        <v>519</v>
      </c>
      <c r="DE519" t="s">
        <v>529</v>
      </c>
      <c r="DF519" t="s">
        <v>171</v>
      </c>
      <c r="DG519" t="s">
        <v>171</v>
      </c>
      <c r="DH519" t="s">
        <v>5869</v>
      </c>
      <c r="DI519" t="str">
        <f t="shared" si="57"/>
        <v>10</v>
      </c>
      <c r="DJ519" t="str">
        <f t="shared" si="61"/>
        <v>444</v>
      </c>
      <c r="DK519" t="str">
        <f t="shared" si="62"/>
        <v/>
      </c>
      <c r="DL519" t="s">
        <v>5870</v>
      </c>
      <c r="DM519" t="s">
        <v>174</v>
      </c>
      <c r="DN519" t="s">
        <v>174</v>
      </c>
      <c r="DS519" t="s">
        <v>553</v>
      </c>
      <c r="DU519" t="s">
        <v>176</v>
      </c>
      <c r="DX519" s="1">
        <v>1</v>
      </c>
      <c r="DY519" s="1">
        <v>1</v>
      </c>
      <c r="DZ519" s="1">
        <v>1</v>
      </c>
      <c r="EA519" s="1">
        <v>0</v>
      </c>
      <c r="EB519" s="1">
        <v>10</v>
      </c>
      <c r="EC519" s="1">
        <v>4</v>
      </c>
      <c r="ED519" s="1">
        <v>0</v>
      </c>
      <c r="EE519" s="1">
        <v>0</v>
      </c>
      <c r="EF519" s="1">
        <v>1</v>
      </c>
      <c r="EG519" s="1">
        <v>2</v>
      </c>
      <c r="EH519" t="s">
        <v>160</v>
      </c>
    </row>
    <row r="520" spans="1:138">
      <c r="A520" t="s">
        <v>5871</v>
      </c>
      <c r="B520" t="s">
        <v>135</v>
      </c>
      <c r="D520" t="s">
        <v>5871</v>
      </c>
      <c r="E520" t="s">
        <v>616</v>
      </c>
      <c r="F520" t="s">
        <v>137</v>
      </c>
      <c r="I520" t="s">
        <v>533</v>
      </c>
      <c r="K520" t="s">
        <v>5872</v>
      </c>
      <c r="L520" t="s">
        <v>1368</v>
      </c>
      <c r="M520" s="1">
        <v>1</v>
      </c>
      <c r="N520" s="1">
        <v>0</v>
      </c>
      <c r="O520" s="1">
        <v>0</v>
      </c>
      <c r="P520" t="s">
        <v>5871</v>
      </c>
      <c r="Q520" t="s">
        <v>5871</v>
      </c>
      <c r="R520" t="s">
        <v>140</v>
      </c>
      <c r="T520" t="s">
        <v>5871</v>
      </c>
      <c r="U520" t="s">
        <v>5873</v>
      </c>
      <c r="V520" t="s">
        <v>5874</v>
      </c>
      <c r="W520" s="1">
        <v>1</v>
      </c>
      <c r="Z520" s="1">
        <v>0</v>
      </c>
      <c r="AA520" s="1">
        <v>1</v>
      </c>
      <c r="AB520" t="s">
        <v>5875</v>
      </c>
      <c r="AC520" t="str">
        <f t="shared" si="56"/>
        <v>PTL</v>
      </c>
      <c r="AD520" t="s">
        <v>144</v>
      </c>
      <c r="AE520" t="str">
        <f t="shared" si="58"/>
        <v>PTL-2565.1</v>
      </c>
      <c r="AF520" t="s">
        <v>145</v>
      </c>
      <c r="AG520" t="s">
        <v>5876</v>
      </c>
      <c r="AH520" t="s">
        <v>147</v>
      </c>
      <c r="AI520" t="s">
        <v>5773</v>
      </c>
      <c r="AJ520" t="s">
        <v>149</v>
      </c>
      <c r="AK520" t="s">
        <v>540</v>
      </c>
      <c r="AL520" s="1">
        <v>1</v>
      </c>
      <c r="AM520" s="1">
        <v>0</v>
      </c>
      <c r="AO520" s="1">
        <v>2</v>
      </c>
      <c r="AP520" t="s">
        <v>4618</v>
      </c>
      <c r="AQ520" t="s">
        <v>162</v>
      </c>
      <c r="AR520" t="s">
        <v>4345</v>
      </c>
      <c r="AS520" t="s">
        <v>5774</v>
      </c>
      <c r="AT520" t="s">
        <v>5877</v>
      </c>
      <c r="AU520" s="1">
        <v>0</v>
      </c>
      <c r="AV520" s="1">
        <v>1</v>
      </c>
      <c r="AX520" s="1">
        <v>0</v>
      </c>
      <c r="AY520" t="s">
        <v>191</v>
      </c>
      <c r="AZ520" s="1">
        <v>0</v>
      </c>
      <c r="BB520" t="s">
        <v>5878</v>
      </c>
      <c r="BD520" s="1">
        <v>0</v>
      </c>
      <c r="BE520" t="s">
        <v>157</v>
      </c>
      <c r="BG520" s="1">
        <v>1</v>
      </c>
      <c r="BH520" t="s">
        <v>545</v>
      </c>
      <c r="BI520" s="1">
        <v>0</v>
      </c>
      <c r="BJ520" s="1">
        <v>0</v>
      </c>
      <c r="BK520" t="s">
        <v>5872</v>
      </c>
      <c r="BL520" t="s">
        <v>1368</v>
      </c>
      <c r="BM520" s="1">
        <v>0</v>
      </c>
      <c r="BN520" t="s">
        <v>159</v>
      </c>
      <c r="BO520" t="s">
        <v>159</v>
      </c>
      <c r="BP520" t="s">
        <v>159</v>
      </c>
      <c r="BZ520" t="s">
        <v>5878</v>
      </c>
      <c r="CA520" t="s">
        <v>140</v>
      </c>
      <c r="CB520" t="s">
        <v>5871</v>
      </c>
      <c r="CC520" t="s">
        <v>160</v>
      </c>
      <c r="CF520" s="1">
        <v>1</v>
      </c>
      <c r="CG520" s="1">
        <v>1</v>
      </c>
      <c r="CH520" t="s">
        <v>5879</v>
      </c>
      <c r="CI520" t="s">
        <v>5880</v>
      </c>
      <c r="CJ520" t="str">
        <f t="shared" si="59"/>
        <v>Y</v>
      </c>
      <c r="CK520" t="s">
        <v>4618</v>
      </c>
      <c r="CL520" t="s">
        <v>4618</v>
      </c>
      <c r="CM520" t="s">
        <v>162</v>
      </c>
      <c r="CN520" t="s">
        <v>4618</v>
      </c>
      <c r="CO520" t="s">
        <v>162</v>
      </c>
      <c r="CQ520" t="s">
        <v>5878</v>
      </c>
      <c r="CR520" t="s">
        <v>5881</v>
      </c>
      <c r="CS520" t="s">
        <v>195</v>
      </c>
      <c r="CT520" t="str">
        <f t="shared" si="60"/>
        <v>y</v>
      </c>
      <c r="CU520" t="s">
        <v>4618</v>
      </c>
      <c r="CW520" t="s">
        <v>166</v>
      </c>
      <c r="CX520" t="s">
        <v>167</v>
      </c>
      <c r="CY520" t="s">
        <v>167</v>
      </c>
      <c r="CZ520" t="s">
        <v>168</v>
      </c>
      <c r="DA520" t="s">
        <v>168</v>
      </c>
      <c r="DB520" t="s">
        <v>152</v>
      </c>
      <c r="DC520" t="s">
        <v>169</v>
      </c>
      <c r="DD520" t="s">
        <v>5774</v>
      </c>
      <c r="DE520" t="s">
        <v>5778</v>
      </c>
      <c r="DF520" t="s">
        <v>551</v>
      </c>
      <c r="DG520" t="s">
        <v>552</v>
      </c>
      <c r="DH520" t="s">
        <v>627</v>
      </c>
      <c r="DI520" t="str">
        <f t="shared" si="57"/>
        <v>10</v>
      </c>
      <c r="DJ520" t="str">
        <f t="shared" si="61"/>
        <v>668</v>
      </c>
      <c r="DK520" t="str">
        <f t="shared" si="62"/>
        <v/>
      </c>
      <c r="DL520" t="s">
        <v>628</v>
      </c>
      <c r="DM520" t="s">
        <v>174</v>
      </c>
      <c r="DN520" t="s">
        <v>174</v>
      </c>
      <c r="DS520" t="s">
        <v>553</v>
      </c>
      <c r="DU520" t="s">
        <v>200</v>
      </c>
      <c r="DX520" s="1">
        <v>1</v>
      </c>
      <c r="DY520" s="1">
        <v>1</v>
      </c>
      <c r="DZ520" s="1">
        <v>1</v>
      </c>
      <c r="EA520" s="1">
        <v>0</v>
      </c>
      <c r="EB520" s="1">
        <v>10</v>
      </c>
      <c r="EC520" s="1">
        <v>4</v>
      </c>
      <c r="ED520" s="1">
        <v>0</v>
      </c>
      <c r="EE520" s="1">
        <v>0</v>
      </c>
      <c r="EF520" s="1">
        <v>1</v>
      </c>
      <c r="EG520" s="1">
        <v>2</v>
      </c>
      <c r="EH520" t="s">
        <v>160</v>
      </c>
    </row>
    <row r="521" spans="1:138">
      <c r="A521" t="s">
        <v>5882</v>
      </c>
      <c r="B521" t="s">
        <v>135</v>
      </c>
      <c r="D521" t="s">
        <v>5882</v>
      </c>
      <c r="E521" t="s">
        <v>2407</v>
      </c>
      <c r="F521" t="s">
        <v>137</v>
      </c>
      <c r="I521" t="s">
        <v>533</v>
      </c>
      <c r="K521" t="s">
        <v>5883</v>
      </c>
      <c r="M521" s="1">
        <v>1</v>
      </c>
      <c r="N521" s="1">
        <v>0</v>
      </c>
      <c r="O521" s="1">
        <v>0</v>
      </c>
      <c r="P521" t="s">
        <v>5882</v>
      </c>
      <c r="Q521" t="s">
        <v>5882</v>
      </c>
      <c r="R521" t="s">
        <v>140</v>
      </c>
      <c r="T521" t="s">
        <v>5882</v>
      </c>
      <c r="U521" t="s">
        <v>5884</v>
      </c>
      <c r="V521" t="s">
        <v>5885</v>
      </c>
      <c r="W521" s="1">
        <v>0</v>
      </c>
      <c r="Z521" s="1">
        <v>0</v>
      </c>
      <c r="AA521" s="1">
        <v>1</v>
      </c>
      <c r="AB521" t="s">
        <v>5886</v>
      </c>
      <c r="AC521" t="str">
        <f t="shared" si="56"/>
        <v>PTL</v>
      </c>
      <c r="AD521" t="s">
        <v>144</v>
      </c>
      <c r="AE521" t="str">
        <f t="shared" si="58"/>
        <v>PTL-2489.1</v>
      </c>
      <c r="AF521" t="s">
        <v>145</v>
      </c>
      <c r="AG521" t="s">
        <v>5887</v>
      </c>
      <c r="AH521" t="s">
        <v>147</v>
      </c>
      <c r="AI521" t="s">
        <v>757</v>
      </c>
      <c r="AJ521" t="s">
        <v>149</v>
      </c>
      <c r="AK521" t="s">
        <v>150</v>
      </c>
      <c r="AL521" s="1">
        <v>1</v>
      </c>
      <c r="AM521" s="1">
        <v>0</v>
      </c>
      <c r="AO521" s="1">
        <v>2</v>
      </c>
      <c r="AP521" t="s">
        <v>4618</v>
      </c>
      <c r="AQ521" t="s">
        <v>162</v>
      </c>
      <c r="AR521" t="s">
        <v>5883</v>
      </c>
      <c r="AS521" t="s">
        <v>760</v>
      </c>
      <c r="AT521" t="s">
        <v>5888</v>
      </c>
      <c r="AU521" s="1">
        <v>0</v>
      </c>
      <c r="AV521" s="1">
        <v>1</v>
      </c>
      <c r="AX521" s="1">
        <v>0</v>
      </c>
      <c r="AY521" t="s">
        <v>155</v>
      </c>
      <c r="AZ521" s="1">
        <v>0</v>
      </c>
      <c r="BB521" t="s">
        <v>5889</v>
      </c>
      <c r="BD521" s="1">
        <v>0</v>
      </c>
      <c r="BE521" t="s">
        <v>157</v>
      </c>
      <c r="BG521" s="1">
        <v>1</v>
      </c>
      <c r="BH521" t="s">
        <v>158</v>
      </c>
      <c r="BI521" s="1">
        <v>0</v>
      </c>
      <c r="BJ521" s="1">
        <v>0</v>
      </c>
      <c r="BK521" t="s">
        <v>5883</v>
      </c>
      <c r="BM521" s="1">
        <v>0</v>
      </c>
      <c r="BN521" t="s">
        <v>159</v>
      </c>
      <c r="BO521" t="s">
        <v>159</v>
      </c>
      <c r="BP521" t="s">
        <v>159</v>
      </c>
      <c r="BZ521" t="s">
        <v>5889</v>
      </c>
      <c r="CA521" t="s">
        <v>140</v>
      </c>
      <c r="CB521" t="s">
        <v>5882</v>
      </c>
      <c r="CC521" t="s">
        <v>160</v>
      </c>
      <c r="CF521" s="1">
        <v>0</v>
      </c>
      <c r="CG521" s="1">
        <v>0</v>
      </c>
      <c r="CJ521" t="str">
        <f t="shared" si="59"/>
        <v>N</v>
      </c>
      <c r="CL521" t="s">
        <v>4618</v>
      </c>
      <c r="CM521" t="s">
        <v>162</v>
      </c>
      <c r="CN521" t="s">
        <v>4618</v>
      </c>
      <c r="CO521" t="s">
        <v>162</v>
      </c>
      <c r="CQ521" t="s">
        <v>5889</v>
      </c>
      <c r="CR521" t="s">
        <v>5890</v>
      </c>
      <c r="CS521" t="s">
        <v>195</v>
      </c>
      <c r="CT521" t="str">
        <f t="shared" si="60"/>
        <v>y</v>
      </c>
      <c r="CU521" t="s">
        <v>4618</v>
      </c>
      <c r="CW521" t="s">
        <v>166</v>
      </c>
      <c r="CX521" t="s">
        <v>167</v>
      </c>
      <c r="CY521" t="s">
        <v>167</v>
      </c>
      <c r="CZ521" t="s">
        <v>168</v>
      </c>
      <c r="DA521" t="s">
        <v>168</v>
      </c>
      <c r="DB521" t="s">
        <v>152</v>
      </c>
      <c r="DC521" t="s">
        <v>169</v>
      </c>
      <c r="DD521" t="s">
        <v>760</v>
      </c>
      <c r="DE521" t="s">
        <v>767</v>
      </c>
      <c r="DF521" t="s">
        <v>171</v>
      </c>
      <c r="DG521" t="s">
        <v>171</v>
      </c>
      <c r="DH521" t="s">
        <v>2416</v>
      </c>
      <c r="DI521" t="str">
        <f t="shared" si="57"/>
        <v>10</v>
      </c>
      <c r="DJ521" t="str">
        <f t="shared" si="61"/>
        <v>251</v>
      </c>
      <c r="DK521" t="str">
        <f t="shared" si="62"/>
        <v/>
      </c>
      <c r="DL521" t="s">
        <v>2417</v>
      </c>
      <c r="DM521" t="s">
        <v>174</v>
      </c>
      <c r="DN521" t="s">
        <v>174</v>
      </c>
      <c r="DS521" t="s">
        <v>553</v>
      </c>
      <c r="DU521" t="s">
        <v>176</v>
      </c>
      <c r="DX521" s="1">
        <v>1</v>
      </c>
      <c r="DY521" s="1">
        <v>1</v>
      </c>
      <c r="DZ521" s="1">
        <v>1</v>
      </c>
      <c r="EA521" s="1">
        <v>0</v>
      </c>
      <c r="EB521" s="1">
        <v>10</v>
      </c>
      <c r="EC521" s="1">
        <v>4</v>
      </c>
      <c r="ED521" s="1">
        <v>0</v>
      </c>
      <c r="EE521" s="1">
        <v>0</v>
      </c>
      <c r="EF521" s="1">
        <v>1</v>
      </c>
      <c r="EG521" s="1">
        <v>2</v>
      </c>
      <c r="EH521" t="s">
        <v>160</v>
      </c>
    </row>
    <row r="522" spans="1:138">
      <c r="A522" t="s">
        <v>5891</v>
      </c>
      <c r="B522" t="s">
        <v>135</v>
      </c>
      <c r="D522" t="s">
        <v>5891</v>
      </c>
      <c r="E522" t="s">
        <v>616</v>
      </c>
      <c r="F522" t="s">
        <v>137</v>
      </c>
      <c r="I522" t="s">
        <v>533</v>
      </c>
      <c r="K522" t="s">
        <v>5633</v>
      </c>
      <c r="L522" t="s">
        <v>1368</v>
      </c>
      <c r="M522" s="1">
        <v>1</v>
      </c>
      <c r="N522" s="1">
        <v>0</v>
      </c>
      <c r="O522" s="1">
        <v>0</v>
      </c>
      <c r="P522" t="s">
        <v>5891</v>
      </c>
      <c r="Q522" t="s">
        <v>5891</v>
      </c>
      <c r="R522" t="s">
        <v>140</v>
      </c>
      <c r="T522" t="s">
        <v>5892</v>
      </c>
      <c r="U522" t="s">
        <v>5893</v>
      </c>
      <c r="V522" t="s">
        <v>5894</v>
      </c>
      <c r="W522" s="1">
        <v>1</v>
      </c>
      <c r="Z522" s="1">
        <v>0</v>
      </c>
      <c r="AA522" s="1">
        <v>1</v>
      </c>
      <c r="AB522" t="s">
        <v>5895</v>
      </c>
      <c r="AC522" t="str">
        <f t="shared" si="56"/>
        <v>PTL</v>
      </c>
      <c r="AD522" t="s">
        <v>284</v>
      </c>
      <c r="AE522" t="str">
        <f t="shared" si="58"/>
        <v>PTL-2737.7</v>
      </c>
      <c r="AF522" t="s">
        <v>145</v>
      </c>
      <c r="AG522" t="s">
        <v>5896</v>
      </c>
      <c r="AH522" t="s">
        <v>147</v>
      </c>
      <c r="AI522" t="s">
        <v>757</v>
      </c>
      <c r="AJ522" t="s">
        <v>149</v>
      </c>
      <c r="AK522" t="s">
        <v>540</v>
      </c>
      <c r="AL522" s="1">
        <v>1</v>
      </c>
      <c r="AM522" s="1">
        <v>0</v>
      </c>
      <c r="AO522" s="1">
        <v>2</v>
      </c>
      <c r="AP522" t="s">
        <v>4618</v>
      </c>
      <c r="AQ522" t="s">
        <v>162</v>
      </c>
      <c r="AR522" t="s">
        <v>5897</v>
      </c>
      <c r="AS522" t="s">
        <v>760</v>
      </c>
      <c r="AT522" t="s">
        <v>5898</v>
      </c>
      <c r="AU522" s="1">
        <v>0</v>
      </c>
      <c r="AV522" s="1">
        <v>1</v>
      </c>
      <c r="AX522" s="1">
        <v>0</v>
      </c>
      <c r="AY522" t="s">
        <v>191</v>
      </c>
      <c r="AZ522" s="1">
        <v>0</v>
      </c>
      <c r="BB522" t="s">
        <v>5899</v>
      </c>
      <c r="BD522" s="1">
        <v>0</v>
      </c>
      <c r="BE522" t="s">
        <v>157</v>
      </c>
      <c r="BG522" s="1">
        <v>1</v>
      </c>
      <c r="BH522" t="s">
        <v>545</v>
      </c>
      <c r="BI522" s="1">
        <v>0</v>
      </c>
      <c r="BJ522" s="1">
        <v>0</v>
      </c>
      <c r="BK522" t="s">
        <v>5633</v>
      </c>
      <c r="BL522" t="s">
        <v>1368</v>
      </c>
      <c r="BM522" s="1">
        <v>0</v>
      </c>
      <c r="BN522" t="s">
        <v>159</v>
      </c>
      <c r="BO522" t="s">
        <v>159</v>
      </c>
      <c r="BP522" t="s">
        <v>159</v>
      </c>
      <c r="BZ522" t="s">
        <v>5899</v>
      </c>
      <c r="CA522" t="s">
        <v>140</v>
      </c>
      <c r="CB522" t="s">
        <v>5891</v>
      </c>
      <c r="CC522" t="s">
        <v>160</v>
      </c>
      <c r="CF522" s="1">
        <v>1</v>
      </c>
      <c r="CG522" s="1">
        <v>1</v>
      </c>
      <c r="CH522" t="s">
        <v>5900</v>
      </c>
      <c r="CI522" t="s">
        <v>5901</v>
      </c>
      <c r="CJ522" t="str">
        <f t="shared" si="59"/>
        <v>Y</v>
      </c>
      <c r="CK522" t="s">
        <v>4618</v>
      </c>
      <c r="CL522" t="s">
        <v>4618</v>
      </c>
      <c r="CM522" t="s">
        <v>162</v>
      </c>
      <c r="CN522" t="s">
        <v>4618</v>
      </c>
      <c r="CO522" t="s">
        <v>162</v>
      </c>
      <c r="CQ522" t="s">
        <v>5899</v>
      </c>
      <c r="CR522" t="s">
        <v>5902</v>
      </c>
      <c r="CS522" t="s">
        <v>5903</v>
      </c>
      <c r="CT522" t="str">
        <f t="shared" si="60"/>
        <v>n</v>
      </c>
      <c r="CU522" t="s">
        <v>4618</v>
      </c>
      <c r="CW522" t="s">
        <v>166</v>
      </c>
      <c r="CX522" t="s">
        <v>167</v>
      </c>
      <c r="CY522" t="s">
        <v>167</v>
      </c>
      <c r="CZ522" t="s">
        <v>168</v>
      </c>
      <c r="DA522" t="s">
        <v>168</v>
      </c>
      <c r="DB522" t="s">
        <v>152</v>
      </c>
      <c r="DC522" t="s">
        <v>169</v>
      </c>
      <c r="DD522" t="s">
        <v>760</v>
      </c>
      <c r="DE522" t="s">
        <v>767</v>
      </c>
      <c r="DF522" t="s">
        <v>551</v>
      </c>
      <c r="DG522" t="s">
        <v>552</v>
      </c>
      <c r="DH522" t="s">
        <v>627</v>
      </c>
      <c r="DI522" t="str">
        <f t="shared" si="57"/>
        <v>10</v>
      </c>
      <c r="DJ522" t="str">
        <f t="shared" si="61"/>
        <v>668</v>
      </c>
      <c r="DK522" t="str">
        <f t="shared" si="62"/>
        <v/>
      </c>
      <c r="DL522" t="s">
        <v>628</v>
      </c>
      <c r="DM522" t="s">
        <v>174</v>
      </c>
      <c r="DN522" t="s">
        <v>174</v>
      </c>
      <c r="DS522" t="s">
        <v>553</v>
      </c>
      <c r="DU522" t="s">
        <v>200</v>
      </c>
      <c r="DX522" s="1">
        <v>1</v>
      </c>
      <c r="DY522" s="1">
        <v>1</v>
      </c>
      <c r="DZ522" s="1">
        <v>1</v>
      </c>
      <c r="EA522" s="1">
        <v>0</v>
      </c>
      <c r="EB522" s="1">
        <v>10</v>
      </c>
      <c r="EC522" s="1">
        <v>4</v>
      </c>
      <c r="ED522" s="1">
        <v>0</v>
      </c>
      <c r="EE522" s="1">
        <v>0</v>
      </c>
      <c r="EF522" s="1">
        <v>1</v>
      </c>
      <c r="EG522" s="1">
        <v>2</v>
      </c>
      <c r="EH522" t="s">
        <v>160</v>
      </c>
    </row>
    <row r="523" spans="1:138">
      <c r="A523" t="s">
        <v>5904</v>
      </c>
      <c r="B523" t="s">
        <v>135</v>
      </c>
      <c r="D523" t="s">
        <v>5904</v>
      </c>
      <c r="E523" t="s">
        <v>616</v>
      </c>
      <c r="F523" t="s">
        <v>137</v>
      </c>
      <c r="I523" t="s">
        <v>533</v>
      </c>
      <c r="K523" t="s">
        <v>5905</v>
      </c>
      <c r="L523" t="s">
        <v>5906</v>
      </c>
      <c r="M523" s="1">
        <v>1</v>
      </c>
      <c r="N523" s="1">
        <v>1</v>
      </c>
      <c r="O523" s="1">
        <v>0</v>
      </c>
      <c r="P523" t="s">
        <v>5904</v>
      </c>
      <c r="Q523" t="s">
        <v>5904</v>
      </c>
      <c r="R523" t="s">
        <v>140</v>
      </c>
      <c r="T523" t="s">
        <v>5907</v>
      </c>
      <c r="U523" t="s">
        <v>5908</v>
      </c>
      <c r="V523" t="s">
        <v>5909</v>
      </c>
      <c r="W523" s="1">
        <v>1</v>
      </c>
      <c r="Z523" s="1">
        <v>0</v>
      </c>
      <c r="AA523" s="1">
        <v>1</v>
      </c>
      <c r="AB523" t="s">
        <v>5910</v>
      </c>
      <c r="AC523" t="str">
        <f t="shared" si="56"/>
        <v>PTL</v>
      </c>
      <c r="AD523" t="s">
        <v>186</v>
      </c>
      <c r="AE523" t="str">
        <f t="shared" si="58"/>
        <v>PTL-2751.6</v>
      </c>
      <c r="AF523" t="s">
        <v>145</v>
      </c>
      <c r="AG523" t="s">
        <v>5911</v>
      </c>
      <c r="AH523" t="s">
        <v>147</v>
      </c>
      <c r="AI523" t="s">
        <v>1352</v>
      </c>
      <c r="AJ523" t="s">
        <v>149</v>
      </c>
      <c r="AK523" t="s">
        <v>188</v>
      </c>
      <c r="AL523" s="1">
        <v>1</v>
      </c>
      <c r="AM523" s="1">
        <v>0</v>
      </c>
      <c r="AO523" s="1">
        <v>2</v>
      </c>
      <c r="AP523" t="s">
        <v>4618</v>
      </c>
      <c r="AQ523" t="s">
        <v>162</v>
      </c>
      <c r="AR523" t="s">
        <v>4475</v>
      </c>
      <c r="AS523" t="s">
        <v>542</v>
      </c>
      <c r="AT523" t="s">
        <v>5912</v>
      </c>
      <c r="AU523" s="1">
        <v>0</v>
      </c>
      <c r="AV523" s="1">
        <v>1</v>
      </c>
      <c r="AX523" s="1">
        <v>0</v>
      </c>
      <c r="AY523" t="s">
        <v>191</v>
      </c>
      <c r="AZ523" s="1">
        <v>0</v>
      </c>
      <c r="BB523" t="s">
        <v>5913</v>
      </c>
      <c r="BD523" s="1">
        <v>0</v>
      </c>
      <c r="BE523" t="s">
        <v>157</v>
      </c>
      <c r="BG523" s="1">
        <v>1</v>
      </c>
      <c r="BH523" t="s">
        <v>193</v>
      </c>
      <c r="BI523" s="1">
        <v>0</v>
      </c>
      <c r="BJ523" s="1">
        <v>0</v>
      </c>
      <c r="BK523" t="s">
        <v>5905</v>
      </c>
      <c r="BL523" t="s">
        <v>5906</v>
      </c>
      <c r="BM523" s="1">
        <v>0</v>
      </c>
      <c r="BN523" t="s">
        <v>159</v>
      </c>
      <c r="BO523" t="s">
        <v>159</v>
      </c>
      <c r="BP523" t="s">
        <v>159</v>
      </c>
      <c r="BZ523" t="s">
        <v>5913</v>
      </c>
      <c r="CA523" t="s">
        <v>140</v>
      </c>
      <c r="CB523" t="s">
        <v>5904</v>
      </c>
      <c r="CC523" t="s">
        <v>160</v>
      </c>
      <c r="CF523" s="1">
        <v>0</v>
      </c>
      <c r="CG523" s="1">
        <v>0</v>
      </c>
      <c r="CJ523" t="str">
        <f t="shared" si="59"/>
        <v>N</v>
      </c>
      <c r="CL523" t="s">
        <v>4618</v>
      </c>
      <c r="CM523" t="s">
        <v>162</v>
      </c>
      <c r="CN523" t="s">
        <v>4618</v>
      </c>
      <c r="CO523" t="s">
        <v>162</v>
      </c>
      <c r="CQ523" t="s">
        <v>5913</v>
      </c>
      <c r="CR523" t="s">
        <v>5914</v>
      </c>
      <c r="CS523" t="s">
        <v>195</v>
      </c>
      <c r="CT523" t="str">
        <f t="shared" si="60"/>
        <v>y</v>
      </c>
      <c r="CU523" t="s">
        <v>4618</v>
      </c>
      <c r="CW523" t="s">
        <v>166</v>
      </c>
      <c r="CX523" t="s">
        <v>167</v>
      </c>
      <c r="CY523" t="s">
        <v>167</v>
      </c>
      <c r="CZ523" t="s">
        <v>168</v>
      </c>
      <c r="DA523" t="s">
        <v>168</v>
      </c>
      <c r="DB523" t="s">
        <v>152</v>
      </c>
      <c r="DC523" t="s">
        <v>169</v>
      </c>
      <c r="DD523" t="s">
        <v>542</v>
      </c>
      <c r="DE523" t="s">
        <v>1356</v>
      </c>
      <c r="DF523" t="s">
        <v>196</v>
      </c>
      <c r="DG523" t="s">
        <v>196</v>
      </c>
      <c r="DH523" t="s">
        <v>627</v>
      </c>
      <c r="DI523" t="str">
        <f t="shared" si="57"/>
        <v>10</v>
      </c>
      <c r="DJ523" t="str">
        <f t="shared" si="61"/>
        <v>668</v>
      </c>
      <c r="DK523" t="str">
        <f t="shared" si="62"/>
        <v/>
      </c>
      <c r="DL523" t="s">
        <v>628</v>
      </c>
      <c r="DM523" t="s">
        <v>174</v>
      </c>
      <c r="DN523" t="s">
        <v>174</v>
      </c>
      <c r="DS523" t="s">
        <v>553</v>
      </c>
      <c r="DU523" t="s">
        <v>200</v>
      </c>
      <c r="DX523" s="1">
        <v>1</v>
      </c>
      <c r="DY523" s="1">
        <v>1</v>
      </c>
      <c r="DZ523" s="1">
        <v>1</v>
      </c>
      <c r="EA523" s="1">
        <v>0</v>
      </c>
      <c r="EB523" s="1">
        <v>10</v>
      </c>
      <c r="EC523" s="1">
        <v>4</v>
      </c>
      <c r="ED523" s="1">
        <v>0</v>
      </c>
      <c r="EE523" s="1">
        <v>0</v>
      </c>
      <c r="EF523" s="1">
        <v>1</v>
      </c>
      <c r="EG523" s="1">
        <v>2</v>
      </c>
      <c r="EH523" t="s">
        <v>160</v>
      </c>
    </row>
    <row r="524" spans="1:138">
      <c r="A524" t="s">
        <v>5915</v>
      </c>
      <c r="B524" t="s">
        <v>135</v>
      </c>
      <c r="D524" t="s">
        <v>5915</v>
      </c>
      <c r="E524" t="s">
        <v>616</v>
      </c>
      <c r="F524" t="s">
        <v>137</v>
      </c>
      <c r="I524" t="s">
        <v>533</v>
      </c>
      <c r="K524" t="s">
        <v>1047</v>
      </c>
      <c r="L524" t="s">
        <v>1368</v>
      </c>
      <c r="M524" s="1">
        <v>1</v>
      </c>
      <c r="N524" s="1">
        <v>0</v>
      </c>
      <c r="O524" s="1">
        <v>0</v>
      </c>
      <c r="P524" t="s">
        <v>5915</v>
      </c>
      <c r="Q524" t="s">
        <v>5915</v>
      </c>
      <c r="R524" t="s">
        <v>140</v>
      </c>
      <c r="T524" t="s">
        <v>5915</v>
      </c>
      <c r="U524" t="s">
        <v>5916</v>
      </c>
      <c r="V524" t="s">
        <v>5917</v>
      </c>
      <c r="W524" s="1">
        <v>1</v>
      </c>
      <c r="Z524" s="1">
        <v>0</v>
      </c>
      <c r="AA524" s="1">
        <v>1</v>
      </c>
      <c r="AB524" t="s">
        <v>5918</v>
      </c>
      <c r="AC524" t="str">
        <f t="shared" si="56"/>
        <v>PTL</v>
      </c>
      <c r="AD524" t="s">
        <v>144</v>
      </c>
      <c r="AE524" t="str">
        <f t="shared" si="58"/>
        <v>PTL-2652.1</v>
      </c>
      <c r="AF524" t="s">
        <v>145</v>
      </c>
      <c r="AG524" t="s">
        <v>5919</v>
      </c>
      <c r="AH524" t="s">
        <v>147</v>
      </c>
      <c r="AI524" t="s">
        <v>757</v>
      </c>
      <c r="AJ524" t="s">
        <v>149</v>
      </c>
      <c r="AK524" t="s">
        <v>540</v>
      </c>
      <c r="AL524" s="1">
        <v>1</v>
      </c>
      <c r="AM524" s="1">
        <v>0</v>
      </c>
      <c r="AO524" s="1">
        <v>2</v>
      </c>
      <c r="AP524" t="s">
        <v>4618</v>
      </c>
      <c r="AQ524" t="s">
        <v>162</v>
      </c>
      <c r="AR524" t="s">
        <v>5920</v>
      </c>
      <c r="AS524" t="s">
        <v>760</v>
      </c>
      <c r="AT524" t="s">
        <v>5921</v>
      </c>
      <c r="AU524" s="1">
        <v>0</v>
      </c>
      <c r="AV524" s="1">
        <v>1</v>
      </c>
      <c r="AX524" s="1">
        <v>0</v>
      </c>
      <c r="AY524" t="s">
        <v>191</v>
      </c>
      <c r="AZ524" s="1">
        <v>0</v>
      </c>
      <c r="BB524" t="s">
        <v>5922</v>
      </c>
      <c r="BD524" s="1">
        <v>0</v>
      </c>
      <c r="BE524" t="s">
        <v>157</v>
      </c>
      <c r="BG524" s="1">
        <v>1</v>
      </c>
      <c r="BH524" t="s">
        <v>545</v>
      </c>
      <c r="BI524" s="1">
        <v>0</v>
      </c>
      <c r="BJ524" s="1">
        <v>0</v>
      </c>
      <c r="BK524" t="s">
        <v>1047</v>
      </c>
      <c r="BL524" t="s">
        <v>1368</v>
      </c>
      <c r="BM524" s="1">
        <v>0</v>
      </c>
      <c r="BN524" t="s">
        <v>159</v>
      </c>
      <c r="BO524" t="s">
        <v>159</v>
      </c>
      <c r="BP524" t="s">
        <v>159</v>
      </c>
      <c r="BZ524" t="s">
        <v>5922</v>
      </c>
      <c r="CA524" t="s">
        <v>140</v>
      </c>
      <c r="CB524" t="s">
        <v>5915</v>
      </c>
      <c r="CC524" t="s">
        <v>160</v>
      </c>
      <c r="CF524" s="1">
        <v>1</v>
      </c>
      <c r="CG524" s="1">
        <v>1</v>
      </c>
      <c r="CH524" t="s">
        <v>5923</v>
      </c>
      <c r="CI524" t="s">
        <v>5924</v>
      </c>
      <c r="CJ524" t="str">
        <f t="shared" si="59"/>
        <v>Y</v>
      </c>
      <c r="CK524" t="s">
        <v>4618</v>
      </c>
      <c r="CL524" t="s">
        <v>4618</v>
      </c>
      <c r="CM524" t="s">
        <v>162</v>
      </c>
      <c r="CN524" t="s">
        <v>4618</v>
      </c>
      <c r="CO524" t="s">
        <v>162</v>
      </c>
      <c r="CQ524" t="s">
        <v>5922</v>
      </c>
      <c r="CR524" t="s">
        <v>5925</v>
      </c>
      <c r="CS524" t="s">
        <v>195</v>
      </c>
      <c r="CT524" t="str">
        <f t="shared" si="60"/>
        <v>y</v>
      </c>
      <c r="CU524" t="s">
        <v>4618</v>
      </c>
      <c r="CW524" t="s">
        <v>166</v>
      </c>
      <c r="CX524" t="s">
        <v>167</v>
      </c>
      <c r="CY524" t="s">
        <v>167</v>
      </c>
      <c r="CZ524" t="s">
        <v>168</v>
      </c>
      <c r="DA524" t="s">
        <v>168</v>
      </c>
      <c r="DB524" t="s">
        <v>152</v>
      </c>
      <c r="DC524" t="s">
        <v>169</v>
      </c>
      <c r="DD524" t="s">
        <v>760</v>
      </c>
      <c r="DE524" t="s">
        <v>767</v>
      </c>
      <c r="DF524" t="s">
        <v>551</v>
      </c>
      <c r="DG524" t="s">
        <v>552</v>
      </c>
      <c r="DH524" t="s">
        <v>627</v>
      </c>
      <c r="DI524" t="str">
        <f t="shared" si="57"/>
        <v>10</v>
      </c>
      <c r="DJ524" t="str">
        <f t="shared" si="61"/>
        <v>668</v>
      </c>
      <c r="DK524" t="str">
        <f t="shared" si="62"/>
        <v/>
      </c>
      <c r="DL524" t="s">
        <v>628</v>
      </c>
      <c r="DM524" t="s">
        <v>174</v>
      </c>
      <c r="DN524" t="s">
        <v>174</v>
      </c>
      <c r="DS524" t="s">
        <v>553</v>
      </c>
      <c r="DU524" t="s">
        <v>200</v>
      </c>
      <c r="DX524" s="1">
        <v>1</v>
      </c>
      <c r="DY524" s="1">
        <v>1</v>
      </c>
      <c r="DZ524" s="1">
        <v>1</v>
      </c>
      <c r="EA524" s="1">
        <v>0</v>
      </c>
      <c r="EB524" s="1">
        <v>10</v>
      </c>
      <c r="EC524" s="1">
        <v>4</v>
      </c>
      <c r="ED524" s="1">
        <v>0</v>
      </c>
      <c r="EE524" s="1">
        <v>0</v>
      </c>
      <c r="EF524" s="1">
        <v>1</v>
      </c>
      <c r="EG524" s="1">
        <v>2</v>
      </c>
      <c r="EH524" t="s">
        <v>160</v>
      </c>
    </row>
    <row r="525" spans="1:138">
      <c r="A525" t="s">
        <v>5926</v>
      </c>
      <c r="B525" t="s">
        <v>135</v>
      </c>
      <c r="D525" t="s">
        <v>5926</v>
      </c>
      <c r="E525" t="s">
        <v>616</v>
      </c>
      <c r="F525" t="s">
        <v>137</v>
      </c>
      <c r="I525" t="s">
        <v>533</v>
      </c>
      <c r="K525" t="s">
        <v>5927</v>
      </c>
      <c r="L525" t="s">
        <v>1368</v>
      </c>
      <c r="M525" s="1">
        <v>1</v>
      </c>
      <c r="N525" s="1">
        <v>0</v>
      </c>
      <c r="O525" s="1">
        <v>0</v>
      </c>
      <c r="P525" t="s">
        <v>5926</v>
      </c>
      <c r="Q525" t="s">
        <v>5926</v>
      </c>
      <c r="R525" t="s">
        <v>140</v>
      </c>
      <c r="T525" t="s">
        <v>5926</v>
      </c>
      <c r="U525" t="s">
        <v>5928</v>
      </c>
      <c r="V525" t="s">
        <v>5929</v>
      </c>
      <c r="W525" s="1">
        <v>1</v>
      </c>
      <c r="Z525" s="1">
        <v>0</v>
      </c>
      <c r="AA525" s="1">
        <v>1</v>
      </c>
      <c r="AB525" t="s">
        <v>5930</v>
      </c>
      <c r="AC525" t="str">
        <f t="shared" si="56"/>
        <v>PTL</v>
      </c>
      <c r="AD525" t="s">
        <v>144</v>
      </c>
      <c r="AE525" t="str">
        <f t="shared" si="58"/>
        <v>PTL-2657.1</v>
      </c>
      <c r="AF525" t="s">
        <v>145</v>
      </c>
      <c r="AG525" t="s">
        <v>5931</v>
      </c>
      <c r="AH525" t="s">
        <v>147</v>
      </c>
      <c r="AI525" t="s">
        <v>405</v>
      </c>
      <c r="AJ525" t="s">
        <v>149</v>
      </c>
      <c r="AK525" t="s">
        <v>540</v>
      </c>
      <c r="AL525" s="1">
        <v>1</v>
      </c>
      <c r="AM525" s="1">
        <v>0</v>
      </c>
      <c r="AO525" s="1">
        <v>2</v>
      </c>
      <c r="AP525" t="s">
        <v>4618</v>
      </c>
      <c r="AQ525" t="s">
        <v>162</v>
      </c>
      <c r="AR525" t="s">
        <v>5932</v>
      </c>
      <c r="AS525" t="s">
        <v>406</v>
      </c>
      <c r="AT525" t="s">
        <v>5933</v>
      </c>
      <c r="AU525" s="1">
        <v>0</v>
      </c>
      <c r="AV525" s="1">
        <v>1</v>
      </c>
      <c r="AX525" s="1">
        <v>0</v>
      </c>
      <c r="AY525" t="s">
        <v>191</v>
      </c>
      <c r="AZ525" s="1">
        <v>0</v>
      </c>
      <c r="BB525" t="s">
        <v>5934</v>
      </c>
      <c r="BD525" s="1">
        <v>0</v>
      </c>
      <c r="BE525" t="s">
        <v>157</v>
      </c>
      <c r="BG525" s="1">
        <v>1</v>
      </c>
      <c r="BH525" t="s">
        <v>545</v>
      </c>
      <c r="BI525" s="1">
        <v>0</v>
      </c>
      <c r="BJ525" s="1">
        <v>0</v>
      </c>
      <c r="BK525" t="s">
        <v>5927</v>
      </c>
      <c r="BL525" t="s">
        <v>1368</v>
      </c>
      <c r="BM525" s="1">
        <v>0</v>
      </c>
      <c r="BN525" t="s">
        <v>159</v>
      </c>
      <c r="BO525" t="s">
        <v>159</v>
      </c>
      <c r="BP525" t="s">
        <v>159</v>
      </c>
      <c r="BZ525" t="s">
        <v>5934</v>
      </c>
      <c r="CA525" t="s">
        <v>140</v>
      </c>
      <c r="CB525" t="s">
        <v>5926</v>
      </c>
      <c r="CC525" t="s">
        <v>160</v>
      </c>
      <c r="CF525" s="1">
        <v>0</v>
      </c>
      <c r="CG525" s="1">
        <v>0</v>
      </c>
      <c r="CJ525" t="str">
        <f t="shared" si="59"/>
        <v>N</v>
      </c>
      <c r="CL525" t="s">
        <v>4618</v>
      </c>
      <c r="CM525" t="s">
        <v>162</v>
      </c>
      <c r="CN525" t="s">
        <v>4618</v>
      </c>
      <c r="CO525" t="s">
        <v>162</v>
      </c>
      <c r="CQ525" t="s">
        <v>5934</v>
      </c>
      <c r="CR525" t="s">
        <v>5935</v>
      </c>
      <c r="CS525" t="s">
        <v>5936</v>
      </c>
      <c r="CT525" t="str">
        <f t="shared" si="60"/>
        <v>n</v>
      </c>
      <c r="CU525" t="s">
        <v>4618</v>
      </c>
      <c r="CW525" t="s">
        <v>166</v>
      </c>
      <c r="CX525" t="s">
        <v>167</v>
      </c>
      <c r="CY525" t="s">
        <v>167</v>
      </c>
      <c r="CZ525" t="s">
        <v>168</v>
      </c>
      <c r="DA525" t="s">
        <v>168</v>
      </c>
      <c r="DB525" t="s">
        <v>152</v>
      </c>
      <c r="DC525" t="s">
        <v>169</v>
      </c>
      <c r="DD525" t="s">
        <v>406</v>
      </c>
      <c r="DE525" t="s">
        <v>411</v>
      </c>
      <c r="DF525" t="s">
        <v>551</v>
      </c>
      <c r="DG525" t="s">
        <v>552</v>
      </c>
      <c r="DH525" t="s">
        <v>627</v>
      </c>
      <c r="DI525" t="str">
        <f t="shared" si="57"/>
        <v>10</v>
      </c>
      <c r="DJ525" t="str">
        <f t="shared" si="61"/>
        <v>668</v>
      </c>
      <c r="DK525" t="str">
        <f t="shared" si="62"/>
        <v/>
      </c>
      <c r="DL525" t="s">
        <v>628</v>
      </c>
      <c r="DM525" t="s">
        <v>174</v>
      </c>
      <c r="DN525" t="s">
        <v>174</v>
      </c>
      <c r="DS525" t="s">
        <v>553</v>
      </c>
      <c r="DU525" t="s">
        <v>200</v>
      </c>
      <c r="DX525" s="1">
        <v>1</v>
      </c>
      <c r="DY525" s="1">
        <v>1</v>
      </c>
      <c r="DZ525" s="1">
        <v>1</v>
      </c>
      <c r="EA525" s="1">
        <v>0</v>
      </c>
      <c r="EB525" s="1">
        <v>10</v>
      </c>
      <c r="EC525" s="1">
        <v>4</v>
      </c>
      <c r="ED525" s="1">
        <v>0</v>
      </c>
      <c r="EE525" s="1">
        <v>0</v>
      </c>
      <c r="EF525" s="1">
        <v>1</v>
      </c>
      <c r="EG525" s="1">
        <v>2</v>
      </c>
      <c r="EH525" t="s">
        <v>160</v>
      </c>
    </row>
    <row r="526" spans="1:138">
      <c r="A526" t="s">
        <v>5937</v>
      </c>
      <c r="B526" t="s">
        <v>135</v>
      </c>
      <c r="D526" t="s">
        <v>5937</v>
      </c>
      <c r="E526" t="s">
        <v>5938</v>
      </c>
      <c r="F526" t="s">
        <v>137</v>
      </c>
      <c r="I526" t="s">
        <v>533</v>
      </c>
      <c r="K526" t="s">
        <v>5939</v>
      </c>
      <c r="M526" s="1">
        <v>1</v>
      </c>
      <c r="N526" s="1">
        <v>0</v>
      </c>
      <c r="O526" s="1">
        <v>0</v>
      </c>
      <c r="P526" t="s">
        <v>5937</v>
      </c>
      <c r="Q526" t="s">
        <v>5937</v>
      </c>
      <c r="R526" t="s">
        <v>140</v>
      </c>
      <c r="T526" t="s">
        <v>5937</v>
      </c>
      <c r="U526" t="s">
        <v>5940</v>
      </c>
      <c r="V526" t="s">
        <v>5941</v>
      </c>
      <c r="W526" s="1">
        <v>0</v>
      </c>
      <c r="Z526" s="1">
        <v>0</v>
      </c>
      <c r="AA526" s="1">
        <v>1</v>
      </c>
      <c r="AB526" t="s">
        <v>5942</v>
      </c>
      <c r="AC526" t="str">
        <f t="shared" si="56"/>
        <v>PTL</v>
      </c>
      <c r="AD526" t="s">
        <v>144</v>
      </c>
      <c r="AE526" t="str">
        <f t="shared" si="58"/>
        <v>PTL-3197.1</v>
      </c>
      <c r="AF526" t="s">
        <v>145</v>
      </c>
      <c r="AG526" t="s">
        <v>5943</v>
      </c>
      <c r="AH526" t="s">
        <v>147</v>
      </c>
      <c r="AI526" t="s">
        <v>516</v>
      </c>
      <c r="AJ526" t="s">
        <v>149</v>
      </c>
      <c r="AK526" t="s">
        <v>150</v>
      </c>
      <c r="AL526" s="1">
        <v>1</v>
      </c>
      <c r="AM526" s="1">
        <v>0</v>
      </c>
      <c r="AO526" s="1">
        <v>2</v>
      </c>
      <c r="AP526" t="s">
        <v>4618</v>
      </c>
      <c r="AQ526" t="s">
        <v>162</v>
      </c>
      <c r="AR526" t="s">
        <v>5939</v>
      </c>
      <c r="AS526" t="s">
        <v>519</v>
      </c>
      <c r="AT526" t="s">
        <v>5944</v>
      </c>
      <c r="AU526" s="1">
        <v>0</v>
      </c>
      <c r="AV526" s="1">
        <v>1</v>
      </c>
      <c r="AX526" s="1">
        <v>0</v>
      </c>
      <c r="AY526" t="s">
        <v>155</v>
      </c>
      <c r="AZ526" s="1">
        <v>0</v>
      </c>
      <c r="BB526" t="s">
        <v>5945</v>
      </c>
      <c r="BD526" s="1">
        <v>0</v>
      </c>
      <c r="BE526" t="s">
        <v>157</v>
      </c>
      <c r="BG526" s="1">
        <v>1</v>
      </c>
      <c r="BH526" t="s">
        <v>158</v>
      </c>
      <c r="BI526" s="1">
        <v>0</v>
      </c>
      <c r="BJ526" s="1">
        <v>0</v>
      </c>
      <c r="BK526" t="s">
        <v>5939</v>
      </c>
      <c r="BM526" s="1">
        <v>0</v>
      </c>
      <c r="BN526" t="s">
        <v>159</v>
      </c>
      <c r="BO526" t="s">
        <v>159</v>
      </c>
      <c r="BP526" t="s">
        <v>159</v>
      </c>
      <c r="BZ526" t="s">
        <v>5945</v>
      </c>
      <c r="CA526" t="s">
        <v>140</v>
      </c>
      <c r="CB526" t="s">
        <v>5937</v>
      </c>
      <c r="CC526" t="s">
        <v>160</v>
      </c>
      <c r="CF526" s="1">
        <v>0</v>
      </c>
      <c r="CG526" s="1">
        <v>0</v>
      </c>
      <c r="CJ526" t="str">
        <f t="shared" si="59"/>
        <v>N</v>
      </c>
      <c r="CL526" t="s">
        <v>4618</v>
      </c>
      <c r="CM526" t="s">
        <v>162</v>
      </c>
      <c r="CN526" t="s">
        <v>4618</v>
      </c>
      <c r="CO526" t="s">
        <v>162</v>
      </c>
      <c r="CQ526" t="s">
        <v>5945</v>
      </c>
      <c r="CR526" t="s">
        <v>5946</v>
      </c>
      <c r="CS526" t="s">
        <v>195</v>
      </c>
      <c r="CT526" t="str">
        <f t="shared" si="60"/>
        <v>y</v>
      </c>
      <c r="CU526" t="s">
        <v>4618</v>
      </c>
      <c r="CW526" t="s">
        <v>166</v>
      </c>
      <c r="CX526" t="s">
        <v>167</v>
      </c>
      <c r="CY526" t="s">
        <v>167</v>
      </c>
      <c r="CZ526" t="s">
        <v>168</v>
      </c>
      <c r="DA526" t="s">
        <v>168</v>
      </c>
      <c r="DB526" t="s">
        <v>152</v>
      </c>
      <c r="DC526" t="s">
        <v>169</v>
      </c>
      <c r="DD526" t="s">
        <v>519</v>
      </c>
      <c r="DE526" t="s">
        <v>529</v>
      </c>
      <c r="DF526" t="s">
        <v>171</v>
      </c>
      <c r="DG526" t="s">
        <v>171</v>
      </c>
      <c r="DH526" t="s">
        <v>5947</v>
      </c>
      <c r="DI526" t="str">
        <f t="shared" si="57"/>
        <v>10</v>
      </c>
      <c r="DJ526" t="str">
        <f t="shared" si="61"/>
        <v>450</v>
      </c>
      <c r="DK526" t="str">
        <f t="shared" si="62"/>
        <v/>
      </c>
      <c r="DL526" t="s">
        <v>5948</v>
      </c>
      <c r="DM526" t="s">
        <v>174</v>
      </c>
      <c r="DN526" t="s">
        <v>174</v>
      </c>
      <c r="DS526" t="s">
        <v>553</v>
      </c>
      <c r="DU526" t="s">
        <v>176</v>
      </c>
      <c r="DX526" s="1">
        <v>1</v>
      </c>
      <c r="DY526" s="1">
        <v>1</v>
      </c>
      <c r="DZ526" s="1">
        <v>1</v>
      </c>
      <c r="EA526" s="1">
        <v>0</v>
      </c>
      <c r="EB526" s="1">
        <v>10</v>
      </c>
      <c r="EC526" s="1">
        <v>4</v>
      </c>
      <c r="ED526" s="1">
        <v>0</v>
      </c>
      <c r="EE526" s="1">
        <v>0</v>
      </c>
      <c r="EF526" s="1">
        <v>1</v>
      </c>
      <c r="EG526" s="1">
        <v>2</v>
      </c>
      <c r="EH526" t="s">
        <v>160</v>
      </c>
    </row>
    <row r="527" spans="1:138">
      <c r="A527" t="s">
        <v>5949</v>
      </c>
      <c r="B527" t="s">
        <v>135</v>
      </c>
      <c r="D527" t="s">
        <v>5949</v>
      </c>
      <c r="E527" t="s">
        <v>2326</v>
      </c>
      <c r="F527" t="s">
        <v>137</v>
      </c>
      <c r="I527" t="s">
        <v>533</v>
      </c>
      <c r="K527" t="s">
        <v>5950</v>
      </c>
      <c r="M527" s="1">
        <v>1</v>
      </c>
      <c r="N527" s="1">
        <v>0</v>
      </c>
      <c r="O527" s="1">
        <v>0</v>
      </c>
      <c r="P527" t="s">
        <v>5949</v>
      </c>
      <c r="Q527" t="s">
        <v>5949</v>
      </c>
      <c r="R527" t="s">
        <v>140</v>
      </c>
      <c r="T527" t="s">
        <v>5949</v>
      </c>
      <c r="U527" t="s">
        <v>5951</v>
      </c>
      <c r="V527" t="s">
        <v>5952</v>
      </c>
      <c r="W527" s="1">
        <v>0</v>
      </c>
      <c r="Z527" s="1">
        <v>0</v>
      </c>
      <c r="AA527" s="1">
        <v>1</v>
      </c>
      <c r="AB527" t="s">
        <v>5953</v>
      </c>
      <c r="AC527" t="str">
        <f t="shared" si="56"/>
        <v>PTL</v>
      </c>
      <c r="AD527" t="s">
        <v>144</v>
      </c>
      <c r="AE527" t="str">
        <f t="shared" si="58"/>
        <v>PTL-3360.1</v>
      </c>
      <c r="AF527" t="s">
        <v>145</v>
      </c>
      <c r="AG527" t="s">
        <v>5954</v>
      </c>
      <c r="AH527" t="s">
        <v>147</v>
      </c>
      <c r="AI527" t="s">
        <v>722</v>
      </c>
      <c r="AJ527" t="s">
        <v>149</v>
      </c>
      <c r="AK527" t="s">
        <v>150</v>
      </c>
      <c r="AL527" s="1">
        <v>1</v>
      </c>
      <c r="AM527" s="1">
        <v>0</v>
      </c>
      <c r="AO527" s="1">
        <v>2</v>
      </c>
      <c r="AP527" t="s">
        <v>4618</v>
      </c>
      <c r="AQ527" t="s">
        <v>162</v>
      </c>
      <c r="AR527" t="s">
        <v>5950</v>
      </c>
      <c r="AS527" t="s">
        <v>724</v>
      </c>
      <c r="AT527" t="s">
        <v>5955</v>
      </c>
      <c r="AU527" s="1">
        <v>0</v>
      </c>
      <c r="AV527" s="1">
        <v>1</v>
      </c>
      <c r="AX527" s="1">
        <v>0</v>
      </c>
      <c r="AY527" t="s">
        <v>155</v>
      </c>
      <c r="AZ527" s="1">
        <v>0</v>
      </c>
      <c r="BB527" t="s">
        <v>5956</v>
      </c>
      <c r="BD527" s="1">
        <v>0</v>
      </c>
      <c r="BE527" t="s">
        <v>157</v>
      </c>
      <c r="BG527" s="1">
        <v>1</v>
      </c>
      <c r="BH527" t="s">
        <v>158</v>
      </c>
      <c r="BI527" s="1">
        <v>0</v>
      </c>
      <c r="BJ527" s="1">
        <v>0</v>
      </c>
      <c r="BK527" t="s">
        <v>5950</v>
      </c>
      <c r="BM527" s="1">
        <v>0</v>
      </c>
      <c r="BN527" t="s">
        <v>159</v>
      </c>
      <c r="BO527" t="s">
        <v>159</v>
      </c>
      <c r="BP527" t="s">
        <v>159</v>
      </c>
      <c r="BZ527" t="s">
        <v>5956</v>
      </c>
      <c r="CA527" t="s">
        <v>140</v>
      </c>
      <c r="CB527" t="s">
        <v>5949</v>
      </c>
      <c r="CC527" t="s">
        <v>160</v>
      </c>
      <c r="CF527" s="1">
        <v>0</v>
      </c>
      <c r="CG527" s="1">
        <v>0</v>
      </c>
      <c r="CJ527" t="str">
        <f t="shared" si="59"/>
        <v>N</v>
      </c>
      <c r="CL527" t="s">
        <v>4618</v>
      </c>
      <c r="CM527" t="s">
        <v>162</v>
      </c>
      <c r="CN527" t="s">
        <v>4618</v>
      </c>
      <c r="CO527" t="s">
        <v>162</v>
      </c>
      <c r="CQ527" t="s">
        <v>5956</v>
      </c>
      <c r="CR527" t="s">
        <v>5957</v>
      </c>
      <c r="CS527" t="s">
        <v>195</v>
      </c>
      <c r="CT527" t="str">
        <f t="shared" si="60"/>
        <v>y</v>
      </c>
      <c r="CU527" t="s">
        <v>4618</v>
      </c>
      <c r="CW527" t="s">
        <v>166</v>
      </c>
      <c r="CX527" t="s">
        <v>167</v>
      </c>
      <c r="CY527" t="s">
        <v>167</v>
      </c>
      <c r="CZ527" t="s">
        <v>168</v>
      </c>
      <c r="DA527" t="s">
        <v>168</v>
      </c>
      <c r="DB527" t="s">
        <v>152</v>
      </c>
      <c r="DC527" t="s">
        <v>169</v>
      </c>
      <c r="DD527" t="s">
        <v>724</v>
      </c>
      <c r="DE527" t="s">
        <v>729</v>
      </c>
      <c r="DF527" t="s">
        <v>171</v>
      </c>
      <c r="DG527" t="s">
        <v>171</v>
      </c>
      <c r="DH527" t="s">
        <v>2335</v>
      </c>
      <c r="DI527" t="str">
        <f t="shared" si="57"/>
        <v>10</v>
      </c>
      <c r="DJ527" t="str">
        <f t="shared" si="61"/>
        <v>219</v>
      </c>
      <c r="DK527" t="str">
        <f t="shared" si="62"/>
        <v/>
      </c>
      <c r="DL527" t="s">
        <v>2336</v>
      </c>
      <c r="DM527" t="s">
        <v>174</v>
      </c>
      <c r="DN527" t="s">
        <v>174</v>
      </c>
      <c r="DS527" t="s">
        <v>553</v>
      </c>
      <c r="DU527" t="s">
        <v>176</v>
      </c>
      <c r="DX527" s="1">
        <v>1</v>
      </c>
      <c r="DY527" s="1">
        <v>1</v>
      </c>
      <c r="DZ527" s="1">
        <v>1</v>
      </c>
      <c r="EA527" s="1">
        <v>0</v>
      </c>
      <c r="EB527" s="1">
        <v>10</v>
      </c>
      <c r="EC527" s="1">
        <v>4</v>
      </c>
      <c r="ED527" s="1">
        <v>0</v>
      </c>
      <c r="EE527" s="1">
        <v>0</v>
      </c>
      <c r="EF527" s="1">
        <v>1</v>
      </c>
      <c r="EG527" s="1">
        <v>2</v>
      </c>
      <c r="EH527" t="s">
        <v>160</v>
      </c>
    </row>
    <row r="528" spans="1:138">
      <c r="A528" t="s">
        <v>5958</v>
      </c>
      <c r="B528" t="s">
        <v>135</v>
      </c>
      <c r="D528" t="s">
        <v>5958</v>
      </c>
      <c r="E528" t="s">
        <v>616</v>
      </c>
      <c r="F528" t="s">
        <v>137</v>
      </c>
      <c r="I528" t="s">
        <v>533</v>
      </c>
      <c r="K528" t="s">
        <v>279</v>
      </c>
      <c r="L528" t="s">
        <v>1368</v>
      </c>
      <c r="M528" s="1">
        <v>1</v>
      </c>
      <c r="N528" s="1">
        <v>0</v>
      </c>
      <c r="O528" s="1">
        <v>0</v>
      </c>
      <c r="P528" t="s">
        <v>5958</v>
      </c>
      <c r="Q528" t="s">
        <v>5958</v>
      </c>
      <c r="R528" t="s">
        <v>140</v>
      </c>
      <c r="T528" t="s">
        <v>5959</v>
      </c>
      <c r="U528" t="s">
        <v>5960</v>
      </c>
      <c r="V528" t="s">
        <v>5961</v>
      </c>
      <c r="W528" s="1">
        <v>1</v>
      </c>
      <c r="Z528" s="1">
        <v>0</v>
      </c>
      <c r="AA528" s="1">
        <v>1</v>
      </c>
      <c r="AB528" t="s">
        <v>5962</v>
      </c>
      <c r="AC528" t="str">
        <f t="shared" si="56"/>
        <v>PTL</v>
      </c>
      <c r="AD528" t="s">
        <v>377</v>
      </c>
      <c r="AE528" t="str">
        <f t="shared" si="58"/>
        <v>PTL-3525.2</v>
      </c>
      <c r="AF528" t="s">
        <v>145</v>
      </c>
      <c r="AG528" t="s">
        <v>5963</v>
      </c>
      <c r="AH528" t="s">
        <v>147</v>
      </c>
      <c r="AI528" t="s">
        <v>233</v>
      </c>
      <c r="AJ528" t="s">
        <v>149</v>
      </c>
      <c r="AK528" t="s">
        <v>540</v>
      </c>
      <c r="AL528" s="1">
        <v>1</v>
      </c>
      <c r="AM528" s="1">
        <v>0</v>
      </c>
      <c r="AO528" s="1">
        <v>2</v>
      </c>
      <c r="AP528" t="s">
        <v>4618</v>
      </c>
      <c r="AQ528" t="s">
        <v>162</v>
      </c>
      <c r="AR528" t="s">
        <v>5964</v>
      </c>
      <c r="AS528" t="s">
        <v>237</v>
      </c>
      <c r="AT528" t="s">
        <v>5965</v>
      </c>
      <c r="AU528" s="1">
        <v>0</v>
      </c>
      <c r="AV528" s="1">
        <v>1</v>
      </c>
      <c r="AX528" s="1">
        <v>0</v>
      </c>
      <c r="AY528" t="s">
        <v>191</v>
      </c>
      <c r="AZ528" s="1">
        <v>0</v>
      </c>
      <c r="BB528" t="s">
        <v>5966</v>
      </c>
      <c r="BD528" s="1">
        <v>0</v>
      </c>
      <c r="BE528" t="s">
        <v>157</v>
      </c>
      <c r="BG528" s="1">
        <v>1</v>
      </c>
      <c r="BH528" t="s">
        <v>545</v>
      </c>
      <c r="BI528" s="1">
        <v>0</v>
      </c>
      <c r="BJ528" s="1">
        <v>0</v>
      </c>
      <c r="BK528" t="s">
        <v>279</v>
      </c>
      <c r="BL528" t="s">
        <v>1368</v>
      </c>
      <c r="BM528" s="1">
        <v>0</v>
      </c>
      <c r="BN528" t="s">
        <v>159</v>
      </c>
      <c r="BO528" t="s">
        <v>159</v>
      </c>
      <c r="BP528" t="s">
        <v>159</v>
      </c>
      <c r="BZ528" t="s">
        <v>5966</v>
      </c>
      <c r="CA528" t="s">
        <v>140</v>
      </c>
      <c r="CB528" t="s">
        <v>5958</v>
      </c>
      <c r="CC528" t="s">
        <v>160</v>
      </c>
      <c r="CF528" s="1">
        <v>1</v>
      </c>
      <c r="CG528" s="1">
        <v>1</v>
      </c>
      <c r="CH528" t="s">
        <v>5967</v>
      </c>
      <c r="CI528" t="s">
        <v>5968</v>
      </c>
      <c r="CJ528" t="str">
        <f t="shared" si="59"/>
        <v>Y</v>
      </c>
      <c r="CK528" t="s">
        <v>4618</v>
      </c>
      <c r="CL528" t="s">
        <v>4618</v>
      </c>
      <c r="CM528" t="s">
        <v>162</v>
      </c>
      <c r="CN528" t="s">
        <v>4618</v>
      </c>
      <c r="CO528" t="s">
        <v>162</v>
      </c>
      <c r="CQ528" t="s">
        <v>5966</v>
      </c>
      <c r="CR528" t="s">
        <v>5969</v>
      </c>
      <c r="CS528" t="s">
        <v>5970</v>
      </c>
      <c r="CT528" t="str">
        <f t="shared" si="60"/>
        <v>n</v>
      </c>
      <c r="CU528" t="s">
        <v>4618</v>
      </c>
      <c r="CW528" t="s">
        <v>166</v>
      </c>
      <c r="CX528" t="s">
        <v>167</v>
      </c>
      <c r="CY528" t="s">
        <v>167</v>
      </c>
      <c r="CZ528" t="s">
        <v>168</v>
      </c>
      <c r="DA528" t="s">
        <v>168</v>
      </c>
      <c r="DB528" t="s">
        <v>152</v>
      </c>
      <c r="DC528" t="s">
        <v>169</v>
      </c>
      <c r="DD528" t="s">
        <v>237</v>
      </c>
      <c r="DE528" t="s">
        <v>241</v>
      </c>
      <c r="DF528" t="s">
        <v>551</v>
      </c>
      <c r="DG528" t="s">
        <v>552</v>
      </c>
      <c r="DH528" t="s">
        <v>627</v>
      </c>
      <c r="DI528" t="str">
        <f t="shared" si="57"/>
        <v>10</v>
      </c>
      <c r="DJ528" t="str">
        <f t="shared" si="61"/>
        <v>668</v>
      </c>
      <c r="DK528" t="str">
        <f t="shared" si="62"/>
        <v/>
      </c>
      <c r="DL528" t="s">
        <v>628</v>
      </c>
      <c r="DM528" t="s">
        <v>174</v>
      </c>
      <c r="DN528" t="s">
        <v>174</v>
      </c>
      <c r="DS528" t="s">
        <v>553</v>
      </c>
      <c r="DU528" t="s">
        <v>200</v>
      </c>
      <c r="DX528" s="1">
        <v>1</v>
      </c>
      <c r="DY528" s="1">
        <v>1</v>
      </c>
      <c r="DZ528" s="1">
        <v>1</v>
      </c>
      <c r="EA528" s="1">
        <v>0</v>
      </c>
      <c r="EB528" s="1">
        <v>10</v>
      </c>
      <c r="EC528" s="1">
        <v>4</v>
      </c>
      <c r="ED528" s="1">
        <v>0</v>
      </c>
      <c r="EE528" s="1">
        <v>0</v>
      </c>
      <c r="EF528" s="1">
        <v>1</v>
      </c>
      <c r="EG528" s="1">
        <v>2</v>
      </c>
      <c r="EH528" t="s">
        <v>160</v>
      </c>
    </row>
    <row r="529" spans="1:138">
      <c r="A529" t="s">
        <v>5971</v>
      </c>
      <c r="B529" t="s">
        <v>135</v>
      </c>
      <c r="D529" t="s">
        <v>5971</v>
      </c>
      <c r="E529" t="s">
        <v>616</v>
      </c>
      <c r="F529" t="s">
        <v>137</v>
      </c>
      <c r="I529" t="s">
        <v>533</v>
      </c>
      <c r="K529" t="s">
        <v>5972</v>
      </c>
      <c r="L529" t="s">
        <v>1368</v>
      </c>
      <c r="M529" s="1">
        <v>1</v>
      </c>
      <c r="N529" s="1">
        <v>0</v>
      </c>
      <c r="O529" s="1">
        <v>0</v>
      </c>
      <c r="P529" t="s">
        <v>5971</v>
      </c>
      <c r="Q529" t="s">
        <v>5971</v>
      </c>
      <c r="R529" t="s">
        <v>140</v>
      </c>
      <c r="T529" t="s">
        <v>5971</v>
      </c>
      <c r="U529" t="s">
        <v>5973</v>
      </c>
      <c r="V529" t="s">
        <v>3864</v>
      </c>
      <c r="W529" s="1">
        <v>1</v>
      </c>
      <c r="Z529" s="1">
        <v>0</v>
      </c>
      <c r="AA529" s="1">
        <v>1</v>
      </c>
      <c r="AB529" t="s">
        <v>5974</v>
      </c>
      <c r="AC529" t="str">
        <f t="shared" si="56"/>
        <v>PTL</v>
      </c>
      <c r="AD529" t="s">
        <v>144</v>
      </c>
      <c r="AE529" t="str">
        <f t="shared" si="58"/>
        <v>PTL-3710.1</v>
      </c>
      <c r="AF529" t="s">
        <v>145</v>
      </c>
      <c r="AG529" t="s">
        <v>5975</v>
      </c>
      <c r="AH529" t="s">
        <v>147</v>
      </c>
      <c r="AI529" t="s">
        <v>594</v>
      </c>
      <c r="AJ529" t="s">
        <v>149</v>
      </c>
      <c r="AK529" t="s">
        <v>540</v>
      </c>
      <c r="AL529" s="1">
        <v>1</v>
      </c>
      <c r="AM529" s="1">
        <v>0</v>
      </c>
      <c r="AO529" s="1">
        <v>2</v>
      </c>
      <c r="AP529" t="s">
        <v>4618</v>
      </c>
      <c r="AQ529" t="s">
        <v>162</v>
      </c>
      <c r="AR529" t="s">
        <v>1480</v>
      </c>
      <c r="AS529" t="s">
        <v>596</v>
      </c>
      <c r="AT529" t="s">
        <v>5976</v>
      </c>
      <c r="AU529" s="1">
        <v>0</v>
      </c>
      <c r="AV529" s="1">
        <v>1</v>
      </c>
      <c r="AX529" s="1">
        <v>0</v>
      </c>
      <c r="AY529" t="s">
        <v>191</v>
      </c>
      <c r="AZ529" s="1">
        <v>0</v>
      </c>
      <c r="BB529" t="s">
        <v>5977</v>
      </c>
      <c r="BD529" s="1">
        <v>0</v>
      </c>
      <c r="BE529" t="s">
        <v>157</v>
      </c>
      <c r="BG529" s="1">
        <v>1</v>
      </c>
      <c r="BH529" t="s">
        <v>545</v>
      </c>
      <c r="BI529" s="1">
        <v>0</v>
      </c>
      <c r="BJ529" s="1">
        <v>0</v>
      </c>
      <c r="BK529" t="s">
        <v>5972</v>
      </c>
      <c r="BL529" t="s">
        <v>1368</v>
      </c>
      <c r="BM529" s="1">
        <v>0</v>
      </c>
      <c r="BN529" t="s">
        <v>159</v>
      </c>
      <c r="BO529" t="s">
        <v>159</v>
      </c>
      <c r="BP529" t="s">
        <v>159</v>
      </c>
      <c r="BZ529" t="s">
        <v>5977</v>
      </c>
      <c r="CA529" t="s">
        <v>140</v>
      </c>
      <c r="CB529" t="s">
        <v>5971</v>
      </c>
      <c r="CC529" t="s">
        <v>160</v>
      </c>
      <c r="CF529" s="1">
        <v>1</v>
      </c>
      <c r="CG529" s="1">
        <v>1</v>
      </c>
      <c r="CH529" t="s">
        <v>5978</v>
      </c>
      <c r="CI529" t="s">
        <v>5979</v>
      </c>
      <c r="CJ529" t="str">
        <f t="shared" si="59"/>
        <v>Y</v>
      </c>
      <c r="CK529" t="s">
        <v>4618</v>
      </c>
      <c r="CL529" t="s">
        <v>4618</v>
      </c>
      <c r="CM529" t="s">
        <v>162</v>
      </c>
      <c r="CN529" t="s">
        <v>4618</v>
      </c>
      <c r="CO529" t="s">
        <v>162</v>
      </c>
      <c r="CQ529" t="s">
        <v>5977</v>
      </c>
      <c r="CR529" t="s">
        <v>5980</v>
      </c>
      <c r="CS529" t="s">
        <v>5981</v>
      </c>
      <c r="CT529" t="str">
        <f t="shared" si="60"/>
        <v>n</v>
      </c>
      <c r="CU529" t="s">
        <v>4618</v>
      </c>
      <c r="CW529" t="s">
        <v>166</v>
      </c>
      <c r="CX529" t="s">
        <v>167</v>
      </c>
      <c r="CY529" t="s">
        <v>167</v>
      </c>
      <c r="CZ529" t="s">
        <v>168</v>
      </c>
      <c r="DA529" t="s">
        <v>168</v>
      </c>
      <c r="DB529" t="s">
        <v>152</v>
      </c>
      <c r="DC529" t="s">
        <v>169</v>
      </c>
      <c r="DD529" t="s">
        <v>596</v>
      </c>
      <c r="DE529" t="s">
        <v>604</v>
      </c>
      <c r="DF529" t="s">
        <v>551</v>
      </c>
      <c r="DG529" t="s">
        <v>552</v>
      </c>
      <c r="DH529" t="s">
        <v>627</v>
      </c>
      <c r="DI529" t="str">
        <f t="shared" si="57"/>
        <v>10</v>
      </c>
      <c r="DJ529" t="str">
        <f t="shared" si="61"/>
        <v>668</v>
      </c>
      <c r="DK529" t="str">
        <f t="shared" si="62"/>
        <v/>
      </c>
      <c r="DL529" t="s">
        <v>628</v>
      </c>
      <c r="DM529" t="s">
        <v>174</v>
      </c>
      <c r="DN529" t="s">
        <v>174</v>
      </c>
      <c r="DS529" t="s">
        <v>553</v>
      </c>
      <c r="DU529" t="s">
        <v>200</v>
      </c>
      <c r="DX529" s="1">
        <v>1</v>
      </c>
      <c r="DY529" s="1">
        <v>1</v>
      </c>
      <c r="DZ529" s="1">
        <v>1</v>
      </c>
      <c r="EA529" s="1">
        <v>0</v>
      </c>
      <c r="EB529" s="1">
        <v>10</v>
      </c>
      <c r="EC529" s="1">
        <v>4</v>
      </c>
      <c r="ED529" s="1">
        <v>0</v>
      </c>
      <c r="EE529" s="1">
        <v>0</v>
      </c>
      <c r="EF529" s="1">
        <v>1</v>
      </c>
      <c r="EG529" s="1">
        <v>2</v>
      </c>
      <c r="EH529" t="s">
        <v>160</v>
      </c>
    </row>
    <row r="530" spans="1:138">
      <c r="A530" t="s">
        <v>5982</v>
      </c>
      <c r="B530" t="s">
        <v>135</v>
      </c>
      <c r="D530" t="s">
        <v>5982</v>
      </c>
      <c r="E530" t="s">
        <v>616</v>
      </c>
      <c r="F530" t="s">
        <v>137</v>
      </c>
      <c r="I530" t="s">
        <v>533</v>
      </c>
      <c r="K530" t="s">
        <v>5872</v>
      </c>
      <c r="L530" t="s">
        <v>1368</v>
      </c>
      <c r="M530" s="1">
        <v>1</v>
      </c>
      <c r="N530" s="1">
        <v>0</v>
      </c>
      <c r="O530" s="1">
        <v>0</v>
      </c>
      <c r="P530" t="s">
        <v>5982</v>
      </c>
      <c r="Q530" t="s">
        <v>5982</v>
      </c>
      <c r="R530" t="s">
        <v>140</v>
      </c>
      <c r="T530" t="s">
        <v>5982</v>
      </c>
      <c r="U530" t="s">
        <v>5983</v>
      </c>
      <c r="V530" t="s">
        <v>5984</v>
      </c>
      <c r="W530" s="1">
        <v>1</v>
      </c>
      <c r="Z530" s="1">
        <v>0</v>
      </c>
      <c r="AA530" s="1">
        <v>1</v>
      </c>
      <c r="AB530" t="s">
        <v>5985</v>
      </c>
      <c r="AC530" t="str">
        <f t="shared" si="56"/>
        <v>PTL</v>
      </c>
      <c r="AD530" t="s">
        <v>144</v>
      </c>
      <c r="AE530" t="str">
        <f t="shared" si="58"/>
        <v>PTL-3225.1</v>
      </c>
      <c r="AF530" t="s">
        <v>145</v>
      </c>
      <c r="AG530" t="s">
        <v>5986</v>
      </c>
      <c r="AH530" t="s">
        <v>147</v>
      </c>
      <c r="AI530" t="s">
        <v>757</v>
      </c>
      <c r="AJ530" t="s">
        <v>149</v>
      </c>
      <c r="AK530" t="s">
        <v>540</v>
      </c>
      <c r="AL530" s="1">
        <v>1</v>
      </c>
      <c r="AM530" s="1">
        <v>0</v>
      </c>
      <c r="AO530" s="1">
        <v>2</v>
      </c>
      <c r="AP530" t="s">
        <v>4618</v>
      </c>
      <c r="AQ530" t="s">
        <v>162</v>
      </c>
      <c r="AR530" t="s">
        <v>5494</v>
      </c>
      <c r="AS530" t="s">
        <v>760</v>
      </c>
      <c r="AT530" t="s">
        <v>5987</v>
      </c>
      <c r="AU530" s="1">
        <v>0</v>
      </c>
      <c r="AV530" s="1">
        <v>1</v>
      </c>
      <c r="AX530" s="1">
        <v>0</v>
      </c>
      <c r="AY530" t="s">
        <v>191</v>
      </c>
      <c r="AZ530" s="1">
        <v>0</v>
      </c>
      <c r="BB530" t="s">
        <v>5988</v>
      </c>
      <c r="BD530" s="1">
        <v>0</v>
      </c>
      <c r="BE530" t="s">
        <v>157</v>
      </c>
      <c r="BG530" s="1">
        <v>1</v>
      </c>
      <c r="BH530" t="s">
        <v>545</v>
      </c>
      <c r="BI530" s="1">
        <v>0</v>
      </c>
      <c r="BJ530" s="1">
        <v>0</v>
      </c>
      <c r="BK530" t="s">
        <v>5872</v>
      </c>
      <c r="BL530" t="s">
        <v>1368</v>
      </c>
      <c r="BM530" s="1">
        <v>0</v>
      </c>
      <c r="BN530" t="s">
        <v>159</v>
      </c>
      <c r="BO530" t="s">
        <v>159</v>
      </c>
      <c r="BP530" t="s">
        <v>159</v>
      </c>
      <c r="BZ530" t="s">
        <v>5988</v>
      </c>
      <c r="CA530" t="s">
        <v>140</v>
      </c>
      <c r="CB530" t="s">
        <v>5982</v>
      </c>
      <c r="CC530" t="s">
        <v>160</v>
      </c>
      <c r="CF530" s="1">
        <v>1</v>
      </c>
      <c r="CG530" s="1">
        <v>1</v>
      </c>
      <c r="CH530" t="s">
        <v>5989</v>
      </c>
      <c r="CI530" t="s">
        <v>5990</v>
      </c>
      <c r="CJ530" t="str">
        <f t="shared" si="59"/>
        <v>Y</v>
      </c>
      <c r="CK530" t="s">
        <v>4618</v>
      </c>
      <c r="CL530" t="s">
        <v>4618</v>
      </c>
      <c r="CM530" t="s">
        <v>162</v>
      </c>
      <c r="CN530" t="s">
        <v>4618</v>
      </c>
      <c r="CO530" t="s">
        <v>162</v>
      </c>
      <c r="CQ530" t="s">
        <v>5988</v>
      </c>
      <c r="CR530" t="s">
        <v>5991</v>
      </c>
      <c r="CS530" t="s">
        <v>195</v>
      </c>
      <c r="CT530" t="str">
        <f t="shared" si="60"/>
        <v>y</v>
      </c>
      <c r="CU530" t="s">
        <v>4618</v>
      </c>
      <c r="CW530" t="s">
        <v>166</v>
      </c>
      <c r="CX530" t="s">
        <v>167</v>
      </c>
      <c r="CY530" t="s">
        <v>167</v>
      </c>
      <c r="CZ530" t="s">
        <v>168</v>
      </c>
      <c r="DA530" t="s">
        <v>168</v>
      </c>
      <c r="DB530" t="s">
        <v>152</v>
      </c>
      <c r="DC530" t="s">
        <v>169</v>
      </c>
      <c r="DD530" t="s">
        <v>760</v>
      </c>
      <c r="DE530" t="s">
        <v>767</v>
      </c>
      <c r="DF530" t="s">
        <v>551</v>
      </c>
      <c r="DG530" t="s">
        <v>552</v>
      </c>
      <c r="DH530" t="s">
        <v>627</v>
      </c>
      <c r="DI530" t="str">
        <f t="shared" si="57"/>
        <v>10</v>
      </c>
      <c r="DJ530" t="str">
        <f t="shared" si="61"/>
        <v>668</v>
      </c>
      <c r="DK530" t="str">
        <f t="shared" si="62"/>
        <v/>
      </c>
      <c r="DL530" t="s">
        <v>628</v>
      </c>
      <c r="DM530" t="s">
        <v>174</v>
      </c>
      <c r="DN530" t="s">
        <v>174</v>
      </c>
      <c r="DS530" t="s">
        <v>553</v>
      </c>
      <c r="DU530" t="s">
        <v>200</v>
      </c>
      <c r="DX530" s="1">
        <v>1</v>
      </c>
      <c r="DY530" s="1">
        <v>1</v>
      </c>
      <c r="DZ530" s="1">
        <v>1</v>
      </c>
      <c r="EA530" s="1">
        <v>0</v>
      </c>
      <c r="EB530" s="1">
        <v>10</v>
      </c>
      <c r="EC530" s="1">
        <v>4</v>
      </c>
      <c r="ED530" s="1">
        <v>0</v>
      </c>
      <c r="EE530" s="1">
        <v>0</v>
      </c>
      <c r="EF530" s="1">
        <v>1</v>
      </c>
      <c r="EG530" s="1">
        <v>2</v>
      </c>
      <c r="EH530" t="s">
        <v>160</v>
      </c>
    </row>
    <row r="531" spans="1:138">
      <c r="A531" t="s">
        <v>5992</v>
      </c>
      <c r="B531" t="s">
        <v>135</v>
      </c>
      <c r="D531" t="s">
        <v>5992</v>
      </c>
      <c r="E531" t="s">
        <v>2407</v>
      </c>
      <c r="F531" t="s">
        <v>137</v>
      </c>
      <c r="I531" t="s">
        <v>533</v>
      </c>
      <c r="K531" t="s">
        <v>5993</v>
      </c>
      <c r="M531" s="1">
        <v>1</v>
      </c>
      <c r="N531" s="1">
        <v>0</v>
      </c>
      <c r="O531" s="1">
        <v>0</v>
      </c>
      <c r="P531" t="s">
        <v>5992</v>
      </c>
      <c r="Q531" t="s">
        <v>5992</v>
      </c>
      <c r="R531" t="s">
        <v>140</v>
      </c>
      <c r="T531" t="s">
        <v>5992</v>
      </c>
      <c r="U531" t="s">
        <v>5994</v>
      </c>
      <c r="V531" t="s">
        <v>5995</v>
      </c>
      <c r="W531" s="1">
        <v>0</v>
      </c>
      <c r="Z531" s="1">
        <v>0</v>
      </c>
      <c r="AA531" s="1">
        <v>1</v>
      </c>
      <c r="AB531" t="s">
        <v>5996</v>
      </c>
      <c r="AC531" t="str">
        <f t="shared" si="56"/>
        <v>PTL</v>
      </c>
      <c r="AD531" t="s">
        <v>144</v>
      </c>
      <c r="AE531" t="str">
        <f t="shared" si="58"/>
        <v>PTL-3257.1</v>
      </c>
      <c r="AF531" t="s">
        <v>145</v>
      </c>
      <c r="AG531" t="s">
        <v>5997</v>
      </c>
      <c r="AH531" t="s">
        <v>147</v>
      </c>
      <c r="AI531" t="s">
        <v>757</v>
      </c>
      <c r="AJ531" t="s">
        <v>149</v>
      </c>
      <c r="AK531" t="s">
        <v>150</v>
      </c>
      <c r="AL531" s="1">
        <v>1</v>
      </c>
      <c r="AM531" s="1">
        <v>0</v>
      </c>
      <c r="AO531" s="1">
        <v>2</v>
      </c>
      <c r="AP531" t="s">
        <v>4618</v>
      </c>
      <c r="AQ531" t="s">
        <v>162</v>
      </c>
      <c r="AR531" t="s">
        <v>5993</v>
      </c>
      <c r="AS531" t="s">
        <v>760</v>
      </c>
      <c r="AT531" t="s">
        <v>5998</v>
      </c>
      <c r="AU531" s="1">
        <v>0</v>
      </c>
      <c r="AV531" s="1">
        <v>1</v>
      </c>
      <c r="AX531" s="1">
        <v>0</v>
      </c>
      <c r="AY531" t="s">
        <v>155</v>
      </c>
      <c r="AZ531" s="1">
        <v>0</v>
      </c>
      <c r="BB531" t="s">
        <v>5999</v>
      </c>
      <c r="BD531" s="1">
        <v>0</v>
      </c>
      <c r="BE531" t="s">
        <v>157</v>
      </c>
      <c r="BG531" s="1">
        <v>1</v>
      </c>
      <c r="BH531" t="s">
        <v>158</v>
      </c>
      <c r="BI531" s="1">
        <v>0</v>
      </c>
      <c r="BJ531" s="1">
        <v>0</v>
      </c>
      <c r="BK531" t="s">
        <v>5993</v>
      </c>
      <c r="BM531" s="1">
        <v>0</v>
      </c>
      <c r="BN531" t="s">
        <v>159</v>
      </c>
      <c r="BO531" t="s">
        <v>159</v>
      </c>
      <c r="BP531" t="s">
        <v>159</v>
      </c>
      <c r="BZ531" t="s">
        <v>5999</v>
      </c>
      <c r="CA531" t="s">
        <v>140</v>
      </c>
      <c r="CB531" t="s">
        <v>5992</v>
      </c>
      <c r="CC531" t="s">
        <v>160</v>
      </c>
      <c r="CF531" s="1">
        <v>0</v>
      </c>
      <c r="CG531" s="1">
        <v>0</v>
      </c>
      <c r="CJ531" t="str">
        <f t="shared" si="59"/>
        <v>N</v>
      </c>
      <c r="CL531" t="s">
        <v>4618</v>
      </c>
      <c r="CM531" t="s">
        <v>162</v>
      </c>
      <c r="CN531" t="s">
        <v>4618</v>
      </c>
      <c r="CO531" t="s">
        <v>162</v>
      </c>
      <c r="CQ531" t="s">
        <v>5999</v>
      </c>
      <c r="CR531" t="s">
        <v>6000</v>
      </c>
      <c r="CS531" t="s">
        <v>195</v>
      </c>
      <c r="CT531" t="str">
        <f t="shared" si="60"/>
        <v>y</v>
      </c>
      <c r="CU531" t="s">
        <v>4618</v>
      </c>
      <c r="CW531" t="s">
        <v>166</v>
      </c>
      <c r="CX531" t="s">
        <v>167</v>
      </c>
      <c r="CY531" t="s">
        <v>167</v>
      </c>
      <c r="CZ531" t="s">
        <v>168</v>
      </c>
      <c r="DA531" t="s">
        <v>168</v>
      </c>
      <c r="DB531" t="s">
        <v>152</v>
      </c>
      <c r="DC531" t="s">
        <v>169</v>
      </c>
      <c r="DD531" t="s">
        <v>760</v>
      </c>
      <c r="DE531" t="s">
        <v>767</v>
      </c>
      <c r="DF531" t="s">
        <v>171</v>
      </c>
      <c r="DG531" t="s">
        <v>171</v>
      </c>
      <c r="DH531" t="s">
        <v>2416</v>
      </c>
      <c r="DI531" t="str">
        <f t="shared" si="57"/>
        <v>10</v>
      </c>
      <c r="DJ531" t="str">
        <f t="shared" si="61"/>
        <v>251</v>
      </c>
      <c r="DK531" t="str">
        <f t="shared" si="62"/>
        <v/>
      </c>
      <c r="DL531" t="s">
        <v>2417</v>
      </c>
      <c r="DM531" t="s">
        <v>174</v>
      </c>
      <c r="DN531" t="s">
        <v>174</v>
      </c>
      <c r="DS531" t="s">
        <v>553</v>
      </c>
      <c r="DU531" t="s">
        <v>176</v>
      </c>
      <c r="DX531" s="1">
        <v>1</v>
      </c>
      <c r="DY531" s="1">
        <v>1</v>
      </c>
      <c r="DZ531" s="1">
        <v>1</v>
      </c>
      <c r="EA531" s="1">
        <v>0</v>
      </c>
      <c r="EB531" s="1">
        <v>10</v>
      </c>
      <c r="EC531" s="1">
        <v>4</v>
      </c>
      <c r="ED531" s="1">
        <v>0</v>
      </c>
      <c r="EE531" s="1">
        <v>0</v>
      </c>
      <c r="EF531" s="1">
        <v>1</v>
      </c>
      <c r="EG531" s="1">
        <v>2</v>
      </c>
      <c r="EH531" t="s">
        <v>160</v>
      </c>
    </row>
    <row r="532" spans="1:138">
      <c r="A532" t="s">
        <v>6001</v>
      </c>
      <c r="B532" t="s">
        <v>135</v>
      </c>
      <c r="D532" t="s">
        <v>6001</v>
      </c>
      <c r="E532" t="s">
        <v>616</v>
      </c>
      <c r="F532" t="s">
        <v>137</v>
      </c>
      <c r="I532" t="s">
        <v>533</v>
      </c>
      <c r="K532" t="s">
        <v>6002</v>
      </c>
      <c r="L532" t="s">
        <v>1368</v>
      </c>
      <c r="M532" s="1">
        <v>1</v>
      </c>
      <c r="N532" s="1">
        <v>0</v>
      </c>
      <c r="O532" s="1">
        <v>0</v>
      </c>
      <c r="P532" t="s">
        <v>6001</v>
      </c>
      <c r="Q532" t="s">
        <v>6001</v>
      </c>
      <c r="R532" t="s">
        <v>140</v>
      </c>
      <c r="T532" t="s">
        <v>6001</v>
      </c>
      <c r="U532" t="s">
        <v>6003</v>
      </c>
      <c r="V532" t="s">
        <v>6004</v>
      </c>
      <c r="W532" s="1">
        <v>1</v>
      </c>
      <c r="Z532" s="1">
        <v>0</v>
      </c>
      <c r="AA532" s="1">
        <v>1</v>
      </c>
      <c r="AB532" t="s">
        <v>6005</v>
      </c>
      <c r="AC532" t="str">
        <f t="shared" si="56"/>
        <v>PTL</v>
      </c>
      <c r="AD532" t="s">
        <v>144</v>
      </c>
      <c r="AE532" t="str">
        <f t="shared" si="58"/>
        <v>PTL-2969.1</v>
      </c>
      <c r="AF532" t="s">
        <v>145</v>
      </c>
      <c r="AG532" t="s">
        <v>6006</v>
      </c>
      <c r="AH532" t="s">
        <v>147</v>
      </c>
      <c r="AI532" t="s">
        <v>405</v>
      </c>
      <c r="AJ532" t="s">
        <v>149</v>
      </c>
      <c r="AK532" t="s">
        <v>540</v>
      </c>
      <c r="AL532" s="1">
        <v>1</v>
      </c>
      <c r="AM532" s="1">
        <v>0</v>
      </c>
      <c r="AO532" s="1">
        <v>2</v>
      </c>
      <c r="AP532" t="s">
        <v>4618</v>
      </c>
      <c r="AQ532" t="s">
        <v>162</v>
      </c>
      <c r="AR532" t="s">
        <v>6007</v>
      </c>
      <c r="AS532" t="s">
        <v>406</v>
      </c>
      <c r="AT532" t="s">
        <v>6008</v>
      </c>
      <c r="AU532" s="1">
        <v>0</v>
      </c>
      <c r="AV532" s="1">
        <v>1</v>
      </c>
      <c r="AX532" s="1">
        <v>0</v>
      </c>
      <c r="AY532" t="s">
        <v>191</v>
      </c>
      <c r="AZ532" s="1">
        <v>0</v>
      </c>
      <c r="BB532" t="s">
        <v>6009</v>
      </c>
      <c r="BD532" s="1">
        <v>0</v>
      </c>
      <c r="BE532" t="s">
        <v>157</v>
      </c>
      <c r="BG532" s="1">
        <v>1</v>
      </c>
      <c r="BH532" t="s">
        <v>545</v>
      </c>
      <c r="BI532" s="1">
        <v>0</v>
      </c>
      <c r="BJ532" s="1">
        <v>0</v>
      </c>
      <c r="BK532" t="s">
        <v>6002</v>
      </c>
      <c r="BL532" t="s">
        <v>1368</v>
      </c>
      <c r="BM532" s="1">
        <v>0</v>
      </c>
      <c r="BN532" t="s">
        <v>159</v>
      </c>
      <c r="BO532" t="s">
        <v>159</v>
      </c>
      <c r="BP532" t="s">
        <v>159</v>
      </c>
      <c r="BZ532" t="s">
        <v>6009</v>
      </c>
      <c r="CA532" t="s">
        <v>140</v>
      </c>
      <c r="CB532" t="s">
        <v>6001</v>
      </c>
      <c r="CC532" t="s">
        <v>160</v>
      </c>
      <c r="CF532" s="1">
        <v>1</v>
      </c>
      <c r="CG532" s="1">
        <v>1</v>
      </c>
      <c r="CH532" t="s">
        <v>6010</v>
      </c>
      <c r="CI532" t="s">
        <v>6011</v>
      </c>
      <c r="CJ532" t="str">
        <f t="shared" si="59"/>
        <v>Y</v>
      </c>
      <c r="CK532" t="s">
        <v>4618</v>
      </c>
      <c r="CL532" t="s">
        <v>4618</v>
      </c>
      <c r="CM532" t="s">
        <v>162</v>
      </c>
      <c r="CN532" t="s">
        <v>4618</v>
      </c>
      <c r="CO532" t="s">
        <v>162</v>
      </c>
      <c r="CQ532" t="s">
        <v>6009</v>
      </c>
      <c r="CR532" t="s">
        <v>6012</v>
      </c>
      <c r="CS532" t="s">
        <v>6013</v>
      </c>
      <c r="CT532" t="str">
        <f t="shared" si="60"/>
        <v>n</v>
      </c>
      <c r="CU532" t="s">
        <v>4618</v>
      </c>
      <c r="CW532" t="s">
        <v>166</v>
      </c>
      <c r="CX532" t="s">
        <v>167</v>
      </c>
      <c r="CY532" t="s">
        <v>167</v>
      </c>
      <c r="CZ532" t="s">
        <v>168</v>
      </c>
      <c r="DA532" t="s">
        <v>168</v>
      </c>
      <c r="DB532" t="s">
        <v>152</v>
      </c>
      <c r="DC532" t="s">
        <v>169</v>
      </c>
      <c r="DD532" t="s">
        <v>406</v>
      </c>
      <c r="DE532" t="s">
        <v>411</v>
      </c>
      <c r="DF532" t="s">
        <v>551</v>
      </c>
      <c r="DG532" t="s">
        <v>552</v>
      </c>
      <c r="DH532" t="s">
        <v>627</v>
      </c>
      <c r="DI532" t="str">
        <f t="shared" si="57"/>
        <v>10</v>
      </c>
      <c r="DJ532" t="str">
        <f t="shared" si="61"/>
        <v>668</v>
      </c>
      <c r="DK532" t="str">
        <f t="shared" si="62"/>
        <v/>
      </c>
      <c r="DL532" t="s">
        <v>628</v>
      </c>
      <c r="DM532" t="s">
        <v>174</v>
      </c>
      <c r="DN532" t="s">
        <v>174</v>
      </c>
      <c r="DS532" t="s">
        <v>553</v>
      </c>
      <c r="DU532" t="s">
        <v>200</v>
      </c>
      <c r="DX532" s="1">
        <v>1</v>
      </c>
      <c r="DY532" s="1">
        <v>1</v>
      </c>
      <c r="DZ532" s="1">
        <v>1</v>
      </c>
      <c r="EA532" s="1">
        <v>0</v>
      </c>
      <c r="EB532" s="1">
        <v>10</v>
      </c>
      <c r="EC532" s="1">
        <v>4</v>
      </c>
      <c r="ED532" s="1">
        <v>0</v>
      </c>
      <c r="EE532" s="1">
        <v>0</v>
      </c>
      <c r="EF532" s="1">
        <v>1</v>
      </c>
      <c r="EG532" s="1">
        <v>2</v>
      </c>
      <c r="EH532" t="s">
        <v>160</v>
      </c>
    </row>
    <row r="533" spans="1:138">
      <c r="A533" t="s">
        <v>6014</v>
      </c>
      <c r="B533" t="s">
        <v>135</v>
      </c>
      <c r="D533" t="s">
        <v>6014</v>
      </c>
      <c r="E533" t="s">
        <v>2326</v>
      </c>
      <c r="F533" t="s">
        <v>137</v>
      </c>
      <c r="I533" t="s">
        <v>533</v>
      </c>
      <c r="K533" t="s">
        <v>6015</v>
      </c>
      <c r="M533" s="1">
        <v>1</v>
      </c>
      <c r="N533" s="1">
        <v>0</v>
      </c>
      <c r="O533" s="1">
        <v>0</v>
      </c>
      <c r="P533" t="s">
        <v>6014</v>
      </c>
      <c r="Q533" t="s">
        <v>6014</v>
      </c>
      <c r="R533" t="s">
        <v>140</v>
      </c>
      <c r="T533" t="s">
        <v>6014</v>
      </c>
      <c r="U533" t="s">
        <v>6016</v>
      </c>
      <c r="V533" t="s">
        <v>6017</v>
      </c>
      <c r="W533" s="1">
        <v>0</v>
      </c>
      <c r="Z533" s="1">
        <v>0</v>
      </c>
      <c r="AA533" s="1">
        <v>1</v>
      </c>
      <c r="AB533" t="s">
        <v>6018</v>
      </c>
      <c r="AC533" t="str">
        <f t="shared" si="56"/>
        <v>PTL</v>
      </c>
      <c r="AD533" t="s">
        <v>144</v>
      </c>
      <c r="AE533" t="str">
        <f t="shared" si="58"/>
        <v>PTL-2977.1</v>
      </c>
      <c r="AF533" t="s">
        <v>145</v>
      </c>
      <c r="AG533" t="s">
        <v>6019</v>
      </c>
      <c r="AH533" t="s">
        <v>147</v>
      </c>
      <c r="AI533" t="s">
        <v>233</v>
      </c>
      <c r="AJ533" t="s">
        <v>149</v>
      </c>
      <c r="AK533" t="s">
        <v>150</v>
      </c>
      <c r="AL533" s="1">
        <v>1</v>
      </c>
      <c r="AM533" s="1">
        <v>0</v>
      </c>
      <c r="AO533" s="1">
        <v>2</v>
      </c>
      <c r="AP533" t="s">
        <v>4618</v>
      </c>
      <c r="AQ533" t="s">
        <v>162</v>
      </c>
      <c r="AR533" t="s">
        <v>6015</v>
      </c>
      <c r="AS533" t="s">
        <v>237</v>
      </c>
      <c r="AT533" t="s">
        <v>6020</v>
      </c>
      <c r="AU533" s="1">
        <v>0</v>
      </c>
      <c r="AV533" s="1">
        <v>1</v>
      </c>
      <c r="AX533" s="1">
        <v>0</v>
      </c>
      <c r="AY533" t="s">
        <v>155</v>
      </c>
      <c r="AZ533" s="1">
        <v>0</v>
      </c>
      <c r="BB533" t="s">
        <v>6021</v>
      </c>
      <c r="BD533" s="1">
        <v>0</v>
      </c>
      <c r="BE533" t="s">
        <v>157</v>
      </c>
      <c r="BG533" s="1">
        <v>1</v>
      </c>
      <c r="BH533" t="s">
        <v>158</v>
      </c>
      <c r="BI533" s="1">
        <v>0</v>
      </c>
      <c r="BJ533" s="1">
        <v>0</v>
      </c>
      <c r="BK533" t="s">
        <v>6015</v>
      </c>
      <c r="BM533" s="1">
        <v>0</v>
      </c>
      <c r="BN533" t="s">
        <v>159</v>
      </c>
      <c r="BO533" t="s">
        <v>159</v>
      </c>
      <c r="BP533" t="s">
        <v>159</v>
      </c>
      <c r="BZ533" t="s">
        <v>6021</v>
      </c>
      <c r="CA533" t="s">
        <v>140</v>
      </c>
      <c r="CB533" t="s">
        <v>6014</v>
      </c>
      <c r="CC533" t="s">
        <v>160</v>
      </c>
      <c r="CF533" s="1">
        <v>0</v>
      </c>
      <c r="CG533" s="1">
        <v>0</v>
      </c>
      <c r="CJ533" t="str">
        <f t="shared" si="59"/>
        <v>N</v>
      </c>
      <c r="CL533" t="s">
        <v>4618</v>
      </c>
      <c r="CM533" t="s">
        <v>162</v>
      </c>
      <c r="CN533" t="s">
        <v>4618</v>
      </c>
      <c r="CO533" t="s">
        <v>162</v>
      </c>
      <c r="CQ533" t="s">
        <v>6021</v>
      </c>
      <c r="CR533" t="s">
        <v>6022</v>
      </c>
      <c r="CS533" t="s">
        <v>195</v>
      </c>
      <c r="CT533" t="str">
        <f t="shared" si="60"/>
        <v>y</v>
      </c>
      <c r="CU533" t="s">
        <v>4618</v>
      </c>
      <c r="CW533" t="s">
        <v>166</v>
      </c>
      <c r="CX533" t="s">
        <v>167</v>
      </c>
      <c r="CY533" t="s">
        <v>167</v>
      </c>
      <c r="CZ533" t="s">
        <v>168</v>
      </c>
      <c r="DA533" t="s">
        <v>168</v>
      </c>
      <c r="DB533" t="s">
        <v>152</v>
      </c>
      <c r="DC533" t="s">
        <v>169</v>
      </c>
      <c r="DD533" t="s">
        <v>237</v>
      </c>
      <c r="DE533" t="s">
        <v>241</v>
      </c>
      <c r="DF533" t="s">
        <v>171</v>
      </c>
      <c r="DG533" t="s">
        <v>171</v>
      </c>
      <c r="DH533" t="s">
        <v>2335</v>
      </c>
      <c r="DI533" t="str">
        <f t="shared" si="57"/>
        <v>10</v>
      </c>
      <c r="DJ533" t="str">
        <f t="shared" si="61"/>
        <v>219</v>
      </c>
      <c r="DK533" t="str">
        <f t="shared" si="62"/>
        <v/>
      </c>
      <c r="DL533" t="s">
        <v>2336</v>
      </c>
      <c r="DM533" t="s">
        <v>174</v>
      </c>
      <c r="DN533" t="s">
        <v>174</v>
      </c>
      <c r="DS533" t="s">
        <v>553</v>
      </c>
      <c r="DU533" t="s">
        <v>176</v>
      </c>
      <c r="DX533" s="1">
        <v>1</v>
      </c>
      <c r="DY533" s="1">
        <v>1</v>
      </c>
      <c r="DZ533" s="1">
        <v>1</v>
      </c>
      <c r="EA533" s="1">
        <v>0</v>
      </c>
      <c r="EB533" s="1">
        <v>10</v>
      </c>
      <c r="EC533" s="1">
        <v>4</v>
      </c>
      <c r="ED533" s="1">
        <v>0</v>
      </c>
      <c r="EE533" s="1">
        <v>0</v>
      </c>
      <c r="EF533" s="1">
        <v>1</v>
      </c>
      <c r="EG533" s="1">
        <v>2</v>
      </c>
      <c r="EH533" t="s">
        <v>160</v>
      </c>
    </row>
    <row r="534" spans="1:138">
      <c r="A534" t="s">
        <v>6023</v>
      </c>
      <c r="B534" t="s">
        <v>135</v>
      </c>
      <c r="D534" t="s">
        <v>6023</v>
      </c>
      <c r="E534" t="s">
        <v>616</v>
      </c>
      <c r="F534" t="s">
        <v>137</v>
      </c>
      <c r="I534" t="s">
        <v>533</v>
      </c>
      <c r="K534" t="s">
        <v>5488</v>
      </c>
      <c r="L534" t="s">
        <v>1368</v>
      </c>
      <c r="M534" s="1">
        <v>1</v>
      </c>
      <c r="N534" s="1">
        <v>0</v>
      </c>
      <c r="O534" s="1">
        <v>0</v>
      </c>
      <c r="P534" t="s">
        <v>6023</v>
      </c>
      <c r="Q534" t="s">
        <v>6023</v>
      </c>
      <c r="R534" t="s">
        <v>140</v>
      </c>
      <c r="T534" t="s">
        <v>6023</v>
      </c>
      <c r="U534" t="s">
        <v>6024</v>
      </c>
      <c r="V534" t="s">
        <v>6025</v>
      </c>
      <c r="W534" s="1">
        <v>1</v>
      </c>
      <c r="Z534" s="1">
        <v>0</v>
      </c>
      <c r="AA534" s="1">
        <v>1</v>
      </c>
      <c r="AB534" t="s">
        <v>6026</v>
      </c>
      <c r="AC534" t="str">
        <f t="shared" si="56"/>
        <v>PTL</v>
      </c>
      <c r="AD534" t="s">
        <v>144</v>
      </c>
      <c r="AE534" t="str">
        <f t="shared" si="58"/>
        <v>PTL-3107.1</v>
      </c>
      <c r="AF534" t="s">
        <v>145</v>
      </c>
      <c r="AG534" t="s">
        <v>6027</v>
      </c>
      <c r="AH534" t="s">
        <v>147</v>
      </c>
      <c r="AI534" t="s">
        <v>286</v>
      </c>
      <c r="AJ534" t="s">
        <v>149</v>
      </c>
      <c r="AK534" t="s">
        <v>540</v>
      </c>
      <c r="AL534" s="1">
        <v>1</v>
      </c>
      <c r="AM534" s="1">
        <v>0</v>
      </c>
      <c r="AO534" s="1">
        <v>2</v>
      </c>
      <c r="AP534" t="s">
        <v>4618</v>
      </c>
      <c r="AQ534" t="s">
        <v>162</v>
      </c>
      <c r="AR534" t="s">
        <v>1525</v>
      </c>
      <c r="AS534" t="s">
        <v>288</v>
      </c>
      <c r="AT534" t="s">
        <v>6028</v>
      </c>
      <c r="AU534" s="1">
        <v>0</v>
      </c>
      <c r="AV534" s="1">
        <v>1</v>
      </c>
      <c r="AX534" s="1">
        <v>0</v>
      </c>
      <c r="AY534" t="s">
        <v>191</v>
      </c>
      <c r="AZ534" s="1">
        <v>0</v>
      </c>
      <c r="BB534" t="s">
        <v>6029</v>
      </c>
      <c r="BD534" s="1">
        <v>0</v>
      </c>
      <c r="BE534" t="s">
        <v>157</v>
      </c>
      <c r="BG534" s="1">
        <v>1</v>
      </c>
      <c r="BH534" t="s">
        <v>545</v>
      </c>
      <c r="BI534" s="1">
        <v>0</v>
      </c>
      <c r="BJ534" s="1">
        <v>0</v>
      </c>
      <c r="BK534" t="s">
        <v>5488</v>
      </c>
      <c r="BL534" t="s">
        <v>1368</v>
      </c>
      <c r="BM534" s="1">
        <v>0</v>
      </c>
      <c r="BN534" t="s">
        <v>159</v>
      </c>
      <c r="BO534" t="s">
        <v>159</v>
      </c>
      <c r="BP534" t="s">
        <v>159</v>
      </c>
      <c r="BZ534" t="s">
        <v>6029</v>
      </c>
      <c r="CA534" t="s">
        <v>140</v>
      </c>
      <c r="CB534" t="s">
        <v>6023</v>
      </c>
      <c r="CC534" t="s">
        <v>160</v>
      </c>
      <c r="CF534" s="1">
        <v>1</v>
      </c>
      <c r="CG534" s="1">
        <v>1</v>
      </c>
      <c r="CH534" t="s">
        <v>6030</v>
      </c>
      <c r="CI534" t="s">
        <v>6031</v>
      </c>
      <c r="CJ534" t="str">
        <f t="shared" si="59"/>
        <v>Y</v>
      </c>
      <c r="CK534" t="s">
        <v>4618</v>
      </c>
      <c r="CL534" t="s">
        <v>4618</v>
      </c>
      <c r="CM534" t="s">
        <v>162</v>
      </c>
      <c r="CN534" t="s">
        <v>4618</v>
      </c>
      <c r="CO534" t="s">
        <v>162</v>
      </c>
      <c r="CQ534" t="s">
        <v>6029</v>
      </c>
      <c r="CR534" t="s">
        <v>6032</v>
      </c>
      <c r="CS534" t="s">
        <v>195</v>
      </c>
      <c r="CT534" t="str">
        <f t="shared" si="60"/>
        <v>y</v>
      </c>
      <c r="CU534" t="s">
        <v>4618</v>
      </c>
      <c r="CW534" t="s">
        <v>166</v>
      </c>
      <c r="CX534" t="s">
        <v>167</v>
      </c>
      <c r="CY534" t="s">
        <v>167</v>
      </c>
      <c r="CZ534" t="s">
        <v>168</v>
      </c>
      <c r="DA534" t="s">
        <v>168</v>
      </c>
      <c r="DB534" t="s">
        <v>152</v>
      </c>
      <c r="DC534" t="s">
        <v>169</v>
      </c>
      <c r="DD534" t="s">
        <v>288</v>
      </c>
      <c r="DE534" t="s">
        <v>292</v>
      </c>
      <c r="DF534" t="s">
        <v>551</v>
      </c>
      <c r="DG534" t="s">
        <v>552</v>
      </c>
      <c r="DH534" t="s">
        <v>627</v>
      </c>
      <c r="DI534" t="str">
        <f t="shared" si="57"/>
        <v>10</v>
      </c>
      <c r="DJ534" t="str">
        <f t="shared" si="61"/>
        <v>668</v>
      </c>
      <c r="DK534" t="str">
        <f t="shared" si="62"/>
        <v/>
      </c>
      <c r="DL534" t="s">
        <v>628</v>
      </c>
      <c r="DM534" t="s">
        <v>174</v>
      </c>
      <c r="DN534" t="s">
        <v>174</v>
      </c>
      <c r="DS534" t="s">
        <v>553</v>
      </c>
      <c r="DU534" t="s">
        <v>200</v>
      </c>
      <c r="DX534" s="1">
        <v>1</v>
      </c>
      <c r="DY534" s="1">
        <v>1</v>
      </c>
      <c r="DZ534" s="1">
        <v>1</v>
      </c>
      <c r="EA534" s="1">
        <v>0</v>
      </c>
      <c r="EB534" s="1">
        <v>10</v>
      </c>
      <c r="EC534" s="1">
        <v>4</v>
      </c>
      <c r="ED534" s="1">
        <v>0</v>
      </c>
      <c r="EE534" s="1">
        <v>0</v>
      </c>
      <c r="EF534" s="1">
        <v>1</v>
      </c>
      <c r="EG534" s="1">
        <v>2</v>
      </c>
      <c r="EH534" t="s">
        <v>160</v>
      </c>
    </row>
    <row r="535" spans="1:138">
      <c r="A535" t="s">
        <v>6033</v>
      </c>
      <c r="B535" t="s">
        <v>135</v>
      </c>
      <c r="D535" t="s">
        <v>6033</v>
      </c>
      <c r="E535" t="s">
        <v>616</v>
      </c>
      <c r="F535" t="s">
        <v>137</v>
      </c>
      <c r="I535" t="s">
        <v>533</v>
      </c>
      <c r="K535" t="s">
        <v>6034</v>
      </c>
      <c r="L535" t="s">
        <v>1368</v>
      </c>
      <c r="M535" s="1">
        <v>1</v>
      </c>
      <c r="N535" s="1">
        <v>0</v>
      </c>
      <c r="O535" s="1">
        <v>0</v>
      </c>
      <c r="P535" t="s">
        <v>6033</v>
      </c>
      <c r="Q535" t="s">
        <v>6033</v>
      </c>
      <c r="R535" t="s">
        <v>140</v>
      </c>
      <c r="T535" t="s">
        <v>6033</v>
      </c>
      <c r="U535" t="s">
        <v>6035</v>
      </c>
      <c r="V535" t="s">
        <v>6036</v>
      </c>
      <c r="W535" s="1">
        <v>1</v>
      </c>
      <c r="Z535" s="1">
        <v>0</v>
      </c>
      <c r="AA535" s="1">
        <v>1</v>
      </c>
      <c r="AB535" t="s">
        <v>6037</v>
      </c>
      <c r="AC535" t="str">
        <f t="shared" si="56"/>
        <v>PTL</v>
      </c>
      <c r="AD535" t="s">
        <v>144</v>
      </c>
      <c r="AE535" t="str">
        <f t="shared" si="58"/>
        <v>PTL-2951.1</v>
      </c>
      <c r="AF535" t="s">
        <v>145</v>
      </c>
      <c r="AG535" t="s">
        <v>6038</v>
      </c>
      <c r="AH535" t="s">
        <v>147</v>
      </c>
      <c r="AI535" t="s">
        <v>5773</v>
      </c>
      <c r="AJ535" t="s">
        <v>149</v>
      </c>
      <c r="AK535" t="s">
        <v>540</v>
      </c>
      <c r="AL535" s="1">
        <v>1</v>
      </c>
      <c r="AM535" s="1">
        <v>0</v>
      </c>
      <c r="AO535" s="1">
        <v>2</v>
      </c>
      <c r="AP535" t="s">
        <v>4618</v>
      </c>
      <c r="AQ535" t="s">
        <v>162</v>
      </c>
      <c r="AR535" t="s">
        <v>6039</v>
      </c>
      <c r="AS535" t="s">
        <v>5774</v>
      </c>
      <c r="AT535" t="s">
        <v>6040</v>
      </c>
      <c r="AU535" s="1">
        <v>0</v>
      </c>
      <c r="AV535" s="1">
        <v>1</v>
      </c>
      <c r="AX535" s="1">
        <v>0</v>
      </c>
      <c r="AY535" t="s">
        <v>191</v>
      </c>
      <c r="AZ535" s="1">
        <v>0</v>
      </c>
      <c r="BB535" t="s">
        <v>6041</v>
      </c>
      <c r="BD535" s="1">
        <v>0</v>
      </c>
      <c r="BE535" t="s">
        <v>157</v>
      </c>
      <c r="BG535" s="1">
        <v>1</v>
      </c>
      <c r="BH535" t="s">
        <v>545</v>
      </c>
      <c r="BI535" s="1">
        <v>0</v>
      </c>
      <c r="BJ535" s="1">
        <v>0</v>
      </c>
      <c r="BK535" t="s">
        <v>6034</v>
      </c>
      <c r="BL535" t="s">
        <v>1368</v>
      </c>
      <c r="BM535" s="1">
        <v>0</v>
      </c>
      <c r="BN535" t="s">
        <v>159</v>
      </c>
      <c r="BO535" t="s">
        <v>159</v>
      </c>
      <c r="BP535" t="s">
        <v>159</v>
      </c>
      <c r="BZ535" t="s">
        <v>6041</v>
      </c>
      <c r="CA535" t="s">
        <v>140</v>
      </c>
      <c r="CB535" t="s">
        <v>6033</v>
      </c>
      <c r="CC535" t="s">
        <v>160</v>
      </c>
      <c r="CF535" s="1">
        <v>1</v>
      </c>
      <c r="CG535" s="1">
        <v>1</v>
      </c>
      <c r="CH535" t="s">
        <v>6042</v>
      </c>
      <c r="CI535" t="s">
        <v>6043</v>
      </c>
      <c r="CJ535" t="str">
        <f t="shared" si="59"/>
        <v>Y</v>
      </c>
      <c r="CK535" t="s">
        <v>4618</v>
      </c>
      <c r="CL535" t="s">
        <v>4618</v>
      </c>
      <c r="CM535" t="s">
        <v>162</v>
      </c>
      <c r="CN535" t="s">
        <v>4618</v>
      </c>
      <c r="CO535" t="s">
        <v>162</v>
      </c>
      <c r="CQ535" t="s">
        <v>6041</v>
      </c>
      <c r="CR535" t="s">
        <v>6044</v>
      </c>
      <c r="CS535" t="s">
        <v>195</v>
      </c>
      <c r="CT535" t="str">
        <f t="shared" si="60"/>
        <v>y</v>
      </c>
      <c r="CU535" t="s">
        <v>4618</v>
      </c>
      <c r="CW535" t="s">
        <v>166</v>
      </c>
      <c r="CX535" t="s">
        <v>167</v>
      </c>
      <c r="CY535" t="s">
        <v>167</v>
      </c>
      <c r="CZ535" t="s">
        <v>168</v>
      </c>
      <c r="DA535" t="s">
        <v>168</v>
      </c>
      <c r="DB535" t="s">
        <v>152</v>
      </c>
      <c r="DC535" t="s">
        <v>169</v>
      </c>
      <c r="DD535" t="s">
        <v>5774</v>
      </c>
      <c r="DE535" t="s">
        <v>5778</v>
      </c>
      <c r="DF535" t="s">
        <v>551</v>
      </c>
      <c r="DG535" t="s">
        <v>552</v>
      </c>
      <c r="DH535" t="s">
        <v>627</v>
      </c>
      <c r="DI535" t="str">
        <f t="shared" si="57"/>
        <v>10</v>
      </c>
      <c r="DJ535" t="str">
        <f t="shared" si="61"/>
        <v>668</v>
      </c>
      <c r="DK535" t="str">
        <f t="shared" si="62"/>
        <v/>
      </c>
      <c r="DL535" t="s">
        <v>628</v>
      </c>
      <c r="DM535" t="s">
        <v>174</v>
      </c>
      <c r="DN535" t="s">
        <v>174</v>
      </c>
      <c r="DS535" t="s">
        <v>553</v>
      </c>
      <c r="DU535" t="s">
        <v>200</v>
      </c>
      <c r="DX535" s="1">
        <v>1</v>
      </c>
      <c r="DY535" s="1">
        <v>1</v>
      </c>
      <c r="DZ535" s="1">
        <v>1</v>
      </c>
      <c r="EA535" s="1">
        <v>0</v>
      </c>
      <c r="EB535" s="1">
        <v>10</v>
      </c>
      <c r="EC535" s="1">
        <v>4</v>
      </c>
      <c r="ED535" s="1">
        <v>0</v>
      </c>
      <c r="EE535" s="1">
        <v>0</v>
      </c>
      <c r="EF535" s="1">
        <v>1</v>
      </c>
      <c r="EG535" s="1">
        <v>2</v>
      </c>
      <c r="EH535" t="s">
        <v>160</v>
      </c>
    </row>
    <row r="536" spans="1:138">
      <c r="A536" t="s">
        <v>6045</v>
      </c>
      <c r="B536" t="s">
        <v>135</v>
      </c>
      <c r="D536" t="s">
        <v>6045</v>
      </c>
      <c r="E536" t="s">
        <v>616</v>
      </c>
      <c r="F536" t="s">
        <v>137</v>
      </c>
      <c r="I536" t="s">
        <v>533</v>
      </c>
      <c r="K536" t="s">
        <v>4521</v>
      </c>
      <c r="L536" t="s">
        <v>1368</v>
      </c>
      <c r="M536" s="1">
        <v>1</v>
      </c>
      <c r="N536" s="1">
        <v>0</v>
      </c>
      <c r="O536" s="1">
        <v>0</v>
      </c>
      <c r="P536" t="s">
        <v>6045</v>
      </c>
      <c r="Q536" t="s">
        <v>6045</v>
      </c>
      <c r="R536" t="s">
        <v>140</v>
      </c>
      <c r="T536" t="s">
        <v>6046</v>
      </c>
      <c r="U536" t="s">
        <v>6047</v>
      </c>
      <c r="V536" t="s">
        <v>6048</v>
      </c>
      <c r="W536" s="1">
        <v>1</v>
      </c>
      <c r="Z536" s="1">
        <v>0</v>
      </c>
      <c r="AA536" s="1">
        <v>1</v>
      </c>
      <c r="AB536" t="s">
        <v>6049</v>
      </c>
      <c r="AC536" t="str">
        <f t="shared" si="56"/>
        <v>PTL</v>
      </c>
      <c r="AD536" t="s">
        <v>377</v>
      </c>
      <c r="AE536" t="str">
        <f t="shared" si="58"/>
        <v>PTL-3574.2</v>
      </c>
      <c r="AF536" t="s">
        <v>145</v>
      </c>
      <c r="AG536" t="s">
        <v>6050</v>
      </c>
      <c r="AH536" t="s">
        <v>147</v>
      </c>
      <c r="AI536" t="s">
        <v>656</v>
      </c>
      <c r="AJ536" t="s">
        <v>149</v>
      </c>
      <c r="AK536" t="s">
        <v>540</v>
      </c>
      <c r="AL536" s="1">
        <v>1</v>
      </c>
      <c r="AM536" s="1">
        <v>0</v>
      </c>
      <c r="AO536" s="1">
        <v>2</v>
      </c>
      <c r="AP536" t="s">
        <v>4618</v>
      </c>
      <c r="AQ536" t="s">
        <v>162</v>
      </c>
      <c r="AR536" t="s">
        <v>3984</v>
      </c>
      <c r="AS536" t="s">
        <v>658</v>
      </c>
      <c r="AT536" t="s">
        <v>6051</v>
      </c>
      <c r="AU536" s="1">
        <v>0</v>
      </c>
      <c r="AV536" s="1">
        <v>1</v>
      </c>
      <c r="AX536" s="1">
        <v>0</v>
      </c>
      <c r="AY536" t="s">
        <v>191</v>
      </c>
      <c r="AZ536" s="1">
        <v>0</v>
      </c>
      <c r="BB536" t="s">
        <v>6052</v>
      </c>
      <c r="BD536" s="1">
        <v>0</v>
      </c>
      <c r="BE536" t="s">
        <v>157</v>
      </c>
      <c r="BG536" s="1">
        <v>1</v>
      </c>
      <c r="BH536" t="s">
        <v>545</v>
      </c>
      <c r="BI536" s="1">
        <v>0</v>
      </c>
      <c r="BJ536" s="1">
        <v>0</v>
      </c>
      <c r="BK536" t="s">
        <v>4521</v>
      </c>
      <c r="BL536" t="s">
        <v>1368</v>
      </c>
      <c r="BM536" s="1">
        <v>0</v>
      </c>
      <c r="BN536" t="s">
        <v>159</v>
      </c>
      <c r="BO536" t="s">
        <v>159</v>
      </c>
      <c r="BP536" t="s">
        <v>159</v>
      </c>
      <c r="BZ536" t="s">
        <v>6052</v>
      </c>
      <c r="CA536" t="s">
        <v>140</v>
      </c>
      <c r="CB536" t="s">
        <v>6045</v>
      </c>
      <c r="CC536" t="s">
        <v>160</v>
      </c>
      <c r="CF536" s="1">
        <v>1</v>
      </c>
      <c r="CG536" s="1">
        <v>1</v>
      </c>
      <c r="CH536" t="s">
        <v>6053</v>
      </c>
      <c r="CI536" t="s">
        <v>6054</v>
      </c>
      <c r="CJ536" t="str">
        <f t="shared" si="59"/>
        <v>Y</v>
      </c>
      <c r="CK536" t="s">
        <v>4618</v>
      </c>
      <c r="CL536" t="s">
        <v>4618</v>
      </c>
      <c r="CM536" t="s">
        <v>162</v>
      </c>
      <c r="CN536" t="s">
        <v>4618</v>
      </c>
      <c r="CO536" t="s">
        <v>162</v>
      </c>
      <c r="CQ536" t="s">
        <v>6052</v>
      </c>
      <c r="CR536" t="s">
        <v>6055</v>
      </c>
      <c r="CS536" t="s">
        <v>6056</v>
      </c>
      <c r="CT536" t="str">
        <f t="shared" si="60"/>
        <v>n</v>
      </c>
      <c r="CU536" t="s">
        <v>4618</v>
      </c>
      <c r="CW536" t="s">
        <v>166</v>
      </c>
      <c r="CX536" t="s">
        <v>167</v>
      </c>
      <c r="CY536" t="s">
        <v>167</v>
      </c>
      <c r="CZ536" t="s">
        <v>168</v>
      </c>
      <c r="DA536" t="s">
        <v>168</v>
      </c>
      <c r="DB536" t="s">
        <v>152</v>
      </c>
      <c r="DC536" t="s">
        <v>169</v>
      </c>
      <c r="DD536" t="s">
        <v>658</v>
      </c>
      <c r="DE536" t="s">
        <v>666</v>
      </c>
      <c r="DF536" t="s">
        <v>551</v>
      </c>
      <c r="DG536" t="s">
        <v>552</v>
      </c>
      <c r="DH536" t="s">
        <v>627</v>
      </c>
      <c r="DI536" t="str">
        <f t="shared" si="57"/>
        <v>10</v>
      </c>
      <c r="DJ536" t="str">
        <f t="shared" si="61"/>
        <v>668</v>
      </c>
      <c r="DK536" t="str">
        <f t="shared" si="62"/>
        <v/>
      </c>
      <c r="DL536" t="s">
        <v>628</v>
      </c>
      <c r="DM536" t="s">
        <v>174</v>
      </c>
      <c r="DN536" t="s">
        <v>174</v>
      </c>
      <c r="DS536" t="s">
        <v>553</v>
      </c>
      <c r="DU536" t="s">
        <v>200</v>
      </c>
      <c r="DX536" s="1">
        <v>1</v>
      </c>
      <c r="DY536" s="1">
        <v>1</v>
      </c>
      <c r="DZ536" s="1">
        <v>1</v>
      </c>
      <c r="EA536" s="1">
        <v>0</v>
      </c>
      <c r="EB536" s="1">
        <v>10</v>
      </c>
      <c r="EC536" s="1">
        <v>4</v>
      </c>
      <c r="ED536" s="1">
        <v>0</v>
      </c>
      <c r="EE536" s="1">
        <v>0</v>
      </c>
      <c r="EF536" s="1">
        <v>1</v>
      </c>
      <c r="EG536" s="1">
        <v>2</v>
      </c>
      <c r="EH536" t="s">
        <v>160</v>
      </c>
    </row>
    <row r="537" spans="1:138">
      <c r="A537" t="s">
        <v>6057</v>
      </c>
      <c r="B537" t="s">
        <v>135</v>
      </c>
      <c r="D537" t="s">
        <v>6057</v>
      </c>
      <c r="E537" t="s">
        <v>616</v>
      </c>
      <c r="F537" t="s">
        <v>137</v>
      </c>
      <c r="I537" t="s">
        <v>533</v>
      </c>
      <c r="K537" t="s">
        <v>6058</v>
      </c>
      <c r="L537" t="s">
        <v>1368</v>
      </c>
      <c r="M537" s="1">
        <v>1</v>
      </c>
      <c r="N537" s="1">
        <v>0</v>
      </c>
      <c r="O537" s="1">
        <v>0</v>
      </c>
      <c r="P537" t="s">
        <v>6057</v>
      </c>
      <c r="Q537" t="s">
        <v>6057</v>
      </c>
      <c r="R537" t="s">
        <v>140</v>
      </c>
      <c r="T537" t="s">
        <v>6057</v>
      </c>
      <c r="U537" t="s">
        <v>6059</v>
      </c>
      <c r="V537" t="s">
        <v>6060</v>
      </c>
      <c r="W537" s="1">
        <v>1</v>
      </c>
      <c r="Z537" s="1">
        <v>0</v>
      </c>
      <c r="AA537" s="1">
        <v>1</v>
      </c>
      <c r="AB537" t="s">
        <v>6061</v>
      </c>
      <c r="AC537" t="str">
        <f t="shared" si="56"/>
        <v>PTL</v>
      </c>
      <c r="AD537" t="s">
        <v>144</v>
      </c>
      <c r="AE537" t="str">
        <f t="shared" si="58"/>
        <v>PTL-3413.1</v>
      </c>
      <c r="AF537" t="s">
        <v>145</v>
      </c>
      <c r="AG537" t="s">
        <v>6062</v>
      </c>
      <c r="AH537" t="s">
        <v>147</v>
      </c>
      <c r="AI537" t="s">
        <v>1352</v>
      </c>
      <c r="AJ537" t="s">
        <v>149</v>
      </c>
      <c r="AK537" t="s">
        <v>540</v>
      </c>
      <c r="AL537" s="1">
        <v>1</v>
      </c>
      <c r="AM537" s="1">
        <v>0</v>
      </c>
      <c r="AO537" s="1">
        <v>2</v>
      </c>
      <c r="AP537" t="s">
        <v>4618</v>
      </c>
      <c r="AQ537" t="s">
        <v>162</v>
      </c>
      <c r="AR537" t="s">
        <v>6063</v>
      </c>
      <c r="AS537" t="s">
        <v>542</v>
      </c>
      <c r="AT537" t="s">
        <v>6064</v>
      </c>
      <c r="AU537" s="1">
        <v>0</v>
      </c>
      <c r="AV537" s="1">
        <v>1</v>
      </c>
      <c r="AX537" s="1">
        <v>0</v>
      </c>
      <c r="AY537" t="s">
        <v>191</v>
      </c>
      <c r="AZ537" s="1">
        <v>0</v>
      </c>
      <c r="BB537" t="s">
        <v>6065</v>
      </c>
      <c r="BD537" s="1">
        <v>0</v>
      </c>
      <c r="BE537" t="s">
        <v>157</v>
      </c>
      <c r="BG537" s="1">
        <v>1</v>
      </c>
      <c r="BH537" t="s">
        <v>545</v>
      </c>
      <c r="BI537" s="1">
        <v>0</v>
      </c>
      <c r="BJ537" s="1">
        <v>0</v>
      </c>
      <c r="BK537" t="s">
        <v>6058</v>
      </c>
      <c r="BL537" t="s">
        <v>1368</v>
      </c>
      <c r="BM537" s="1">
        <v>0</v>
      </c>
      <c r="BN537" t="s">
        <v>159</v>
      </c>
      <c r="BO537" t="s">
        <v>159</v>
      </c>
      <c r="BP537" t="s">
        <v>159</v>
      </c>
      <c r="BZ537" t="s">
        <v>6065</v>
      </c>
      <c r="CA537" t="s">
        <v>140</v>
      </c>
      <c r="CB537" t="s">
        <v>6057</v>
      </c>
      <c r="CC537" t="s">
        <v>160</v>
      </c>
      <c r="CF537" s="1">
        <v>1</v>
      </c>
      <c r="CG537" s="1">
        <v>1</v>
      </c>
      <c r="CH537" t="s">
        <v>6066</v>
      </c>
      <c r="CI537" t="s">
        <v>6067</v>
      </c>
      <c r="CJ537" t="str">
        <f t="shared" si="59"/>
        <v>Y</v>
      </c>
      <c r="CK537" t="s">
        <v>4618</v>
      </c>
      <c r="CL537" t="s">
        <v>4618</v>
      </c>
      <c r="CM537" t="s">
        <v>162</v>
      </c>
      <c r="CN537" t="s">
        <v>4618</v>
      </c>
      <c r="CO537" t="s">
        <v>162</v>
      </c>
      <c r="CQ537" t="s">
        <v>6065</v>
      </c>
      <c r="CR537" t="s">
        <v>6068</v>
      </c>
      <c r="CS537" t="s">
        <v>195</v>
      </c>
      <c r="CT537" t="str">
        <f t="shared" si="60"/>
        <v>y</v>
      </c>
      <c r="CU537" t="s">
        <v>4618</v>
      </c>
      <c r="CW537" t="s">
        <v>166</v>
      </c>
      <c r="CX537" t="s">
        <v>167</v>
      </c>
      <c r="CY537" t="s">
        <v>167</v>
      </c>
      <c r="CZ537" t="s">
        <v>168</v>
      </c>
      <c r="DA537" t="s">
        <v>168</v>
      </c>
      <c r="DB537" t="s">
        <v>152</v>
      </c>
      <c r="DC537" t="s">
        <v>169</v>
      </c>
      <c r="DD537" t="s">
        <v>542</v>
      </c>
      <c r="DE537" t="s">
        <v>1356</v>
      </c>
      <c r="DF537" t="s">
        <v>551</v>
      </c>
      <c r="DG537" t="s">
        <v>552</v>
      </c>
      <c r="DH537" t="s">
        <v>627</v>
      </c>
      <c r="DI537" t="str">
        <f t="shared" si="57"/>
        <v>10</v>
      </c>
      <c r="DJ537" t="str">
        <f t="shared" si="61"/>
        <v>668</v>
      </c>
      <c r="DK537" t="str">
        <f t="shared" si="62"/>
        <v/>
      </c>
      <c r="DL537" t="s">
        <v>628</v>
      </c>
      <c r="DM537" t="s">
        <v>174</v>
      </c>
      <c r="DN537" t="s">
        <v>174</v>
      </c>
      <c r="DS537" t="s">
        <v>553</v>
      </c>
      <c r="DU537" t="s">
        <v>200</v>
      </c>
      <c r="DX537" s="1">
        <v>1</v>
      </c>
      <c r="DY537" s="1">
        <v>1</v>
      </c>
      <c r="DZ537" s="1">
        <v>1</v>
      </c>
      <c r="EA537" s="1">
        <v>0</v>
      </c>
      <c r="EB537" s="1">
        <v>10</v>
      </c>
      <c r="EC537" s="1">
        <v>4</v>
      </c>
      <c r="ED537" s="1">
        <v>0</v>
      </c>
      <c r="EE537" s="1">
        <v>0</v>
      </c>
      <c r="EF537" s="1">
        <v>1</v>
      </c>
      <c r="EG537" s="1">
        <v>2</v>
      </c>
      <c r="EH537" t="s">
        <v>160</v>
      </c>
    </row>
    <row r="538" spans="1:138">
      <c r="A538" t="s">
        <v>6069</v>
      </c>
      <c r="B538" t="s">
        <v>135</v>
      </c>
      <c r="D538" t="s">
        <v>6069</v>
      </c>
      <c r="E538" t="s">
        <v>616</v>
      </c>
      <c r="F538" t="s">
        <v>137</v>
      </c>
      <c r="I538" t="s">
        <v>533</v>
      </c>
      <c r="K538" t="s">
        <v>6070</v>
      </c>
      <c r="L538" t="s">
        <v>1368</v>
      </c>
      <c r="M538" s="1">
        <v>1</v>
      </c>
      <c r="N538" s="1">
        <v>0</v>
      </c>
      <c r="O538" s="1">
        <v>0</v>
      </c>
      <c r="P538" t="s">
        <v>6069</v>
      </c>
      <c r="Q538" t="s">
        <v>6069</v>
      </c>
      <c r="R538" t="s">
        <v>140</v>
      </c>
      <c r="T538" t="s">
        <v>6069</v>
      </c>
      <c r="U538" t="s">
        <v>6071</v>
      </c>
      <c r="V538" t="s">
        <v>6072</v>
      </c>
      <c r="W538" s="1">
        <v>1</v>
      </c>
      <c r="Z538" s="1">
        <v>0</v>
      </c>
      <c r="AA538" s="1">
        <v>1</v>
      </c>
      <c r="AB538" t="s">
        <v>6073</v>
      </c>
      <c r="AC538" t="str">
        <f t="shared" si="56"/>
        <v>PTL</v>
      </c>
      <c r="AD538" t="s">
        <v>144</v>
      </c>
      <c r="AE538" t="str">
        <f t="shared" si="58"/>
        <v>PTL-3244.1</v>
      </c>
      <c r="AF538" t="s">
        <v>145</v>
      </c>
      <c r="AG538" t="s">
        <v>6074</v>
      </c>
      <c r="AH538" t="s">
        <v>147</v>
      </c>
      <c r="AI538" t="s">
        <v>757</v>
      </c>
      <c r="AJ538" t="s">
        <v>149</v>
      </c>
      <c r="AK538" t="s">
        <v>540</v>
      </c>
      <c r="AL538" s="1">
        <v>1</v>
      </c>
      <c r="AM538" s="1">
        <v>0</v>
      </c>
      <c r="AO538" s="1">
        <v>2</v>
      </c>
      <c r="AP538" t="s">
        <v>4618</v>
      </c>
      <c r="AQ538" t="s">
        <v>162</v>
      </c>
      <c r="AR538" t="s">
        <v>6075</v>
      </c>
      <c r="AS538" t="s">
        <v>760</v>
      </c>
      <c r="AT538" t="s">
        <v>6076</v>
      </c>
      <c r="AU538" s="1">
        <v>0</v>
      </c>
      <c r="AV538" s="1">
        <v>1</v>
      </c>
      <c r="AX538" s="1">
        <v>0</v>
      </c>
      <c r="AY538" t="s">
        <v>191</v>
      </c>
      <c r="AZ538" s="1">
        <v>0</v>
      </c>
      <c r="BB538" t="s">
        <v>6077</v>
      </c>
      <c r="BD538" s="1">
        <v>0</v>
      </c>
      <c r="BE538" t="s">
        <v>157</v>
      </c>
      <c r="BG538" s="1">
        <v>1</v>
      </c>
      <c r="BH538" t="s">
        <v>545</v>
      </c>
      <c r="BI538" s="1">
        <v>0</v>
      </c>
      <c r="BJ538" s="1">
        <v>0</v>
      </c>
      <c r="BK538" t="s">
        <v>6070</v>
      </c>
      <c r="BL538" t="s">
        <v>1368</v>
      </c>
      <c r="BM538" s="1">
        <v>0</v>
      </c>
      <c r="BN538" t="s">
        <v>159</v>
      </c>
      <c r="BO538" t="s">
        <v>159</v>
      </c>
      <c r="BP538" t="s">
        <v>159</v>
      </c>
      <c r="BZ538" t="s">
        <v>6077</v>
      </c>
      <c r="CA538" t="s">
        <v>140</v>
      </c>
      <c r="CB538" t="s">
        <v>6069</v>
      </c>
      <c r="CC538" t="s">
        <v>160</v>
      </c>
      <c r="CF538" s="1">
        <v>1</v>
      </c>
      <c r="CG538" s="1">
        <v>1</v>
      </c>
      <c r="CH538" t="s">
        <v>6078</v>
      </c>
      <c r="CI538" t="s">
        <v>6079</v>
      </c>
      <c r="CJ538" t="str">
        <f t="shared" si="59"/>
        <v>Y</v>
      </c>
      <c r="CK538" t="s">
        <v>4618</v>
      </c>
      <c r="CL538" t="s">
        <v>4618</v>
      </c>
      <c r="CM538" t="s">
        <v>162</v>
      </c>
      <c r="CN538" t="s">
        <v>4618</v>
      </c>
      <c r="CO538" t="s">
        <v>162</v>
      </c>
      <c r="CQ538" t="s">
        <v>6077</v>
      </c>
      <c r="CR538" t="s">
        <v>6080</v>
      </c>
      <c r="CS538" t="s">
        <v>195</v>
      </c>
      <c r="CT538" t="str">
        <f t="shared" si="60"/>
        <v>y</v>
      </c>
      <c r="CU538" t="s">
        <v>4618</v>
      </c>
      <c r="CW538" t="s">
        <v>166</v>
      </c>
      <c r="CX538" t="s">
        <v>167</v>
      </c>
      <c r="CY538" t="s">
        <v>167</v>
      </c>
      <c r="CZ538" t="s">
        <v>168</v>
      </c>
      <c r="DA538" t="s">
        <v>168</v>
      </c>
      <c r="DB538" t="s">
        <v>152</v>
      </c>
      <c r="DC538" t="s">
        <v>169</v>
      </c>
      <c r="DD538" t="s">
        <v>760</v>
      </c>
      <c r="DE538" t="s">
        <v>767</v>
      </c>
      <c r="DF538" t="s">
        <v>551</v>
      </c>
      <c r="DG538" t="s">
        <v>552</v>
      </c>
      <c r="DH538" t="s">
        <v>627</v>
      </c>
      <c r="DI538" t="str">
        <f t="shared" si="57"/>
        <v>10</v>
      </c>
      <c r="DJ538" t="str">
        <f t="shared" si="61"/>
        <v>668</v>
      </c>
      <c r="DK538" t="str">
        <f t="shared" si="62"/>
        <v/>
      </c>
      <c r="DL538" t="s">
        <v>628</v>
      </c>
      <c r="DM538" t="s">
        <v>174</v>
      </c>
      <c r="DN538" t="s">
        <v>174</v>
      </c>
      <c r="DS538" t="s">
        <v>553</v>
      </c>
      <c r="DU538" t="s">
        <v>200</v>
      </c>
      <c r="DX538" s="1">
        <v>1</v>
      </c>
      <c r="DY538" s="1">
        <v>1</v>
      </c>
      <c r="DZ538" s="1">
        <v>1</v>
      </c>
      <c r="EA538" s="1">
        <v>0</v>
      </c>
      <c r="EB538" s="1">
        <v>10</v>
      </c>
      <c r="EC538" s="1">
        <v>4</v>
      </c>
      <c r="ED538" s="1">
        <v>0</v>
      </c>
      <c r="EE538" s="1">
        <v>0</v>
      </c>
      <c r="EF538" s="1">
        <v>1</v>
      </c>
      <c r="EG538" s="1">
        <v>2</v>
      </c>
      <c r="EH538" t="s">
        <v>160</v>
      </c>
    </row>
    <row r="539" spans="1:138">
      <c r="A539" t="s">
        <v>6081</v>
      </c>
      <c r="B539" t="s">
        <v>135</v>
      </c>
      <c r="D539" t="s">
        <v>6081</v>
      </c>
      <c r="E539" t="s">
        <v>6082</v>
      </c>
      <c r="F539" t="s">
        <v>137</v>
      </c>
      <c r="I539" t="s">
        <v>533</v>
      </c>
      <c r="K539" t="s">
        <v>3359</v>
      </c>
      <c r="L539" t="s">
        <v>266</v>
      </c>
      <c r="M539" s="1">
        <v>1</v>
      </c>
      <c r="N539" s="1">
        <v>1</v>
      </c>
      <c r="O539" s="1">
        <v>0</v>
      </c>
      <c r="P539" t="s">
        <v>6081</v>
      </c>
      <c r="Q539" t="s">
        <v>6081</v>
      </c>
      <c r="R539" t="s">
        <v>140</v>
      </c>
      <c r="T539" t="s">
        <v>6081</v>
      </c>
      <c r="U539" t="s">
        <v>6083</v>
      </c>
      <c r="V539" t="s">
        <v>6084</v>
      </c>
      <c r="W539" s="1">
        <v>1</v>
      </c>
      <c r="Z539" s="1">
        <v>0</v>
      </c>
      <c r="AA539" s="1">
        <v>1</v>
      </c>
      <c r="AB539" t="s">
        <v>6085</v>
      </c>
      <c r="AC539" t="str">
        <f t="shared" si="56"/>
        <v>PTL</v>
      </c>
      <c r="AD539" t="s">
        <v>144</v>
      </c>
      <c r="AE539" t="str">
        <f t="shared" si="58"/>
        <v>PTL-3467.1</v>
      </c>
      <c r="AF539" t="s">
        <v>145</v>
      </c>
      <c r="AG539" t="s">
        <v>6086</v>
      </c>
      <c r="AH539" t="s">
        <v>147</v>
      </c>
      <c r="AI539" t="s">
        <v>148</v>
      </c>
      <c r="AJ539" t="s">
        <v>149</v>
      </c>
      <c r="AK539" t="s">
        <v>188</v>
      </c>
      <c r="AL539" s="1">
        <v>1</v>
      </c>
      <c r="AM539" s="1">
        <v>0</v>
      </c>
      <c r="AO539" s="1">
        <v>2</v>
      </c>
      <c r="AP539" t="s">
        <v>4618</v>
      </c>
      <c r="AQ539" t="s">
        <v>162</v>
      </c>
      <c r="AR539" t="s">
        <v>139</v>
      </c>
      <c r="AS539" t="s">
        <v>153</v>
      </c>
      <c r="AT539" t="s">
        <v>6087</v>
      </c>
      <c r="AU539" s="1">
        <v>0</v>
      </c>
      <c r="AV539" s="1">
        <v>1</v>
      </c>
      <c r="AX539" s="1">
        <v>0</v>
      </c>
      <c r="AY539" t="s">
        <v>191</v>
      </c>
      <c r="AZ539" s="1">
        <v>0</v>
      </c>
      <c r="BB539" t="s">
        <v>6088</v>
      </c>
      <c r="BD539" s="1">
        <v>0</v>
      </c>
      <c r="BE539" t="s">
        <v>157</v>
      </c>
      <c r="BG539" s="1">
        <v>1</v>
      </c>
      <c r="BH539" t="s">
        <v>193</v>
      </c>
      <c r="BI539" s="1">
        <v>0</v>
      </c>
      <c r="BJ539" s="1">
        <v>0</v>
      </c>
      <c r="BK539" t="s">
        <v>3359</v>
      </c>
      <c r="BL539" t="s">
        <v>266</v>
      </c>
      <c r="BM539" s="1">
        <v>0</v>
      </c>
      <c r="BN539" t="s">
        <v>159</v>
      </c>
      <c r="BO539" t="s">
        <v>159</v>
      </c>
      <c r="BP539" t="s">
        <v>159</v>
      </c>
      <c r="BZ539" t="s">
        <v>6088</v>
      </c>
      <c r="CA539" t="s">
        <v>140</v>
      </c>
      <c r="CB539" t="s">
        <v>6081</v>
      </c>
      <c r="CC539" t="s">
        <v>160</v>
      </c>
      <c r="CF539" s="1">
        <v>0</v>
      </c>
      <c r="CG539" s="1">
        <v>0</v>
      </c>
      <c r="CJ539" t="str">
        <f t="shared" si="59"/>
        <v>N</v>
      </c>
      <c r="CL539" t="s">
        <v>4618</v>
      </c>
      <c r="CM539" t="s">
        <v>162</v>
      </c>
      <c r="CN539" t="s">
        <v>4618</v>
      </c>
      <c r="CO539" t="s">
        <v>162</v>
      </c>
      <c r="CQ539" t="s">
        <v>6088</v>
      </c>
      <c r="CR539" t="s">
        <v>6089</v>
      </c>
      <c r="CS539" t="s">
        <v>6090</v>
      </c>
      <c r="CT539" t="str">
        <f t="shared" si="60"/>
        <v>n</v>
      </c>
      <c r="CU539" t="s">
        <v>4618</v>
      </c>
      <c r="CW539" t="s">
        <v>166</v>
      </c>
      <c r="CX539" t="s">
        <v>167</v>
      </c>
      <c r="CY539" t="s">
        <v>167</v>
      </c>
      <c r="CZ539" t="s">
        <v>168</v>
      </c>
      <c r="DA539" t="s">
        <v>168</v>
      </c>
      <c r="DB539" t="s">
        <v>152</v>
      </c>
      <c r="DC539" t="s">
        <v>169</v>
      </c>
      <c r="DD539" t="s">
        <v>153</v>
      </c>
      <c r="DE539" t="s">
        <v>170</v>
      </c>
      <c r="DF539" t="s">
        <v>196</v>
      </c>
      <c r="DG539" t="s">
        <v>196</v>
      </c>
      <c r="DH539" t="s">
        <v>6091</v>
      </c>
      <c r="DI539" t="str">
        <f t="shared" si="57"/>
        <v>10</v>
      </c>
      <c r="DJ539" t="str">
        <f t="shared" si="61"/>
        <v>573</v>
      </c>
      <c r="DK539" t="str">
        <f t="shared" si="62"/>
        <v/>
      </c>
      <c r="DL539" t="s">
        <v>6092</v>
      </c>
      <c r="DM539" t="s">
        <v>174</v>
      </c>
      <c r="DN539" t="s">
        <v>174</v>
      </c>
      <c r="DS539" t="s">
        <v>553</v>
      </c>
      <c r="DU539" t="s">
        <v>200</v>
      </c>
      <c r="DX539" s="1">
        <v>1</v>
      </c>
      <c r="DY539" s="1">
        <v>1</v>
      </c>
      <c r="DZ539" s="1">
        <v>1</v>
      </c>
      <c r="EA539" s="1">
        <v>0</v>
      </c>
      <c r="EB539" s="1">
        <v>10</v>
      </c>
      <c r="EC539" s="1">
        <v>4</v>
      </c>
      <c r="ED539" s="1">
        <v>0</v>
      </c>
      <c r="EE539" s="1">
        <v>0</v>
      </c>
      <c r="EF539" s="1">
        <v>1</v>
      </c>
      <c r="EG539" s="1">
        <v>2</v>
      </c>
      <c r="EH539" t="s">
        <v>160</v>
      </c>
    </row>
    <row r="540" spans="1:138">
      <c r="A540" t="s">
        <v>6093</v>
      </c>
      <c r="B540" t="s">
        <v>135</v>
      </c>
      <c r="D540" t="s">
        <v>6093</v>
      </c>
      <c r="E540" t="s">
        <v>2326</v>
      </c>
      <c r="F540" t="s">
        <v>137</v>
      </c>
      <c r="I540" t="s">
        <v>533</v>
      </c>
      <c r="K540" t="s">
        <v>6094</v>
      </c>
      <c r="M540" s="1">
        <v>1</v>
      </c>
      <c r="N540" s="1">
        <v>0</v>
      </c>
      <c r="O540" s="1">
        <v>0</v>
      </c>
      <c r="P540" t="s">
        <v>6093</v>
      </c>
      <c r="Q540" t="s">
        <v>6093</v>
      </c>
      <c r="R540" t="s">
        <v>140</v>
      </c>
      <c r="T540" t="s">
        <v>6093</v>
      </c>
      <c r="U540" t="s">
        <v>6095</v>
      </c>
      <c r="V540" t="s">
        <v>6096</v>
      </c>
      <c r="W540" s="1">
        <v>0</v>
      </c>
      <c r="Z540" s="1">
        <v>0</v>
      </c>
      <c r="AA540" s="1">
        <v>1</v>
      </c>
      <c r="AB540" t="s">
        <v>6097</v>
      </c>
      <c r="AC540" t="str">
        <f t="shared" si="56"/>
        <v>PTL</v>
      </c>
      <c r="AD540" t="s">
        <v>144</v>
      </c>
      <c r="AE540" t="str">
        <f t="shared" si="58"/>
        <v>PTL-3331.1</v>
      </c>
      <c r="AF540" t="s">
        <v>145</v>
      </c>
      <c r="AG540" t="s">
        <v>6098</v>
      </c>
      <c r="AH540" t="s">
        <v>147</v>
      </c>
      <c r="AI540" t="s">
        <v>757</v>
      </c>
      <c r="AJ540" t="s">
        <v>149</v>
      </c>
      <c r="AK540" t="s">
        <v>150</v>
      </c>
      <c r="AL540" s="1">
        <v>1</v>
      </c>
      <c r="AM540" s="1">
        <v>0</v>
      </c>
      <c r="AO540" s="1">
        <v>2</v>
      </c>
      <c r="AP540" t="s">
        <v>4618</v>
      </c>
      <c r="AQ540" t="s">
        <v>162</v>
      </c>
      <c r="AR540" t="s">
        <v>6094</v>
      </c>
      <c r="AS540" t="s">
        <v>760</v>
      </c>
      <c r="AT540" t="s">
        <v>6099</v>
      </c>
      <c r="AU540" s="1">
        <v>0</v>
      </c>
      <c r="AV540" s="1">
        <v>1</v>
      </c>
      <c r="AX540" s="1">
        <v>0</v>
      </c>
      <c r="AY540" t="s">
        <v>155</v>
      </c>
      <c r="AZ540" s="1">
        <v>0</v>
      </c>
      <c r="BB540" t="s">
        <v>6100</v>
      </c>
      <c r="BD540" s="1">
        <v>0</v>
      </c>
      <c r="BE540" t="s">
        <v>157</v>
      </c>
      <c r="BG540" s="1">
        <v>1</v>
      </c>
      <c r="BH540" t="s">
        <v>158</v>
      </c>
      <c r="BI540" s="1">
        <v>0</v>
      </c>
      <c r="BJ540" s="1">
        <v>0</v>
      </c>
      <c r="BK540" t="s">
        <v>6094</v>
      </c>
      <c r="BM540" s="1">
        <v>0</v>
      </c>
      <c r="BN540" t="s">
        <v>159</v>
      </c>
      <c r="BO540" t="s">
        <v>159</v>
      </c>
      <c r="BP540" t="s">
        <v>159</v>
      </c>
      <c r="BZ540" t="s">
        <v>6100</v>
      </c>
      <c r="CA540" t="s">
        <v>140</v>
      </c>
      <c r="CB540" t="s">
        <v>6093</v>
      </c>
      <c r="CC540" t="s">
        <v>160</v>
      </c>
      <c r="CF540" s="1">
        <v>0</v>
      </c>
      <c r="CG540" s="1">
        <v>0</v>
      </c>
      <c r="CJ540" t="str">
        <f t="shared" si="59"/>
        <v>N</v>
      </c>
      <c r="CL540" t="s">
        <v>4618</v>
      </c>
      <c r="CM540" t="s">
        <v>162</v>
      </c>
      <c r="CN540" t="s">
        <v>4618</v>
      </c>
      <c r="CO540" t="s">
        <v>162</v>
      </c>
      <c r="CQ540" t="s">
        <v>6100</v>
      </c>
      <c r="CR540" t="s">
        <v>6101</v>
      </c>
      <c r="CS540" t="s">
        <v>195</v>
      </c>
      <c r="CT540" t="str">
        <f t="shared" si="60"/>
        <v>y</v>
      </c>
      <c r="CU540" t="s">
        <v>4618</v>
      </c>
      <c r="CW540" t="s">
        <v>166</v>
      </c>
      <c r="CX540" t="s">
        <v>167</v>
      </c>
      <c r="CY540" t="s">
        <v>167</v>
      </c>
      <c r="CZ540" t="s">
        <v>168</v>
      </c>
      <c r="DA540" t="s">
        <v>168</v>
      </c>
      <c r="DB540" t="s">
        <v>152</v>
      </c>
      <c r="DC540" t="s">
        <v>169</v>
      </c>
      <c r="DD540" t="s">
        <v>760</v>
      </c>
      <c r="DE540" t="s">
        <v>767</v>
      </c>
      <c r="DF540" t="s">
        <v>171</v>
      </c>
      <c r="DG540" t="s">
        <v>171</v>
      </c>
      <c r="DH540" t="s">
        <v>2335</v>
      </c>
      <c r="DI540" t="str">
        <f t="shared" si="57"/>
        <v>10</v>
      </c>
      <c r="DJ540" t="str">
        <f t="shared" si="61"/>
        <v>219</v>
      </c>
      <c r="DK540" t="str">
        <f t="shared" si="62"/>
        <v/>
      </c>
      <c r="DL540" t="s">
        <v>2336</v>
      </c>
      <c r="DM540" t="s">
        <v>174</v>
      </c>
      <c r="DN540" t="s">
        <v>174</v>
      </c>
      <c r="DS540" t="s">
        <v>553</v>
      </c>
      <c r="DU540" t="s">
        <v>176</v>
      </c>
      <c r="DX540" s="1">
        <v>1</v>
      </c>
      <c r="DY540" s="1">
        <v>1</v>
      </c>
      <c r="DZ540" s="1">
        <v>1</v>
      </c>
      <c r="EA540" s="1">
        <v>0</v>
      </c>
      <c r="EB540" s="1">
        <v>10</v>
      </c>
      <c r="EC540" s="1">
        <v>4</v>
      </c>
      <c r="ED540" s="1">
        <v>0</v>
      </c>
      <c r="EE540" s="1">
        <v>0</v>
      </c>
      <c r="EF540" s="1">
        <v>1</v>
      </c>
      <c r="EG540" s="1">
        <v>2</v>
      </c>
      <c r="EH540" t="s">
        <v>160</v>
      </c>
    </row>
    <row r="541" spans="1:138">
      <c r="A541" t="s">
        <v>6102</v>
      </c>
      <c r="B541" t="s">
        <v>135</v>
      </c>
      <c r="D541" t="s">
        <v>6102</v>
      </c>
      <c r="E541" t="s">
        <v>4688</v>
      </c>
      <c r="F541" t="s">
        <v>137</v>
      </c>
      <c r="I541" t="s">
        <v>533</v>
      </c>
      <c r="K541" t="s">
        <v>6103</v>
      </c>
      <c r="L541" t="s">
        <v>1368</v>
      </c>
      <c r="M541" s="1">
        <v>1</v>
      </c>
      <c r="N541" s="1">
        <v>0</v>
      </c>
      <c r="O541" s="1">
        <v>0</v>
      </c>
      <c r="P541" t="s">
        <v>6102</v>
      </c>
      <c r="Q541" t="s">
        <v>6102</v>
      </c>
      <c r="R541" t="s">
        <v>140</v>
      </c>
      <c r="T541" t="s">
        <v>6104</v>
      </c>
      <c r="U541" t="s">
        <v>6105</v>
      </c>
      <c r="V541" t="s">
        <v>6106</v>
      </c>
      <c r="W541" s="1">
        <v>1</v>
      </c>
      <c r="Z541" s="1">
        <v>0</v>
      </c>
      <c r="AA541" s="1">
        <v>1</v>
      </c>
      <c r="AB541" t="s">
        <v>6107</v>
      </c>
      <c r="AC541" t="str">
        <f t="shared" si="56"/>
        <v>PTL</v>
      </c>
      <c r="AD541" t="s">
        <v>377</v>
      </c>
      <c r="AE541" t="str">
        <f t="shared" si="58"/>
        <v>PTL-3909.2</v>
      </c>
      <c r="AF541" t="s">
        <v>145</v>
      </c>
      <c r="AG541" t="s">
        <v>6108</v>
      </c>
      <c r="AH541" t="s">
        <v>147</v>
      </c>
      <c r="AI541" t="s">
        <v>148</v>
      </c>
      <c r="AJ541" t="s">
        <v>149</v>
      </c>
      <c r="AK541" t="s">
        <v>540</v>
      </c>
      <c r="AL541" s="1">
        <v>1</v>
      </c>
      <c r="AM541" s="1">
        <v>0</v>
      </c>
      <c r="AO541" s="1">
        <v>2</v>
      </c>
      <c r="AP541" t="s">
        <v>6109</v>
      </c>
      <c r="AQ541" t="s">
        <v>162</v>
      </c>
      <c r="AR541" t="s">
        <v>139</v>
      </c>
      <c r="AS541" t="s">
        <v>153</v>
      </c>
      <c r="AT541" t="s">
        <v>6110</v>
      </c>
      <c r="AU541" s="1">
        <v>0</v>
      </c>
      <c r="AV541" s="1">
        <v>1</v>
      </c>
      <c r="AX541" s="1">
        <v>0</v>
      </c>
      <c r="AY541" t="s">
        <v>191</v>
      </c>
      <c r="AZ541" s="1">
        <v>0</v>
      </c>
      <c r="BB541" t="s">
        <v>6111</v>
      </c>
      <c r="BD541" s="1">
        <v>0</v>
      </c>
      <c r="BE541" t="s">
        <v>157</v>
      </c>
      <c r="BG541" s="1">
        <v>1</v>
      </c>
      <c r="BH541" t="s">
        <v>545</v>
      </c>
      <c r="BI541" s="1">
        <v>0</v>
      </c>
      <c r="BJ541" s="1">
        <v>0</v>
      </c>
      <c r="BK541" t="s">
        <v>6103</v>
      </c>
      <c r="BL541" t="s">
        <v>1368</v>
      </c>
      <c r="BM541" s="1">
        <v>0</v>
      </c>
      <c r="BN541" t="s">
        <v>159</v>
      </c>
      <c r="BO541" t="s">
        <v>159</v>
      </c>
      <c r="BP541" t="s">
        <v>159</v>
      </c>
      <c r="BZ541" t="s">
        <v>6111</v>
      </c>
      <c r="CA541" t="s">
        <v>140</v>
      </c>
      <c r="CB541" t="s">
        <v>6102</v>
      </c>
      <c r="CC541" t="s">
        <v>160</v>
      </c>
      <c r="CF541" s="1">
        <v>1</v>
      </c>
      <c r="CG541" s="1">
        <v>1</v>
      </c>
      <c r="CH541" t="s">
        <v>6112</v>
      </c>
      <c r="CI541" t="s">
        <v>6113</v>
      </c>
      <c r="CJ541" t="str">
        <f t="shared" si="59"/>
        <v>Y</v>
      </c>
      <c r="CK541" t="s">
        <v>4618</v>
      </c>
      <c r="CL541" t="s">
        <v>6109</v>
      </c>
      <c r="CM541" t="s">
        <v>162</v>
      </c>
      <c r="CN541" t="s">
        <v>4618</v>
      </c>
      <c r="CO541" t="s">
        <v>162</v>
      </c>
      <c r="CQ541" t="s">
        <v>6111</v>
      </c>
      <c r="CR541" t="s">
        <v>6114</v>
      </c>
      <c r="CS541" t="s">
        <v>6115</v>
      </c>
      <c r="CT541" t="str">
        <f t="shared" si="60"/>
        <v>n</v>
      </c>
      <c r="CU541" t="s">
        <v>4618</v>
      </c>
      <c r="CW541" t="s">
        <v>166</v>
      </c>
      <c r="CX541" t="s">
        <v>167</v>
      </c>
      <c r="CY541" t="s">
        <v>167</v>
      </c>
      <c r="CZ541" t="s">
        <v>168</v>
      </c>
      <c r="DA541" t="s">
        <v>168</v>
      </c>
      <c r="DB541" t="s">
        <v>152</v>
      </c>
      <c r="DC541" t="s">
        <v>169</v>
      </c>
      <c r="DD541" t="s">
        <v>153</v>
      </c>
      <c r="DE541" t="s">
        <v>170</v>
      </c>
      <c r="DF541" t="s">
        <v>551</v>
      </c>
      <c r="DG541" t="s">
        <v>552</v>
      </c>
      <c r="DH541" t="s">
        <v>4700</v>
      </c>
      <c r="DI541" t="str">
        <f t="shared" si="57"/>
        <v>10</v>
      </c>
      <c r="DJ541" t="str">
        <f t="shared" si="61"/>
        <v>667</v>
      </c>
      <c r="DK541" t="str">
        <f t="shared" si="62"/>
        <v/>
      </c>
      <c r="DL541" t="s">
        <v>4701</v>
      </c>
      <c r="DM541" t="s">
        <v>174</v>
      </c>
      <c r="DN541" t="s">
        <v>174</v>
      </c>
      <c r="DS541" t="s">
        <v>553</v>
      </c>
      <c r="DU541" t="s">
        <v>200</v>
      </c>
      <c r="DX541" s="1">
        <v>1</v>
      </c>
      <c r="DY541" s="1">
        <v>1</v>
      </c>
      <c r="DZ541" s="1">
        <v>1</v>
      </c>
      <c r="EA541" s="1">
        <v>0</v>
      </c>
      <c r="EB541" s="1">
        <v>10</v>
      </c>
      <c r="EC541" s="1">
        <v>4</v>
      </c>
      <c r="ED541" s="1">
        <v>0</v>
      </c>
      <c r="EE541" s="1">
        <v>0</v>
      </c>
      <c r="EF541" s="1">
        <v>1</v>
      </c>
      <c r="EG541" s="1">
        <v>2</v>
      </c>
      <c r="EH541" t="s">
        <v>160</v>
      </c>
    </row>
    <row r="542" spans="1:138">
      <c r="A542" t="s">
        <v>6116</v>
      </c>
      <c r="B542" t="s">
        <v>6117</v>
      </c>
      <c r="D542" t="s">
        <v>6116</v>
      </c>
      <c r="E542" t="s">
        <v>6118</v>
      </c>
      <c r="F542" t="s">
        <v>298</v>
      </c>
      <c r="H542" t="s">
        <v>4617</v>
      </c>
      <c r="I542" t="s">
        <v>901</v>
      </c>
      <c r="K542" t="s">
        <v>6109</v>
      </c>
      <c r="L542" t="s">
        <v>6119</v>
      </c>
      <c r="M542" s="1">
        <v>1</v>
      </c>
      <c r="N542" s="1">
        <v>0</v>
      </c>
      <c r="O542" s="1">
        <v>0</v>
      </c>
      <c r="P542" t="s">
        <v>6116</v>
      </c>
      <c r="Q542" t="s">
        <v>6116</v>
      </c>
      <c r="R542" t="s">
        <v>140</v>
      </c>
      <c r="T542" t="s">
        <v>6116</v>
      </c>
      <c r="U542" t="s">
        <v>6120</v>
      </c>
      <c r="V542" t="s">
        <v>6121</v>
      </c>
      <c r="W542" s="1">
        <v>1</v>
      </c>
      <c r="Z542" s="1">
        <v>0</v>
      </c>
      <c r="AA542" s="1">
        <v>1</v>
      </c>
      <c r="AB542" t="s">
        <v>6122</v>
      </c>
      <c r="AC542" t="str">
        <f t="shared" si="56"/>
        <v>BPS</v>
      </c>
      <c r="AD542" t="s">
        <v>144</v>
      </c>
      <c r="AE542" t="str">
        <f t="shared" si="58"/>
        <v>BPS-1002.1</v>
      </c>
      <c r="AF542" t="s">
        <v>145</v>
      </c>
      <c r="AG542" t="s">
        <v>6123</v>
      </c>
      <c r="AH542" t="s">
        <v>6124</v>
      </c>
      <c r="AI542" t="s">
        <v>4620</v>
      </c>
      <c r="AJ542" t="s">
        <v>4621</v>
      </c>
      <c r="AK542" t="s">
        <v>188</v>
      </c>
      <c r="AL542" s="1">
        <v>1</v>
      </c>
      <c r="AM542" s="1">
        <v>0</v>
      </c>
      <c r="AO542" s="1">
        <v>2</v>
      </c>
      <c r="AP542" t="s">
        <v>6125</v>
      </c>
      <c r="AQ542" t="s">
        <v>564</v>
      </c>
      <c r="AR542" t="s">
        <v>6109</v>
      </c>
      <c r="AS542" t="s">
        <v>4622</v>
      </c>
      <c r="AT542" t="s">
        <v>6126</v>
      </c>
      <c r="AU542" s="1">
        <v>0</v>
      </c>
      <c r="AV542" s="1">
        <v>1</v>
      </c>
      <c r="AX542" s="1">
        <v>0</v>
      </c>
      <c r="AY542" t="s">
        <v>191</v>
      </c>
      <c r="AZ542" s="1">
        <v>0</v>
      </c>
      <c r="BB542" t="s">
        <v>6127</v>
      </c>
      <c r="BD542" s="1">
        <v>0</v>
      </c>
      <c r="BE542" t="s">
        <v>157</v>
      </c>
      <c r="BG542" s="1">
        <v>1</v>
      </c>
      <c r="BH542" t="s">
        <v>193</v>
      </c>
      <c r="BI542" s="1">
        <v>0</v>
      </c>
      <c r="BJ542" s="1">
        <v>0</v>
      </c>
      <c r="BK542" t="s">
        <v>5108</v>
      </c>
      <c r="BL542" t="s">
        <v>6128</v>
      </c>
      <c r="BM542" s="1">
        <v>0</v>
      </c>
      <c r="BN542" t="s">
        <v>159</v>
      </c>
      <c r="BO542" t="s">
        <v>159</v>
      </c>
      <c r="BP542" t="s">
        <v>159</v>
      </c>
      <c r="BZ542" t="s">
        <v>6127</v>
      </c>
      <c r="CA542" t="s">
        <v>140</v>
      </c>
      <c r="CB542" t="s">
        <v>6116</v>
      </c>
      <c r="CC542" t="s">
        <v>160</v>
      </c>
      <c r="CF542" s="1">
        <v>1</v>
      </c>
      <c r="CG542" s="1">
        <v>1</v>
      </c>
      <c r="CH542" t="s">
        <v>6129</v>
      </c>
      <c r="CI542" t="s">
        <v>6130</v>
      </c>
      <c r="CJ542" t="str">
        <f t="shared" si="59"/>
        <v>Y</v>
      </c>
      <c r="CK542" t="s">
        <v>6109</v>
      </c>
      <c r="CL542" t="s">
        <v>6125</v>
      </c>
      <c r="CM542" t="s">
        <v>564</v>
      </c>
      <c r="CN542" t="s">
        <v>6109</v>
      </c>
      <c r="CO542" t="s">
        <v>4622</v>
      </c>
      <c r="CQ542" t="s">
        <v>6127</v>
      </c>
      <c r="CR542" t="s">
        <v>6131</v>
      </c>
      <c r="CS542" t="s">
        <v>6132</v>
      </c>
      <c r="CT542" t="str">
        <f t="shared" si="60"/>
        <v>n</v>
      </c>
      <c r="CU542" t="s">
        <v>6109</v>
      </c>
      <c r="CW542" t="s">
        <v>166</v>
      </c>
      <c r="CX542" t="s">
        <v>167</v>
      </c>
      <c r="CY542" t="s">
        <v>167</v>
      </c>
      <c r="CZ542" t="s">
        <v>4623</v>
      </c>
      <c r="DA542" t="s">
        <v>4623</v>
      </c>
      <c r="DB542" t="s">
        <v>6133</v>
      </c>
      <c r="DC542" t="s">
        <v>6134</v>
      </c>
      <c r="DD542" t="s">
        <v>4622</v>
      </c>
      <c r="DE542" t="s">
        <v>4624</v>
      </c>
      <c r="DF542" t="s">
        <v>196</v>
      </c>
      <c r="DG542" t="s">
        <v>196</v>
      </c>
      <c r="DH542" t="s">
        <v>6135</v>
      </c>
      <c r="DI542" t="str">
        <f t="shared" si="57"/>
        <v>70</v>
      </c>
      <c r="DJ542" t="str">
        <f t="shared" si="61"/>
        <v>837</v>
      </c>
      <c r="DK542" t="str">
        <f t="shared" si="62"/>
        <v/>
      </c>
      <c r="DL542" t="s">
        <v>6136</v>
      </c>
      <c r="DM542" t="s">
        <v>310</v>
      </c>
      <c r="DN542" t="s">
        <v>310</v>
      </c>
      <c r="DQ542" t="s">
        <v>4625</v>
      </c>
      <c r="DR542" t="s">
        <v>4626</v>
      </c>
      <c r="DS542" t="s">
        <v>910</v>
      </c>
      <c r="DU542" t="s">
        <v>200</v>
      </c>
      <c r="DX542" s="1">
        <v>1</v>
      </c>
      <c r="DY542" s="1">
        <v>1</v>
      </c>
      <c r="DZ542" s="1">
        <v>1</v>
      </c>
      <c r="EA542" s="1">
        <v>0</v>
      </c>
      <c r="EB542" s="1">
        <v>10</v>
      </c>
      <c r="EC542" s="1">
        <v>4</v>
      </c>
      <c r="ED542" s="1">
        <v>0</v>
      </c>
      <c r="EE542" s="1">
        <v>0</v>
      </c>
      <c r="EF542" s="1">
        <v>1</v>
      </c>
      <c r="EG542" s="1">
        <v>1</v>
      </c>
      <c r="EH542" t="s">
        <v>160</v>
      </c>
    </row>
    <row r="543" spans="1:138">
      <c r="A543" t="s">
        <v>6138</v>
      </c>
      <c r="B543" t="s">
        <v>135</v>
      </c>
      <c r="D543" t="s">
        <v>6138</v>
      </c>
      <c r="E543" t="s">
        <v>4688</v>
      </c>
      <c r="F543" t="s">
        <v>137</v>
      </c>
      <c r="I543" t="s">
        <v>533</v>
      </c>
      <c r="K543" t="s">
        <v>312</v>
      </c>
      <c r="L543" t="s">
        <v>1368</v>
      </c>
      <c r="M543" s="1">
        <v>1</v>
      </c>
      <c r="N543" s="1">
        <v>0</v>
      </c>
      <c r="O543" s="1">
        <v>0</v>
      </c>
      <c r="P543" t="s">
        <v>6138</v>
      </c>
      <c r="Q543" t="s">
        <v>6138</v>
      </c>
      <c r="R543" t="s">
        <v>140</v>
      </c>
      <c r="T543" t="s">
        <v>6138</v>
      </c>
      <c r="U543" t="s">
        <v>6139</v>
      </c>
      <c r="V543" t="s">
        <v>6140</v>
      </c>
      <c r="W543" s="1">
        <v>1</v>
      </c>
      <c r="Z543" s="1">
        <v>0</v>
      </c>
      <c r="AA543" s="1">
        <v>1</v>
      </c>
      <c r="AB543" t="s">
        <v>6141</v>
      </c>
      <c r="AC543" t="str">
        <f t="shared" si="56"/>
        <v>PTL</v>
      </c>
      <c r="AD543" t="s">
        <v>144</v>
      </c>
      <c r="AE543" t="str">
        <f t="shared" si="58"/>
        <v>PTL-4264.1</v>
      </c>
      <c r="AF543" t="s">
        <v>145</v>
      </c>
      <c r="AG543" t="s">
        <v>6142</v>
      </c>
      <c r="AH543" t="s">
        <v>147</v>
      </c>
      <c r="AI543" t="s">
        <v>405</v>
      </c>
      <c r="AJ543" t="s">
        <v>149</v>
      </c>
      <c r="AK543" t="s">
        <v>540</v>
      </c>
      <c r="AL543" s="1">
        <v>1</v>
      </c>
      <c r="AM543" s="1">
        <v>0</v>
      </c>
      <c r="AO543" s="1">
        <v>2</v>
      </c>
      <c r="AP543" t="s">
        <v>6109</v>
      </c>
      <c r="AQ543" t="s">
        <v>162</v>
      </c>
      <c r="AR543" t="s">
        <v>4427</v>
      </c>
      <c r="AS543" t="s">
        <v>406</v>
      </c>
      <c r="AT543" t="s">
        <v>6143</v>
      </c>
      <c r="AU543" s="1">
        <v>0</v>
      </c>
      <c r="AV543" s="1">
        <v>1</v>
      </c>
      <c r="AX543" s="1">
        <v>0</v>
      </c>
      <c r="AY543" t="s">
        <v>191</v>
      </c>
      <c r="AZ543" s="1">
        <v>0</v>
      </c>
      <c r="BB543" t="s">
        <v>6144</v>
      </c>
      <c r="BD543" s="1">
        <v>0</v>
      </c>
      <c r="BE543" t="s">
        <v>157</v>
      </c>
      <c r="BG543" s="1">
        <v>1</v>
      </c>
      <c r="BH543" t="s">
        <v>545</v>
      </c>
      <c r="BI543" s="1">
        <v>0</v>
      </c>
      <c r="BJ543" s="1">
        <v>0</v>
      </c>
      <c r="BK543" t="s">
        <v>312</v>
      </c>
      <c r="BL543" t="s">
        <v>1368</v>
      </c>
      <c r="BM543" s="1">
        <v>0</v>
      </c>
      <c r="BN543" t="s">
        <v>159</v>
      </c>
      <c r="BO543" t="s">
        <v>159</v>
      </c>
      <c r="BP543" t="s">
        <v>159</v>
      </c>
      <c r="BZ543" t="s">
        <v>6144</v>
      </c>
      <c r="CA543" t="s">
        <v>140</v>
      </c>
      <c r="CB543" t="s">
        <v>6138</v>
      </c>
      <c r="CC543" t="s">
        <v>160</v>
      </c>
      <c r="CF543" s="1">
        <v>1</v>
      </c>
      <c r="CG543" s="1">
        <v>1</v>
      </c>
      <c r="CH543" t="s">
        <v>6145</v>
      </c>
      <c r="CI543" t="s">
        <v>6146</v>
      </c>
      <c r="CJ543" t="str">
        <f t="shared" si="59"/>
        <v>Y</v>
      </c>
      <c r="CK543" t="s">
        <v>6109</v>
      </c>
      <c r="CL543" t="s">
        <v>6109</v>
      </c>
      <c r="CM543" t="s">
        <v>162</v>
      </c>
      <c r="CN543" t="s">
        <v>6109</v>
      </c>
      <c r="CO543" t="s">
        <v>162</v>
      </c>
      <c r="CQ543" t="s">
        <v>6144</v>
      </c>
      <c r="CR543" t="s">
        <v>6147</v>
      </c>
      <c r="CS543" t="s">
        <v>6148</v>
      </c>
      <c r="CT543" t="str">
        <f t="shared" si="60"/>
        <v>n</v>
      </c>
      <c r="CU543" t="s">
        <v>6109</v>
      </c>
      <c r="CW543" t="s">
        <v>166</v>
      </c>
      <c r="CX543" t="s">
        <v>167</v>
      </c>
      <c r="CY543" t="s">
        <v>167</v>
      </c>
      <c r="CZ543" t="s">
        <v>168</v>
      </c>
      <c r="DA543" t="s">
        <v>168</v>
      </c>
      <c r="DB543" t="s">
        <v>152</v>
      </c>
      <c r="DC543" t="s">
        <v>169</v>
      </c>
      <c r="DD543" t="s">
        <v>406</v>
      </c>
      <c r="DE543" t="s">
        <v>411</v>
      </c>
      <c r="DF543" t="s">
        <v>551</v>
      </c>
      <c r="DG543" t="s">
        <v>552</v>
      </c>
      <c r="DH543" t="s">
        <v>4700</v>
      </c>
      <c r="DI543" t="str">
        <f t="shared" si="57"/>
        <v>10</v>
      </c>
      <c r="DJ543" t="str">
        <f t="shared" si="61"/>
        <v>667</v>
      </c>
      <c r="DK543" t="str">
        <f t="shared" si="62"/>
        <v/>
      </c>
      <c r="DL543" t="s">
        <v>4701</v>
      </c>
      <c r="DM543" t="s">
        <v>174</v>
      </c>
      <c r="DN543" t="s">
        <v>174</v>
      </c>
      <c r="DS543" t="s">
        <v>553</v>
      </c>
      <c r="DU543" t="s">
        <v>200</v>
      </c>
      <c r="DX543" s="1">
        <v>1</v>
      </c>
      <c r="DY543" s="1">
        <v>1</v>
      </c>
      <c r="DZ543" s="1">
        <v>1</v>
      </c>
      <c r="EA543" s="1">
        <v>0</v>
      </c>
      <c r="EB543" s="1">
        <v>10</v>
      </c>
      <c r="EC543" s="1">
        <v>4</v>
      </c>
      <c r="ED543" s="1">
        <v>0</v>
      </c>
      <c r="EE543" s="1">
        <v>0</v>
      </c>
      <c r="EF543" s="1">
        <v>1</v>
      </c>
      <c r="EG543" s="1">
        <v>2</v>
      </c>
      <c r="EH543" t="s">
        <v>160</v>
      </c>
    </row>
    <row r="544" spans="1:138">
      <c r="A544" t="s">
        <v>6150</v>
      </c>
      <c r="B544" t="s">
        <v>135</v>
      </c>
      <c r="D544" t="s">
        <v>6150</v>
      </c>
      <c r="E544" t="s">
        <v>616</v>
      </c>
      <c r="F544" t="s">
        <v>137</v>
      </c>
      <c r="I544" t="s">
        <v>533</v>
      </c>
      <c r="K544" t="s">
        <v>6151</v>
      </c>
      <c r="L544" t="s">
        <v>1368</v>
      </c>
      <c r="M544" s="1">
        <v>1</v>
      </c>
      <c r="N544" s="1">
        <v>0</v>
      </c>
      <c r="O544" s="1">
        <v>0</v>
      </c>
      <c r="P544" t="s">
        <v>6150</v>
      </c>
      <c r="Q544" t="s">
        <v>6150</v>
      </c>
      <c r="R544" t="s">
        <v>140</v>
      </c>
      <c r="T544" t="s">
        <v>6150</v>
      </c>
      <c r="U544" t="s">
        <v>6152</v>
      </c>
      <c r="V544" t="s">
        <v>6153</v>
      </c>
      <c r="W544" s="1">
        <v>1</v>
      </c>
      <c r="Z544" s="1">
        <v>0</v>
      </c>
      <c r="AA544" s="1">
        <v>1</v>
      </c>
      <c r="AB544" t="s">
        <v>6154</v>
      </c>
      <c r="AC544" t="str">
        <f t="shared" si="56"/>
        <v>PTL</v>
      </c>
      <c r="AD544" t="s">
        <v>144</v>
      </c>
      <c r="AE544" t="str">
        <f t="shared" si="58"/>
        <v>PTL-3788.1</v>
      </c>
      <c r="AF544" t="s">
        <v>145</v>
      </c>
      <c r="AG544" t="s">
        <v>6155</v>
      </c>
      <c r="AH544" t="s">
        <v>147</v>
      </c>
      <c r="AI544" t="s">
        <v>1352</v>
      </c>
      <c r="AJ544" t="s">
        <v>149</v>
      </c>
      <c r="AK544" t="s">
        <v>540</v>
      </c>
      <c r="AL544" s="1">
        <v>1</v>
      </c>
      <c r="AM544" s="1">
        <v>0</v>
      </c>
      <c r="AO544" s="1">
        <v>2</v>
      </c>
      <c r="AP544" t="s">
        <v>4618</v>
      </c>
      <c r="AQ544" t="s">
        <v>162</v>
      </c>
      <c r="AR544" t="s">
        <v>3763</v>
      </c>
      <c r="AS544" t="s">
        <v>542</v>
      </c>
      <c r="AT544" t="s">
        <v>6156</v>
      </c>
      <c r="AU544" s="1">
        <v>0</v>
      </c>
      <c r="AV544" s="1">
        <v>1</v>
      </c>
      <c r="AX544" s="1">
        <v>0</v>
      </c>
      <c r="AY544" t="s">
        <v>191</v>
      </c>
      <c r="AZ544" s="1">
        <v>0</v>
      </c>
      <c r="BB544" t="s">
        <v>6157</v>
      </c>
      <c r="BD544" s="1">
        <v>0</v>
      </c>
      <c r="BE544" t="s">
        <v>157</v>
      </c>
      <c r="BG544" s="1">
        <v>1</v>
      </c>
      <c r="BH544" t="s">
        <v>545</v>
      </c>
      <c r="BI544" s="1">
        <v>0</v>
      </c>
      <c r="BJ544" s="1">
        <v>0</v>
      </c>
      <c r="BK544" t="s">
        <v>6151</v>
      </c>
      <c r="BL544" t="s">
        <v>1368</v>
      </c>
      <c r="BM544" s="1">
        <v>0</v>
      </c>
      <c r="BN544" t="s">
        <v>159</v>
      </c>
      <c r="BO544" t="s">
        <v>159</v>
      </c>
      <c r="BP544" t="s">
        <v>159</v>
      </c>
      <c r="BZ544" t="s">
        <v>6157</v>
      </c>
      <c r="CA544" t="s">
        <v>140</v>
      </c>
      <c r="CB544" t="s">
        <v>6150</v>
      </c>
      <c r="CC544" t="s">
        <v>160</v>
      </c>
      <c r="CF544" s="1">
        <v>1</v>
      </c>
      <c r="CG544" s="1">
        <v>1</v>
      </c>
      <c r="CH544" t="s">
        <v>6158</v>
      </c>
      <c r="CI544" t="s">
        <v>6159</v>
      </c>
      <c r="CJ544" t="str">
        <f t="shared" si="59"/>
        <v>Y</v>
      </c>
      <c r="CK544" t="s">
        <v>4618</v>
      </c>
      <c r="CL544" t="s">
        <v>4618</v>
      </c>
      <c r="CM544" t="s">
        <v>162</v>
      </c>
      <c r="CN544" t="s">
        <v>4618</v>
      </c>
      <c r="CO544" t="s">
        <v>162</v>
      </c>
      <c r="CQ544" t="s">
        <v>6157</v>
      </c>
      <c r="CR544" t="s">
        <v>6160</v>
      </c>
      <c r="CS544" t="s">
        <v>6161</v>
      </c>
      <c r="CT544" t="str">
        <f t="shared" si="60"/>
        <v>n</v>
      </c>
      <c r="CU544" t="s">
        <v>4618</v>
      </c>
      <c r="CW544" t="s">
        <v>166</v>
      </c>
      <c r="CX544" t="s">
        <v>167</v>
      </c>
      <c r="CY544" t="s">
        <v>167</v>
      </c>
      <c r="CZ544" t="s">
        <v>168</v>
      </c>
      <c r="DA544" t="s">
        <v>168</v>
      </c>
      <c r="DB544" t="s">
        <v>152</v>
      </c>
      <c r="DC544" t="s">
        <v>169</v>
      </c>
      <c r="DD544" t="s">
        <v>542</v>
      </c>
      <c r="DE544" t="s">
        <v>1356</v>
      </c>
      <c r="DF544" t="s">
        <v>551</v>
      </c>
      <c r="DG544" t="s">
        <v>552</v>
      </c>
      <c r="DH544" t="s">
        <v>627</v>
      </c>
      <c r="DI544" t="str">
        <f t="shared" si="57"/>
        <v>10</v>
      </c>
      <c r="DJ544" t="str">
        <f t="shared" si="61"/>
        <v>668</v>
      </c>
      <c r="DK544" t="str">
        <f t="shared" si="62"/>
        <v/>
      </c>
      <c r="DL544" t="s">
        <v>628</v>
      </c>
      <c r="DM544" t="s">
        <v>174</v>
      </c>
      <c r="DN544" t="s">
        <v>174</v>
      </c>
      <c r="DS544" t="s">
        <v>553</v>
      </c>
      <c r="DU544" t="s">
        <v>200</v>
      </c>
      <c r="DX544" s="1">
        <v>1</v>
      </c>
      <c r="DY544" s="1">
        <v>1</v>
      </c>
      <c r="DZ544" s="1">
        <v>1</v>
      </c>
      <c r="EA544" s="1">
        <v>0</v>
      </c>
      <c r="EB544" s="1">
        <v>10</v>
      </c>
      <c r="EC544" s="1">
        <v>4</v>
      </c>
      <c r="ED544" s="1">
        <v>0</v>
      </c>
      <c r="EE544" s="1">
        <v>0</v>
      </c>
      <c r="EF544" s="1">
        <v>1</v>
      </c>
      <c r="EG544" s="1">
        <v>2</v>
      </c>
      <c r="EH544" t="s">
        <v>160</v>
      </c>
    </row>
    <row r="545" spans="1:138">
      <c r="A545" t="s">
        <v>6162</v>
      </c>
      <c r="B545" t="s">
        <v>135</v>
      </c>
      <c r="D545" t="s">
        <v>6162</v>
      </c>
      <c r="E545" t="s">
        <v>616</v>
      </c>
      <c r="F545" t="s">
        <v>137</v>
      </c>
      <c r="I545" t="s">
        <v>533</v>
      </c>
      <c r="K545" t="s">
        <v>6163</v>
      </c>
      <c r="M545" s="1">
        <v>1</v>
      </c>
      <c r="N545" s="1">
        <v>0</v>
      </c>
      <c r="O545" s="1">
        <v>0</v>
      </c>
      <c r="P545" t="s">
        <v>6162</v>
      </c>
      <c r="Q545" t="s">
        <v>6162</v>
      </c>
      <c r="R545" t="s">
        <v>140</v>
      </c>
      <c r="T545" t="s">
        <v>6162</v>
      </c>
      <c r="U545" t="s">
        <v>6164</v>
      </c>
      <c r="V545" t="s">
        <v>6165</v>
      </c>
      <c r="W545" s="1">
        <v>0</v>
      </c>
      <c r="Z545" s="1">
        <v>0</v>
      </c>
      <c r="AA545" s="1">
        <v>1</v>
      </c>
      <c r="AB545" t="s">
        <v>6166</v>
      </c>
      <c r="AC545" t="str">
        <f t="shared" si="56"/>
        <v>PTL</v>
      </c>
      <c r="AD545" t="s">
        <v>144</v>
      </c>
      <c r="AE545" t="str">
        <f t="shared" si="58"/>
        <v>PTL-4107.1</v>
      </c>
      <c r="AF545" t="s">
        <v>145</v>
      </c>
      <c r="AG545" t="s">
        <v>6167</v>
      </c>
      <c r="AH545" t="s">
        <v>147</v>
      </c>
      <c r="AI545" t="s">
        <v>1352</v>
      </c>
      <c r="AJ545" t="s">
        <v>149</v>
      </c>
      <c r="AK545" t="s">
        <v>150</v>
      </c>
      <c r="AL545" s="1">
        <v>1</v>
      </c>
      <c r="AM545" s="1">
        <v>0</v>
      </c>
      <c r="AO545" s="1">
        <v>2</v>
      </c>
      <c r="AP545" t="s">
        <v>6109</v>
      </c>
      <c r="AQ545" t="s">
        <v>162</v>
      </c>
      <c r="AR545" t="s">
        <v>6163</v>
      </c>
      <c r="AS545" t="s">
        <v>542</v>
      </c>
      <c r="AT545" t="s">
        <v>6168</v>
      </c>
      <c r="AU545" s="1">
        <v>0</v>
      </c>
      <c r="AV545" s="1">
        <v>1</v>
      </c>
      <c r="AX545" s="1">
        <v>0</v>
      </c>
      <c r="AY545" t="s">
        <v>155</v>
      </c>
      <c r="AZ545" s="1">
        <v>0</v>
      </c>
      <c r="BB545" t="s">
        <v>6169</v>
      </c>
      <c r="BD545" s="1">
        <v>0</v>
      </c>
      <c r="BE545" t="s">
        <v>157</v>
      </c>
      <c r="BG545" s="1">
        <v>1</v>
      </c>
      <c r="BH545" t="s">
        <v>158</v>
      </c>
      <c r="BI545" s="1">
        <v>0</v>
      </c>
      <c r="BJ545" s="1">
        <v>0</v>
      </c>
      <c r="BK545" t="s">
        <v>6163</v>
      </c>
      <c r="BM545" s="1">
        <v>0</v>
      </c>
      <c r="BN545" t="s">
        <v>159</v>
      </c>
      <c r="BO545" t="s">
        <v>159</v>
      </c>
      <c r="BP545" t="s">
        <v>159</v>
      </c>
      <c r="BZ545" t="s">
        <v>6169</v>
      </c>
      <c r="CA545" t="s">
        <v>140</v>
      </c>
      <c r="CB545" t="s">
        <v>6162</v>
      </c>
      <c r="CC545" t="s">
        <v>160</v>
      </c>
      <c r="CF545" s="1">
        <v>0</v>
      </c>
      <c r="CG545" s="1">
        <v>0</v>
      </c>
      <c r="CJ545" t="str">
        <f t="shared" si="59"/>
        <v>N</v>
      </c>
      <c r="CL545" t="s">
        <v>6109</v>
      </c>
      <c r="CM545" t="s">
        <v>162</v>
      </c>
      <c r="CN545" t="s">
        <v>6109</v>
      </c>
      <c r="CO545" t="s">
        <v>162</v>
      </c>
      <c r="CQ545" t="s">
        <v>6169</v>
      </c>
      <c r="CR545" t="s">
        <v>6170</v>
      </c>
      <c r="CS545" t="s">
        <v>195</v>
      </c>
      <c r="CT545" t="str">
        <f t="shared" si="60"/>
        <v>y</v>
      </c>
      <c r="CU545" t="s">
        <v>6109</v>
      </c>
      <c r="CW545" t="s">
        <v>166</v>
      </c>
      <c r="CX545" t="s">
        <v>167</v>
      </c>
      <c r="CY545" t="s">
        <v>167</v>
      </c>
      <c r="CZ545" t="s">
        <v>168</v>
      </c>
      <c r="DA545" t="s">
        <v>168</v>
      </c>
      <c r="DB545" t="s">
        <v>152</v>
      </c>
      <c r="DC545" t="s">
        <v>169</v>
      </c>
      <c r="DD545" t="s">
        <v>542</v>
      </c>
      <c r="DE545" t="s">
        <v>1356</v>
      </c>
      <c r="DF545" t="s">
        <v>171</v>
      </c>
      <c r="DG545" t="s">
        <v>171</v>
      </c>
      <c r="DH545" t="s">
        <v>627</v>
      </c>
      <c r="DI545" t="str">
        <f t="shared" si="57"/>
        <v>10</v>
      </c>
      <c r="DJ545" t="str">
        <f t="shared" si="61"/>
        <v>668</v>
      </c>
      <c r="DK545" t="str">
        <f t="shared" si="62"/>
        <v/>
      </c>
      <c r="DL545" t="s">
        <v>628</v>
      </c>
      <c r="DM545" t="s">
        <v>174</v>
      </c>
      <c r="DN545" t="s">
        <v>174</v>
      </c>
      <c r="DS545" t="s">
        <v>553</v>
      </c>
      <c r="DU545" t="s">
        <v>176</v>
      </c>
      <c r="DX545" s="1">
        <v>1</v>
      </c>
      <c r="DY545" s="1">
        <v>1</v>
      </c>
      <c r="DZ545" s="1">
        <v>1</v>
      </c>
      <c r="EA545" s="1">
        <v>0</v>
      </c>
      <c r="EB545" s="1">
        <v>10</v>
      </c>
      <c r="EC545" s="1">
        <v>4</v>
      </c>
      <c r="ED545" s="1">
        <v>0</v>
      </c>
      <c r="EE545" s="1">
        <v>0</v>
      </c>
      <c r="EF545" s="1">
        <v>1</v>
      </c>
      <c r="EG545" s="1">
        <v>2</v>
      </c>
      <c r="EH545" t="s">
        <v>160</v>
      </c>
    </row>
    <row r="546" spans="1:138">
      <c r="A546" t="s">
        <v>6171</v>
      </c>
      <c r="B546" t="s">
        <v>135</v>
      </c>
      <c r="D546" t="s">
        <v>6171</v>
      </c>
      <c r="E546" t="s">
        <v>616</v>
      </c>
      <c r="F546" t="s">
        <v>137</v>
      </c>
      <c r="I546" t="s">
        <v>533</v>
      </c>
      <c r="K546" t="s">
        <v>6172</v>
      </c>
      <c r="L546" t="s">
        <v>1368</v>
      </c>
      <c r="M546" s="1">
        <v>1</v>
      </c>
      <c r="N546" s="1">
        <v>0</v>
      </c>
      <c r="O546" s="1">
        <v>0</v>
      </c>
      <c r="P546" t="s">
        <v>6171</v>
      </c>
      <c r="Q546" t="s">
        <v>6171</v>
      </c>
      <c r="R546" t="s">
        <v>140</v>
      </c>
      <c r="T546" t="s">
        <v>6171</v>
      </c>
      <c r="U546" t="s">
        <v>6173</v>
      </c>
      <c r="V546" t="s">
        <v>6174</v>
      </c>
      <c r="W546" s="1">
        <v>1</v>
      </c>
      <c r="Z546" s="1">
        <v>0</v>
      </c>
      <c r="AA546" s="1">
        <v>1</v>
      </c>
      <c r="AB546" t="s">
        <v>6175</v>
      </c>
      <c r="AC546" t="str">
        <f t="shared" si="56"/>
        <v>PTL</v>
      </c>
      <c r="AD546" t="s">
        <v>144</v>
      </c>
      <c r="AE546" t="str">
        <f t="shared" si="58"/>
        <v>PTL-4290.1</v>
      </c>
      <c r="AF546" t="s">
        <v>145</v>
      </c>
      <c r="AG546" t="s">
        <v>6176</v>
      </c>
      <c r="AH546" t="s">
        <v>147</v>
      </c>
      <c r="AI546" t="s">
        <v>405</v>
      </c>
      <c r="AJ546" t="s">
        <v>149</v>
      </c>
      <c r="AK546" t="s">
        <v>540</v>
      </c>
      <c r="AL546" s="1">
        <v>1</v>
      </c>
      <c r="AM546" s="1">
        <v>0</v>
      </c>
      <c r="AO546" s="1">
        <v>2</v>
      </c>
      <c r="AP546" t="s">
        <v>6109</v>
      </c>
      <c r="AQ546" t="s">
        <v>162</v>
      </c>
      <c r="AR546" t="s">
        <v>6177</v>
      </c>
      <c r="AS546" t="s">
        <v>406</v>
      </c>
      <c r="AT546" t="s">
        <v>6178</v>
      </c>
      <c r="AU546" s="1">
        <v>0</v>
      </c>
      <c r="AV546" s="1">
        <v>1</v>
      </c>
      <c r="AX546" s="1">
        <v>0</v>
      </c>
      <c r="AY546" t="s">
        <v>191</v>
      </c>
      <c r="AZ546" s="1">
        <v>0</v>
      </c>
      <c r="BB546" t="s">
        <v>6179</v>
      </c>
      <c r="BD546" s="1">
        <v>0</v>
      </c>
      <c r="BE546" t="s">
        <v>157</v>
      </c>
      <c r="BG546" s="1">
        <v>1</v>
      </c>
      <c r="BH546" t="s">
        <v>545</v>
      </c>
      <c r="BI546" s="1">
        <v>0</v>
      </c>
      <c r="BJ546" s="1">
        <v>0</v>
      </c>
      <c r="BK546" t="s">
        <v>6172</v>
      </c>
      <c r="BL546" t="s">
        <v>1368</v>
      </c>
      <c r="BM546" s="1">
        <v>0</v>
      </c>
      <c r="BN546" t="s">
        <v>159</v>
      </c>
      <c r="BO546" t="s">
        <v>159</v>
      </c>
      <c r="BP546" t="s">
        <v>159</v>
      </c>
      <c r="BZ546" t="s">
        <v>6179</v>
      </c>
      <c r="CA546" t="s">
        <v>140</v>
      </c>
      <c r="CB546" t="s">
        <v>6171</v>
      </c>
      <c r="CC546" t="s">
        <v>160</v>
      </c>
      <c r="CF546" s="1">
        <v>1</v>
      </c>
      <c r="CG546" s="1">
        <v>1</v>
      </c>
      <c r="CH546" t="s">
        <v>6180</v>
      </c>
      <c r="CI546" t="s">
        <v>6181</v>
      </c>
      <c r="CJ546" t="str">
        <f t="shared" si="59"/>
        <v>Y</v>
      </c>
      <c r="CK546" t="s">
        <v>6109</v>
      </c>
      <c r="CL546" t="s">
        <v>6109</v>
      </c>
      <c r="CM546" t="s">
        <v>162</v>
      </c>
      <c r="CN546" t="s">
        <v>6109</v>
      </c>
      <c r="CO546" t="s">
        <v>162</v>
      </c>
      <c r="CQ546" t="s">
        <v>6179</v>
      </c>
      <c r="CR546" t="s">
        <v>6182</v>
      </c>
      <c r="CS546" t="s">
        <v>6183</v>
      </c>
      <c r="CT546" t="str">
        <f t="shared" si="60"/>
        <v>n</v>
      </c>
      <c r="CU546" t="s">
        <v>6109</v>
      </c>
      <c r="CW546" t="s">
        <v>166</v>
      </c>
      <c r="CX546" t="s">
        <v>167</v>
      </c>
      <c r="CY546" t="s">
        <v>167</v>
      </c>
      <c r="CZ546" t="s">
        <v>168</v>
      </c>
      <c r="DA546" t="s">
        <v>168</v>
      </c>
      <c r="DB546" t="s">
        <v>152</v>
      </c>
      <c r="DC546" t="s">
        <v>169</v>
      </c>
      <c r="DD546" t="s">
        <v>406</v>
      </c>
      <c r="DE546" t="s">
        <v>411</v>
      </c>
      <c r="DF546" t="s">
        <v>551</v>
      </c>
      <c r="DG546" t="s">
        <v>552</v>
      </c>
      <c r="DH546" t="s">
        <v>627</v>
      </c>
      <c r="DI546" t="str">
        <f t="shared" si="57"/>
        <v>10</v>
      </c>
      <c r="DJ546" t="str">
        <f t="shared" si="61"/>
        <v>668</v>
      </c>
      <c r="DK546" t="str">
        <f t="shared" si="62"/>
        <v/>
      </c>
      <c r="DL546" t="s">
        <v>628</v>
      </c>
      <c r="DM546" t="s">
        <v>174</v>
      </c>
      <c r="DN546" t="s">
        <v>174</v>
      </c>
      <c r="DS546" t="s">
        <v>553</v>
      </c>
      <c r="DU546" t="s">
        <v>200</v>
      </c>
      <c r="DX546" s="1">
        <v>1</v>
      </c>
      <c r="DY546" s="1">
        <v>1</v>
      </c>
      <c r="DZ546" s="1">
        <v>1</v>
      </c>
      <c r="EA546" s="1">
        <v>0</v>
      </c>
      <c r="EB546" s="1">
        <v>10</v>
      </c>
      <c r="EC546" s="1">
        <v>4</v>
      </c>
      <c r="ED546" s="1">
        <v>0</v>
      </c>
      <c r="EE546" s="1">
        <v>0</v>
      </c>
      <c r="EF546" s="1">
        <v>1</v>
      </c>
      <c r="EG546" s="1">
        <v>2</v>
      </c>
      <c r="EH546" t="s">
        <v>160</v>
      </c>
    </row>
    <row r="547" spans="1:138">
      <c r="A547" t="s">
        <v>6187</v>
      </c>
      <c r="B547" t="s">
        <v>135</v>
      </c>
      <c r="D547" t="s">
        <v>6187</v>
      </c>
      <c r="E547" t="s">
        <v>616</v>
      </c>
      <c r="F547" t="s">
        <v>137</v>
      </c>
      <c r="I547" t="s">
        <v>533</v>
      </c>
      <c r="K547" t="s">
        <v>4373</v>
      </c>
      <c r="L547" t="s">
        <v>1368</v>
      </c>
      <c r="M547" s="1">
        <v>1</v>
      </c>
      <c r="N547" s="1">
        <v>0</v>
      </c>
      <c r="O547" s="1">
        <v>0</v>
      </c>
      <c r="P547" t="s">
        <v>6187</v>
      </c>
      <c r="Q547" t="s">
        <v>6187</v>
      </c>
      <c r="R547" t="s">
        <v>140</v>
      </c>
      <c r="T547" t="s">
        <v>6188</v>
      </c>
      <c r="U547" t="s">
        <v>6189</v>
      </c>
      <c r="V547" t="s">
        <v>6190</v>
      </c>
      <c r="W547" s="1">
        <v>1</v>
      </c>
      <c r="Z547" s="1">
        <v>0</v>
      </c>
      <c r="AA547" s="1">
        <v>1</v>
      </c>
      <c r="AB547" t="s">
        <v>6191</v>
      </c>
      <c r="AC547" t="str">
        <f t="shared" si="56"/>
        <v>PTL</v>
      </c>
      <c r="AD547" t="s">
        <v>377</v>
      </c>
      <c r="AE547" t="str">
        <f t="shared" si="58"/>
        <v>PTL-3775.2</v>
      </c>
      <c r="AF547" t="s">
        <v>145</v>
      </c>
      <c r="AG547" t="s">
        <v>6192</v>
      </c>
      <c r="AH547" t="s">
        <v>147</v>
      </c>
      <c r="AI547" t="s">
        <v>233</v>
      </c>
      <c r="AJ547" t="s">
        <v>149</v>
      </c>
      <c r="AK547" t="s">
        <v>540</v>
      </c>
      <c r="AL547" s="1">
        <v>1</v>
      </c>
      <c r="AM547" s="1">
        <v>0</v>
      </c>
      <c r="AO547" s="1">
        <v>2</v>
      </c>
      <c r="AP547" t="s">
        <v>4618</v>
      </c>
      <c r="AQ547" t="s">
        <v>162</v>
      </c>
      <c r="AR547" t="s">
        <v>3503</v>
      </c>
      <c r="AS547" t="s">
        <v>237</v>
      </c>
      <c r="AT547" t="s">
        <v>6193</v>
      </c>
      <c r="AU547" s="1">
        <v>0</v>
      </c>
      <c r="AV547" s="1">
        <v>1</v>
      </c>
      <c r="AX547" s="1">
        <v>0</v>
      </c>
      <c r="AY547" t="s">
        <v>191</v>
      </c>
      <c r="AZ547" s="1">
        <v>0</v>
      </c>
      <c r="BB547" t="s">
        <v>6194</v>
      </c>
      <c r="BD547" s="1">
        <v>0</v>
      </c>
      <c r="BE547" t="s">
        <v>157</v>
      </c>
      <c r="BG547" s="1">
        <v>1</v>
      </c>
      <c r="BH547" t="s">
        <v>545</v>
      </c>
      <c r="BI547" s="1">
        <v>0</v>
      </c>
      <c r="BJ547" s="1">
        <v>0</v>
      </c>
      <c r="BK547" t="s">
        <v>4373</v>
      </c>
      <c r="BL547" t="s">
        <v>1368</v>
      </c>
      <c r="BM547" s="1">
        <v>0</v>
      </c>
      <c r="BN547" t="s">
        <v>159</v>
      </c>
      <c r="BO547" t="s">
        <v>159</v>
      </c>
      <c r="BP547" t="s">
        <v>159</v>
      </c>
      <c r="BZ547" t="s">
        <v>6194</v>
      </c>
      <c r="CA547" t="s">
        <v>140</v>
      </c>
      <c r="CB547" t="s">
        <v>6187</v>
      </c>
      <c r="CC547" t="s">
        <v>160</v>
      </c>
      <c r="CF547" s="1">
        <v>1</v>
      </c>
      <c r="CG547" s="1">
        <v>1</v>
      </c>
      <c r="CH547" t="s">
        <v>6195</v>
      </c>
      <c r="CI547" t="s">
        <v>6196</v>
      </c>
      <c r="CJ547" t="str">
        <f t="shared" si="59"/>
        <v>Y</v>
      </c>
      <c r="CK547" t="s">
        <v>4618</v>
      </c>
      <c r="CL547" t="s">
        <v>4618</v>
      </c>
      <c r="CM547" t="s">
        <v>162</v>
      </c>
      <c r="CN547" t="s">
        <v>4618</v>
      </c>
      <c r="CO547" t="s">
        <v>162</v>
      </c>
      <c r="CQ547" t="s">
        <v>6194</v>
      </c>
      <c r="CR547" t="s">
        <v>6197</v>
      </c>
      <c r="CS547" t="s">
        <v>6198</v>
      </c>
      <c r="CT547" t="str">
        <f t="shared" si="60"/>
        <v>n</v>
      </c>
      <c r="CU547" t="s">
        <v>4618</v>
      </c>
      <c r="CW547" t="s">
        <v>166</v>
      </c>
      <c r="CX547" t="s">
        <v>167</v>
      </c>
      <c r="CY547" t="s">
        <v>167</v>
      </c>
      <c r="CZ547" t="s">
        <v>168</v>
      </c>
      <c r="DA547" t="s">
        <v>168</v>
      </c>
      <c r="DB547" t="s">
        <v>152</v>
      </c>
      <c r="DC547" t="s">
        <v>169</v>
      </c>
      <c r="DD547" t="s">
        <v>237</v>
      </c>
      <c r="DE547" t="s">
        <v>241</v>
      </c>
      <c r="DF547" t="s">
        <v>551</v>
      </c>
      <c r="DG547" t="s">
        <v>552</v>
      </c>
      <c r="DH547" t="s">
        <v>627</v>
      </c>
      <c r="DI547" t="str">
        <f t="shared" si="57"/>
        <v>10</v>
      </c>
      <c r="DJ547" t="str">
        <f t="shared" si="61"/>
        <v>668</v>
      </c>
      <c r="DK547" t="str">
        <f t="shared" si="62"/>
        <v/>
      </c>
      <c r="DL547" t="s">
        <v>628</v>
      </c>
      <c r="DM547" t="s">
        <v>174</v>
      </c>
      <c r="DN547" t="s">
        <v>174</v>
      </c>
      <c r="DS547" t="s">
        <v>553</v>
      </c>
      <c r="DU547" t="s">
        <v>200</v>
      </c>
      <c r="DX547" s="1">
        <v>1</v>
      </c>
      <c r="DY547" s="1">
        <v>1</v>
      </c>
      <c r="DZ547" s="1">
        <v>1</v>
      </c>
      <c r="EA547" s="1">
        <v>0</v>
      </c>
      <c r="EB547" s="1">
        <v>10</v>
      </c>
      <c r="EC547" s="1">
        <v>4</v>
      </c>
      <c r="ED547" s="1">
        <v>0</v>
      </c>
      <c r="EE547" s="1">
        <v>0</v>
      </c>
      <c r="EF547" s="1">
        <v>1</v>
      </c>
      <c r="EG547" s="1">
        <v>2</v>
      </c>
      <c r="EH547" t="s">
        <v>160</v>
      </c>
    </row>
    <row r="548" spans="1:138">
      <c r="A548" t="s">
        <v>6199</v>
      </c>
      <c r="B548" t="s">
        <v>135</v>
      </c>
      <c r="D548" t="s">
        <v>6199</v>
      </c>
      <c r="E548" t="s">
        <v>616</v>
      </c>
      <c r="F548" t="s">
        <v>137</v>
      </c>
      <c r="I548" t="s">
        <v>533</v>
      </c>
      <c r="K548" t="s">
        <v>6200</v>
      </c>
      <c r="L548" t="s">
        <v>6200</v>
      </c>
      <c r="M548" s="1">
        <v>1</v>
      </c>
      <c r="N548" s="1">
        <v>1</v>
      </c>
      <c r="O548" s="1">
        <v>0</v>
      </c>
      <c r="P548" t="s">
        <v>6199</v>
      </c>
      <c r="Q548" t="s">
        <v>6199</v>
      </c>
      <c r="R548" t="s">
        <v>140</v>
      </c>
      <c r="T548" t="s">
        <v>6199</v>
      </c>
      <c r="U548" t="s">
        <v>6201</v>
      </c>
      <c r="V548" t="s">
        <v>6202</v>
      </c>
      <c r="W548" s="1">
        <v>1</v>
      </c>
      <c r="Z548" s="1">
        <v>0</v>
      </c>
      <c r="AA548" s="1">
        <v>1</v>
      </c>
      <c r="AB548" t="s">
        <v>6203</v>
      </c>
      <c r="AC548" t="str">
        <f t="shared" si="56"/>
        <v>PTL</v>
      </c>
      <c r="AD548" t="s">
        <v>144</v>
      </c>
      <c r="AE548" t="str">
        <f t="shared" si="58"/>
        <v>PTL-3813.1</v>
      </c>
      <c r="AF548" t="s">
        <v>145</v>
      </c>
      <c r="AG548" t="s">
        <v>6204</v>
      </c>
      <c r="AH548" t="s">
        <v>147</v>
      </c>
      <c r="AI548" t="s">
        <v>1352</v>
      </c>
      <c r="AJ548" t="s">
        <v>149</v>
      </c>
      <c r="AK548" t="s">
        <v>188</v>
      </c>
      <c r="AL548" s="1">
        <v>1</v>
      </c>
      <c r="AM548" s="1">
        <v>0</v>
      </c>
      <c r="AO548" s="1">
        <v>2</v>
      </c>
      <c r="AP548" t="s">
        <v>4618</v>
      </c>
      <c r="AQ548" t="s">
        <v>162</v>
      </c>
      <c r="AR548" t="s">
        <v>6205</v>
      </c>
      <c r="AS548" t="s">
        <v>542</v>
      </c>
      <c r="AT548" t="s">
        <v>6206</v>
      </c>
      <c r="AU548" s="1">
        <v>0</v>
      </c>
      <c r="AV548" s="1">
        <v>1</v>
      </c>
      <c r="AX548" s="1">
        <v>0</v>
      </c>
      <c r="AY548" t="s">
        <v>191</v>
      </c>
      <c r="AZ548" s="1">
        <v>0</v>
      </c>
      <c r="BB548" t="s">
        <v>6207</v>
      </c>
      <c r="BD548" s="1">
        <v>0</v>
      </c>
      <c r="BE548" t="s">
        <v>157</v>
      </c>
      <c r="BG548" s="1">
        <v>1</v>
      </c>
      <c r="BH548" t="s">
        <v>193</v>
      </c>
      <c r="BI548" s="1">
        <v>0</v>
      </c>
      <c r="BJ548" s="1">
        <v>0</v>
      </c>
      <c r="BK548" t="s">
        <v>6200</v>
      </c>
      <c r="BL548" t="s">
        <v>6200</v>
      </c>
      <c r="BM548" s="1">
        <v>0</v>
      </c>
      <c r="BN548" t="s">
        <v>159</v>
      </c>
      <c r="BO548" t="s">
        <v>159</v>
      </c>
      <c r="BP548" t="s">
        <v>159</v>
      </c>
      <c r="BZ548" t="s">
        <v>6207</v>
      </c>
      <c r="CA548" t="s">
        <v>140</v>
      </c>
      <c r="CB548" t="s">
        <v>6199</v>
      </c>
      <c r="CC548" t="s">
        <v>160</v>
      </c>
      <c r="CF548" s="1">
        <v>0</v>
      </c>
      <c r="CG548" s="1">
        <v>0</v>
      </c>
      <c r="CJ548" t="str">
        <f t="shared" si="59"/>
        <v>N</v>
      </c>
      <c r="CL548" t="s">
        <v>4618</v>
      </c>
      <c r="CM548" t="s">
        <v>162</v>
      </c>
      <c r="CN548" t="s">
        <v>4618</v>
      </c>
      <c r="CO548" t="s">
        <v>162</v>
      </c>
      <c r="CQ548" t="s">
        <v>6207</v>
      </c>
      <c r="CR548" t="s">
        <v>6208</v>
      </c>
      <c r="CS548" t="s">
        <v>195</v>
      </c>
      <c r="CT548" t="str">
        <f t="shared" si="60"/>
        <v>y</v>
      </c>
      <c r="CU548" t="s">
        <v>4618</v>
      </c>
      <c r="CW548" t="s">
        <v>166</v>
      </c>
      <c r="CX548" t="s">
        <v>167</v>
      </c>
      <c r="CY548" t="s">
        <v>167</v>
      </c>
      <c r="CZ548" t="s">
        <v>168</v>
      </c>
      <c r="DA548" t="s">
        <v>168</v>
      </c>
      <c r="DB548" t="s">
        <v>152</v>
      </c>
      <c r="DC548" t="s">
        <v>169</v>
      </c>
      <c r="DD548" t="s">
        <v>542</v>
      </c>
      <c r="DE548" t="s">
        <v>1356</v>
      </c>
      <c r="DF548" t="s">
        <v>196</v>
      </c>
      <c r="DG548" t="s">
        <v>196</v>
      </c>
      <c r="DH548" t="s">
        <v>627</v>
      </c>
      <c r="DI548" t="str">
        <f t="shared" si="57"/>
        <v>10</v>
      </c>
      <c r="DJ548" t="str">
        <f t="shared" si="61"/>
        <v>668</v>
      </c>
      <c r="DK548" t="str">
        <f t="shared" si="62"/>
        <v/>
      </c>
      <c r="DL548" t="s">
        <v>628</v>
      </c>
      <c r="DM548" t="s">
        <v>174</v>
      </c>
      <c r="DN548" t="s">
        <v>174</v>
      </c>
      <c r="DS548" t="s">
        <v>553</v>
      </c>
      <c r="DU548" t="s">
        <v>200</v>
      </c>
      <c r="DX548" s="1">
        <v>1</v>
      </c>
      <c r="DY548" s="1">
        <v>1</v>
      </c>
      <c r="DZ548" s="1">
        <v>1</v>
      </c>
      <c r="EA548" s="1">
        <v>0</v>
      </c>
      <c r="EB548" s="1">
        <v>10</v>
      </c>
      <c r="EC548" s="1">
        <v>4</v>
      </c>
      <c r="ED548" s="1">
        <v>0</v>
      </c>
      <c r="EE548" s="1">
        <v>0</v>
      </c>
      <c r="EF548" s="1">
        <v>1</v>
      </c>
      <c r="EG548" s="1">
        <v>2</v>
      </c>
      <c r="EH548" t="s">
        <v>160</v>
      </c>
    </row>
    <row r="549" spans="1:138">
      <c r="A549" t="s">
        <v>6209</v>
      </c>
      <c r="B549" t="s">
        <v>135</v>
      </c>
      <c r="D549" t="s">
        <v>6209</v>
      </c>
      <c r="E549" t="s">
        <v>346</v>
      </c>
      <c r="F549" t="s">
        <v>137</v>
      </c>
      <c r="I549" t="s">
        <v>533</v>
      </c>
      <c r="K549" t="s">
        <v>3752</v>
      </c>
      <c r="L549" t="s">
        <v>1368</v>
      </c>
      <c r="M549" s="1">
        <v>1</v>
      </c>
      <c r="N549" s="1">
        <v>0</v>
      </c>
      <c r="O549" s="1">
        <v>0</v>
      </c>
      <c r="P549" t="s">
        <v>6209</v>
      </c>
      <c r="Q549" t="s">
        <v>6209</v>
      </c>
      <c r="R549" t="s">
        <v>140</v>
      </c>
      <c r="T549" t="s">
        <v>6209</v>
      </c>
      <c r="U549" t="s">
        <v>6210</v>
      </c>
      <c r="V549" t="s">
        <v>6211</v>
      </c>
      <c r="W549" s="1">
        <v>1</v>
      </c>
      <c r="Z549" s="1">
        <v>0</v>
      </c>
      <c r="AA549" s="1">
        <v>1</v>
      </c>
      <c r="AB549" t="s">
        <v>6212</v>
      </c>
      <c r="AC549" t="str">
        <f t="shared" si="56"/>
        <v>PTL</v>
      </c>
      <c r="AD549" t="s">
        <v>144</v>
      </c>
      <c r="AE549" t="str">
        <f t="shared" si="58"/>
        <v>PTL-3837.1</v>
      </c>
      <c r="AF549" t="s">
        <v>145</v>
      </c>
      <c r="AG549" t="s">
        <v>6213</v>
      </c>
      <c r="AH549" t="s">
        <v>147</v>
      </c>
      <c r="AI549" t="s">
        <v>1352</v>
      </c>
      <c r="AJ549" t="s">
        <v>149</v>
      </c>
      <c r="AK549" t="s">
        <v>540</v>
      </c>
      <c r="AL549" s="1">
        <v>1</v>
      </c>
      <c r="AM549" s="1">
        <v>0</v>
      </c>
      <c r="AO549" s="1">
        <v>2</v>
      </c>
      <c r="AP549" t="s">
        <v>4618</v>
      </c>
      <c r="AQ549" t="s">
        <v>162</v>
      </c>
      <c r="AR549" t="s">
        <v>5174</v>
      </c>
      <c r="AS549" t="s">
        <v>542</v>
      </c>
      <c r="AT549" t="s">
        <v>6214</v>
      </c>
      <c r="AU549" s="1">
        <v>0</v>
      </c>
      <c r="AV549" s="1">
        <v>1</v>
      </c>
      <c r="AX549" s="1">
        <v>0</v>
      </c>
      <c r="AY549" t="s">
        <v>191</v>
      </c>
      <c r="AZ549" s="1">
        <v>0</v>
      </c>
      <c r="BB549" t="s">
        <v>6215</v>
      </c>
      <c r="BD549" s="1">
        <v>0</v>
      </c>
      <c r="BE549" t="s">
        <v>157</v>
      </c>
      <c r="BG549" s="1">
        <v>1</v>
      </c>
      <c r="BH549" t="s">
        <v>545</v>
      </c>
      <c r="BI549" s="1">
        <v>0</v>
      </c>
      <c r="BJ549" s="1">
        <v>0</v>
      </c>
      <c r="BK549" t="s">
        <v>3752</v>
      </c>
      <c r="BL549" t="s">
        <v>1368</v>
      </c>
      <c r="BM549" s="1">
        <v>0</v>
      </c>
      <c r="BN549" t="s">
        <v>159</v>
      </c>
      <c r="BO549" t="s">
        <v>159</v>
      </c>
      <c r="BP549" t="s">
        <v>159</v>
      </c>
      <c r="BZ549" t="s">
        <v>6215</v>
      </c>
      <c r="CA549" t="s">
        <v>140</v>
      </c>
      <c r="CB549" t="s">
        <v>6209</v>
      </c>
      <c r="CC549" t="s">
        <v>160</v>
      </c>
      <c r="CF549" s="1">
        <v>1</v>
      </c>
      <c r="CG549" s="1">
        <v>1</v>
      </c>
      <c r="CH549" t="s">
        <v>6216</v>
      </c>
      <c r="CI549" t="s">
        <v>6217</v>
      </c>
      <c r="CJ549" t="str">
        <f t="shared" si="59"/>
        <v>Y</v>
      </c>
      <c r="CK549" t="s">
        <v>4618</v>
      </c>
      <c r="CL549" t="s">
        <v>4618</v>
      </c>
      <c r="CM549" t="s">
        <v>162</v>
      </c>
      <c r="CN549" t="s">
        <v>4618</v>
      </c>
      <c r="CO549" t="s">
        <v>162</v>
      </c>
      <c r="CQ549" t="s">
        <v>6215</v>
      </c>
      <c r="CR549" t="s">
        <v>6218</v>
      </c>
      <c r="CS549" t="s">
        <v>6219</v>
      </c>
      <c r="CT549" t="str">
        <f t="shared" si="60"/>
        <v>n</v>
      </c>
      <c r="CU549" t="s">
        <v>4618</v>
      </c>
      <c r="CW549" t="s">
        <v>166</v>
      </c>
      <c r="CX549" t="s">
        <v>167</v>
      </c>
      <c r="CY549" t="s">
        <v>167</v>
      </c>
      <c r="CZ549" t="s">
        <v>168</v>
      </c>
      <c r="DA549" t="s">
        <v>168</v>
      </c>
      <c r="DB549" t="s">
        <v>152</v>
      </c>
      <c r="DC549" t="s">
        <v>169</v>
      </c>
      <c r="DD549" t="s">
        <v>542</v>
      </c>
      <c r="DE549" t="s">
        <v>1356</v>
      </c>
      <c r="DF549" t="s">
        <v>551</v>
      </c>
      <c r="DG549" t="s">
        <v>552</v>
      </c>
      <c r="DH549" t="s">
        <v>355</v>
      </c>
      <c r="DI549" t="str">
        <f t="shared" si="57"/>
        <v>10</v>
      </c>
      <c r="DJ549" t="str">
        <f t="shared" si="61"/>
        <v>414</v>
      </c>
      <c r="DK549" t="str">
        <f t="shared" si="62"/>
        <v/>
      </c>
      <c r="DL549" t="s">
        <v>356</v>
      </c>
      <c r="DM549" t="s">
        <v>174</v>
      </c>
      <c r="DN549" t="s">
        <v>174</v>
      </c>
      <c r="DS549" t="s">
        <v>553</v>
      </c>
      <c r="DU549" t="s">
        <v>200</v>
      </c>
      <c r="DX549" s="1">
        <v>1</v>
      </c>
      <c r="DY549" s="1">
        <v>1</v>
      </c>
      <c r="DZ549" s="1">
        <v>1</v>
      </c>
      <c r="EA549" s="1">
        <v>0</v>
      </c>
      <c r="EB549" s="1">
        <v>10</v>
      </c>
      <c r="EC549" s="1">
        <v>4</v>
      </c>
      <c r="ED549" s="1">
        <v>0</v>
      </c>
      <c r="EE549" s="1">
        <v>0</v>
      </c>
      <c r="EF549" s="1">
        <v>1</v>
      </c>
      <c r="EG549" s="1">
        <v>2</v>
      </c>
      <c r="EH549" t="s">
        <v>160</v>
      </c>
    </row>
    <row r="550" spans="1:138">
      <c r="A550" t="s">
        <v>6223</v>
      </c>
      <c r="B550" t="s">
        <v>135</v>
      </c>
      <c r="D550" t="s">
        <v>6223</v>
      </c>
      <c r="E550" t="s">
        <v>616</v>
      </c>
      <c r="F550" t="s">
        <v>137</v>
      </c>
      <c r="I550" t="s">
        <v>533</v>
      </c>
      <c r="K550" t="s">
        <v>6224</v>
      </c>
      <c r="L550" t="s">
        <v>1368</v>
      </c>
      <c r="M550" s="1">
        <v>1</v>
      </c>
      <c r="N550" s="1">
        <v>0</v>
      </c>
      <c r="O550" s="1">
        <v>0</v>
      </c>
      <c r="P550" t="s">
        <v>6223</v>
      </c>
      <c r="Q550" t="s">
        <v>6223</v>
      </c>
      <c r="R550" t="s">
        <v>140</v>
      </c>
      <c r="T550" t="s">
        <v>6223</v>
      </c>
      <c r="U550" t="s">
        <v>6225</v>
      </c>
      <c r="V550" t="s">
        <v>6226</v>
      </c>
      <c r="W550" s="1">
        <v>1</v>
      </c>
      <c r="Z550" s="1">
        <v>0</v>
      </c>
      <c r="AA550" s="1">
        <v>1</v>
      </c>
      <c r="AB550" t="s">
        <v>6227</v>
      </c>
      <c r="AC550" t="str">
        <f t="shared" si="56"/>
        <v>PTL</v>
      </c>
      <c r="AD550" t="s">
        <v>144</v>
      </c>
      <c r="AE550" t="str">
        <f t="shared" si="58"/>
        <v>PTL-3963.1</v>
      </c>
      <c r="AF550" t="s">
        <v>145</v>
      </c>
      <c r="AG550" t="s">
        <v>6228</v>
      </c>
      <c r="AH550" t="s">
        <v>147</v>
      </c>
      <c r="AI550" t="s">
        <v>757</v>
      </c>
      <c r="AJ550" t="s">
        <v>149</v>
      </c>
      <c r="AK550" t="s">
        <v>540</v>
      </c>
      <c r="AL550" s="1">
        <v>1</v>
      </c>
      <c r="AM550" s="1">
        <v>0</v>
      </c>
      <c r="AO550" s="1">
        <v>2</v>
      </c>
      <c r="AP550" t="s">
        <v>6109</v>
      </c>
      <c r="AQ550" t="s">
        <v>162</v>
      </c>
      <c r="AR550" t="s">
        <v>2375</v>
      </c>
      <c r="AS550" t="s">
        <v>760</v>
      </c>
      <c r="AT550" t="s">
        <v>6229</v>
      </c>
      <c r="AU550" s="1">
        <v>0</v>
      </c>
      <c r="AV550" s="1">
        <v>1</v>
      </c>
      <c r="AX550" s="1">
        <v>0</v>
      </c>
      <c r="AY550" t="s">
        <v>191</v>
      </c>
      <c r="AZ550" s="1">
        <v>0</v>
      </c>
      <c r="BB550" t="s">
        <v>6230</v>
      </c>
      <c r="BD550" s="1">
        <v>0</v>
      </c>
      <c r="BE550" t="s">
        <v>157</v>
      </c>
      <c r="BG550" s="1">
        <v>1</v>
      </c>
      <c r="BH550" t="s">
        <v>545</v>
      </c>
      <c r="BI550" s="1">
        <v>0</v>
      </c>
      <c r="BJ550" s="1">
        <v>0</v>
      </c>
      <c r="BK550" t="s">
        <v>6224</v>
      </c>
      <c r="BL550" t="s">
        <v>1368</v>
      </c>
      <c r="BM550" s="1">
        <v>0</v>
      </c>
      <c r="BN550" t="s">
        <v>159</v>
      </c>
      <c r="BO550" t="s">
        <v>159</v>
      </c>
      <c r="BP550" t="s">
        <v>159</v>
      </c>
      <c r="BZ550" t="s">
        <v>6230</v>
      </c>
      <c r="CA550" t="s">
        <v>140</v>
      </c>
      <c r="CB550" t="s">
        <v>6223</v>
      </c>
      <c r="CC550" t="s">
        <v>160</v>
      </c>
      <c r="CF550" s="1">
        <v>1</v>
      </c>
      <c r="CG550" s="1">
        <v>1</v>
      </c>
      <c r="CH550" t="s">
        <v>6231</v>
      </c>
      <c r="CI550" t="s">
        <v>6232</v>
      </c>
      <c r="CJ550" t="str">
        <f t="shared" si="59"/>
        <v>Y</v>
      </c>
      <c r="CK550" t="s">
        <v>6109</v>
      </c>
      <c r="CL550" t="s">
        <v>6109</v>
      </c>
      <c r="CM550" t="s">
        <v>162</v>
      </c>
      <c r="CN550" t="s">
        <v>6109</v>
      </c>
      <c r="CO550" t="s">
        <v>162</v>
      </c>
      <c r="CQ550" t="s">
        <v>6230</v>
      </c>
      <c r="CR550" t="s">
        <v>6233</v>
      </c>
      <c r="CS550" t="s">
        <v>6234</v>
      </c>
      <c r="CT550" t="str">
        <f t="shared" si="60"/>
        <v>n</v>
      </c>
      <c r="CU550" t="s">
        <v>6109</v>
      </c>
      <c r="CW550" t="s">
        <v>166</v>
      </c>
      <c r="CX550" t="s">
        <v>167</v>
      </c>
      <c r="CY550" t="s">
        <v>167</v>
      </c>
      <c r="CZ550" t="s">
        <v>168</v>
      </c>
      <c r="DA550" t="s">
        <v>168</v>
      </c>
      <c r="DB550" t="s">
        <v>152</v>
      </c>
      <c r="DC550" t="s">
        <v>169</v>
      </c>
      <c r="DD550" t="s">
        <v>760</v>
      </c>
      <c r="DE550" t="s">
        <v>767</v>
      </c>
      <c r="DF550" t="s">
        <v>551</v>
      </c>
      <c r="DG550" t="s">
        <v>552</v>
      </c>
      <c r="DH550" t="s">
        <v>627</v>
      </c>
      <c r="DI550" t="str">
        <f t="shared" si="57"/>
        <v>10</v>
      </c>
      <c r="DJ550" t="str">
        <f t="shared" si="61"/>
        <v>668</v>
      </c>
      <c r="DK550" t="str">
        <f t="shared" si="62"/>
        <v/>
      </c>
      <c r="DL550" t="s">
        <v>628</v>
      </c>
      <c r="DM550" t="s">
        <v>174</v>
      </c>
      <c r="DN550" t="s">
        <v>174</v>
      </c>
      <c r="DS550" t="s">
        <v>553</v>
      </c>
      <c r="DU550" t="s">
        <v>200</v>
      </c>
      <c r="DX550" s="1">
        <v>1</v>
      </c>
      <c r="DY550" s="1">
        <v>1</v>
      </c>
      <c r="DZ550" s="1">
        <v>1</v>
      </c>
      <c r="EA550" s="1">
        <v>0</v>
      </c>
      <c r="EB550" s="1">
        <v>10</v>
      </c>
      <c r="EC550" s="1">
        <v>4</v>
      </c>
      <c r="ED550" s="1">
        <v>0</v>
      </c>
      <c r="EE550" s="1">
        <v>0</v>
      </c>
      <c r="EF550" s="1">
        <v>1</v>
      </c>
      <c r="EG550" s="1">
        <v>2</v>
      </c>
      <c r="EH550" t="s">
        <v>160</v>
      </c>
    </row>
    <row r="551" spans="1:138">
      <c r="A551" t="s">
        <v>6235</v>
      </c>
      <c r="B551" t="s">
        <v>135</v>
      </c>
      <c r="D551" t="s">
        <v>6235</v>
      </c>
      <c r="E551" t="s">
        <v>616</v>
      </c>
      <c r="F551" t="s">
        <v>137</v>
      </c>
      <c r="I551" t="s">
        <v>533</v>
      </c>
      <c r="K551" t="s">
        <v>6236</v>
      </c>
      <c r="L551" t="s">
        <v>1368</v>
      </c>
      <c r="M551" s="1">
        <v>1</v>
      </c>
      <c r="N551" s="1">
        <v>0</v>
      </c>
      <c r="O551" s="1">
        <v>0</v>
      </c>
      <c r="P551" t="s">
        <v>6235</v>
      </c>
      <c r="Q551" t="s">
        <v>6235</v>
      </c>
      <c r="R551" t="s">
        <v>140</v>
      </c>
      <c r="T551" t="s">
        <v>6237</v>
      </c>
      <c r="U551" t="s">
        <v>6238</v>
      </c>
      <c r="V551" t="s">
        <v>6239</v>
      </c>
      <c r="W551" s="1">
        <v>1</v>
      </c>
      <c r="Z551" s="1">
        <v>0</v>
      </c>
      <c r="AA551" s="1">
        <v>1</v>
      </c>
      <c r="AB551" t="s">
        <v>6240</v>
      </c>
      <c r="AC551" t="str">
        <f t="shared" si="56"/>
        <v>PTL</v>
      </c>
      <c r="AD551" t="s">
        <v>377</v>
      </c>
      <c r="AE551" t="str">
        <f t="shared" si="58"/>
        <v>PTL-3861.2</v>
      </c>
      <c r="AF551" t="s">
        <v>145</v>
      </c>
      <c r="AG551" t="s">
        <v>6241</v>
      </c>
      <c r="AH551" t="s">
        <v>147</v>
      </c>
      <c r="AI551" t="s">
        <v>148</v>
      </c>
      <c r="AJ551" t="s">
        <v>149</v>
      </c>
      <c r="AK551" t="s">
        <v>540</v>
      </c>
      <c r="AL551" s="1">
        <v>1</v>
      </c>
      <c r="AM551" s="1">
        <v>0</v>
      </c>
      <c r="AO551" s="1">
        <v>2</v>
      </c>
      <c r="AP551" t="s">
        <v>4618</v>
      </c>
      <c r="AQ551" t="s">
        <v>162</v>
      </c>
      <c r="AR551" t="s">
        <v>139</v>
      </c>
      <c r="AS551" t="s">
        <v>153</v>
      </c>
      <c r="AT551" t="s">
        <v>6242</v>
      </c>
      <c r="AU551" s="1">
        <v>0</v>
      </c>
      <c r="AV551" s="1">
        <v>1</v>
      </c>
      <c r="AX551" s="1">
        <v>0</v>
      </c>
      <c r="AY551" t="s">
        <v>191</v>
      </c>
      <c r="AZ551" s="1">
        <v>0</v>
      </c>
      <c r="BB551" t="s">
        <v>6243</v>
      </c>
      <c r="BD551" s="1">
        <v>0</v>
      </c>
      <c r="BE551" t="s">
        <v>157</v>
      </c>
      <c r="BG551" s="1">
        <v>1</v>
      </c>
      <c r="BH551" t="s">
        <v>545</v>
      </c>
      <c r="BI551" s="1">
        <v>0</v>
      </c>
      <c r="BJ551" s="1">
        <v>0</v>
      </c>
      <c r="BK551" t="s">
        <v>6236</v>
      </c>
      <c r="BL551" t="s">
        <v>1368</v>
      </c>
      <c r="BM551" s="1">
        <v>0</v>
      </c>
      <c r="BN551" t="s">
        <v>159</v>
      </c>
      <c r="BO551" t="s">
        <v>159</v>
      </c>
      <c r="BP551" t="s">
        <v>159</v>
      </c>
      <c r="BZ551" t="s">
        <v>6243</v>
      </c>
      <c r="CA551" t="s">
        <v>140</v>
      </c>
      <c r="CB551" t="s">
        <v>6235</v>
      </c>
      <c r="CC551" t="s">
        <v>160</v>
      </c>
      <c r="CF551" s="1">
        <v>1</v>
      </c>
      <c r="CG551" s="1">
        <v>1</v>
      </c>
      <c r="CH551" t="s">
        <v>6244</v>
      </c>
      <c r="CI551" t="s">
        <v>6245</v>
      </c>
      <c r="CJ551" t="str">
        <f t="shared" si="59"/>
        <v>Y</v>
      </c>
      <c r="CK551" t="s">
        <v>4618</v>
      </c>
      <c r="CL551" t="s">
        <v>4618</v>
      </c>
      <c r="CM551" t="s">
        <v>162</v>
      </c>
      <c r="CN551" t="s">
        <v>4618</v>
      </c>
      <c r="CO551" t="s">
        <v>162</v>
      </c>
      <c r="CQ551" t="s">
        <v>6243</v>
      </c>
      <c r="CR551" t="s">
        <v>6246</v>
      </c>
      <c r="CS551" t="s">
        <v>6247</v>
      </c>
      <c r="CT551" t="str">
        <f t="shared" si="60"/>
        <v>n</v>
      </c>
      <c r="CU551" t="s">
        <v>4618</v>
      </c>
      <c r="CW551" t="s">
        <v>166</v>
      </c>
      <c r="CX551" t="s">
        <v>167</v>
      </c>
      <c r="CY551" t="s">
        <v>167</v>
      </c>
      <c r="CZ551" t="s">
        <v>168</v>
      </c>
      <c r="DA551" t="s">
        <v>168</v>
      </c>
      <c r="DB551" t="s">
        <v>152</v>
      </c>
      <c r="DC551" t="s">
        <v>169</v>
      </c>
      <c r="DD551" t="s">
        <v>153</v>
      </c>
      <c r="DE551" t="s">
        <v>170</v>
      </c>
      <c r="DF551" t="s">
        <v>551</v>
      </c>
      <c r="DG551" t="s">
        <v>552</v>
      </c>
      <c r="DH551" t="s">
        <v>627</v>
      </c>
      <c r="DI551" t="str">
        <f t="shared" si="57"/>
        <v>10</v>
      </c>
      <c r="DJ551" t="str">
        <f t="shared" si="61"/>
        <v>668</v>
      </c>
      <c r="DK551" t="str">
        <f t="shared" si="62"/>
        <v/>
      </c>
      <c r="DL551" t="s">
        <v>628</v>
      </c>
      <c r="DM551" t="s">
        <v>174</v>
      </c>
      <c r="DN551" t="s">
        <v>174</v>
      </c>
      <c r="DS551" t="s">
        <v>553</v>
      </c>
      <c r="DU551" t="s">
        <v>200</v>
      </c>
      <c r="DX551" s="1">
        <v>1</v>
      </c>
      <c r="DY551" s="1">
        <v>1</v>
      </c>
      <c r="DZ551" s="1">
        <v>1</v>
      </c>
      <c r="EA551" s="1">
        <v>0</v>
      </c>
      <c r="EB551" s="1">
        <v>10</v>
      </c>
      <c r="EC551" s="1">
        <v>4</v>
      </c>
      <c r="ED551" s="1">
        <v>0</v>
      </c>
      <c r="EE551" s="1">
        <v>0</v>
      </c>
      <c r="EF551" s="1">
        <v>1</v>
      </c>
      <c r="EG551" s="1">
        <v>2</v>
      </c>
      <c r="EH551" t="s">
        <v>160</v>
      </c>
    </row>
    <row r="552" spans="1:138">
      <c r="A552" t="s">
        <v>6248</v>
      </c>
      <c r="B552" t="s">
        <v>135</v>
      </c>
      <c r="D552" t="s">
        <v>6248</v>
      </c>
      <c r="E552" t="s">
        <v>616</v>
      </c>
      <c r="F552" t="s">
        <v>137</v>
      </c>
      <c r="I552" t="s">
        <v>533</v>
      </c>
      <c r="K552" t="s">
        <v>6249</v>
      </c>
      <c r="L552" t="s">
        <v>1368</v>
      </c>
      <c r="M552" s="1">
        <v>1</v>
      </c>
      <c r="N552" s="1">
        <v>0</v>
      </c>
      <c r="O552" s="1">
        <v>0</v>
      </c>
      <c r="P552" t="s">
        <v>6248</v>
      </c>
      <c r="Q552" t="s">
        <v>6248</v>
      </c>
      <c r="R552" t="s">
        <v>140</v>
      </c>
      <c r="T552" t="s">
        <v>6248</v>
      </c>
      <c r="U552" t="s">
        <v>6250</v>
      </c>
      <c r="V552" t="s">
        <v>6251</v>
      </c>
      <c r="W552" s="1">
        <v>1</v>
      </c>
      <c r="Z552" s="1">
        <v>0</v>
      </c>
      <c r="AA552" s="1">
        <v>1</v>
      </c>
      <c r="AB552" t="s">
        <v>6252</v>
      </c>
      <c r="AC552" t="str">
        <f t="shared" si="56"/>
        <v>PTL</v>
      </c>
      <c r="AD552" t="s">
        <v>144</v>
      </c>
      <c r="AE552" t="str">
        <f t="shared" si="58"/>
        <v>PTL-3872.1</v>
      </c>
      <c r="AF552" t="s">
        <v>145</v>
      </c>
      <c r="AG552" t="s">
        <v>6253</v>
      </c>
      <c r="AH552" t="s">
        <v>147</v>
      </c>
      <c r="AI552" t="s">
        <v>148</v>
      </c>
      <c r="AJ552" t="s">
        <v>149</v>
      </c>
      <c r="AK552" t="s">
        <v>540</v>
      </c>
      <c r="AL552" s="1">
        <v>1</v>
      </c>
      <c r="AM552" s="1">
        <v>0</v>
      </c>
      <c r="AO552" s="1">
        <v>2</v>
      </c>
      <c r="AP552" t="s">
        <v>4618</v>
      </c>
      <c r="AQ552" t="s">
        <v>162</v>
      </c>
      <c r="AR552" t="s">
        <v>139</v>
      </c>
      <c r="AS552" t="s">
        <v>153</v>
      </c>
      <c r="AT552" t="s">
        <v>6254</v>
      </c>
      <c r="AU552" s="1">
        <v>0</v>
      </c>
      <c r="AV552" s="1">
        <v>1</v>
      </c>
      <c r="AX552" s="1">
        <v>0</v>
      </c>
      <c r="AY552" t="s">
        <v>191</v>
      </c>
      <c r="AZ552" s="1">
        <v>0</v>
      </c>
      <c r="BB552" t="s">
        <v>6255</v>
      </c>
      <c r="BD552" s="1">
        <v>0</v>
      </c>
      <c r="BE552" t="s">
        <v>157</v>
      </c>
      <c r="BG552" s="1">
        <v>1</v>
      </c>
      <c r="BH552" t="s">
        <v>545</v>
      </c>
      <c r="BI552" s="1">
        <v>0</v>
      </c>
      <c r="BJ552" s="1">
        <v>0</v>
      </c>
      <c r="BK552" t="s">
        <v>6249</v>
      </c>
      <c r="BL552" t="s">
        <v>1368</v>
      </c>
      <c r="BM552" s="1">
        <v>0</v>
      </c>
      <c r="BN552" t="s">
        <v>159</v>
      </c>
      <c r="BO552" t="s">
        <v>159</v>
      </c>
      <c r="BP552" t="s">
        <v>159</v>
      </c>
      <c r="BZ552" t="s">
        <v>6255</v>
      </c>
      <c r="CA552" t="s">
        <v>140</v>
      </c>
      <c r="CB552" t="s">
        <v>6248</v>
      </c>
      <c r="CC552" t="s">
        <v>160</v>
      </c>
      <c r="CF552" s="1">
        <v>1</v>
      </c>
      <c r="CG552" s="1">
        <v>1</v>
      </c>
      <c r="CH552" t="s">
        <v>6256</v>
      </c>
      <c r="CI552" t="s">
        <v>6257</v>
      </c>
      <c r="CJ552" t="str">
        <f t="shared" si="59"/>
        <v>Y</v>
      </c>
      <c r="CK552" t="s">
        <v>4618</v>
      </c>
      <c r="CL552" t="s">
        <v>4618</v>
      </c>
      <c r="CM552" t="s">
        <v>162</v>
      </c>
      <c r="CN552" t="s">
        <v>4618</v>
      </c>
      <c r="CO552" t="s">
        <v>162</v>
      </c>
      <c r="CQ552" t="s">
        <v>6255</v>
      </c>
      <c r="CR552" t="s">
        <v>6258</v>
      </c>
      <c r="CS552" t="s">
        <v>6259</v>
      </c>
      <c r="CT552" t="str">
        <f t="shared" si="60"/>
        <v>n</v>
      </c>
      <c r="CU552" t="s">
        <v>4618</v>
      </c>
      <c r="CW552" t="s">
        <v>166</v>
      </c>
      <c r="CX552" t="s">
        <v>167</v>
      </c>
      <c r="CY552" t="s">
        <v>167</v>
      </c>
      <c r="CZ552" t="s">
        <v>168</v>
      </c>
      <c r="DA552" t="s">
        <v>168</v>
      </c>
      <c r="DB552" t="s">
        <v>152</v>
      </c>
      <c r="DC552" t="s">
        <v>169</v>
      </c>
      <c r="DD552" t="s">
        <v>153</v>
      </c>
      <c r="DE552" t="s">
        <v>170</v>
      </c>
      <c r="DF552" t="s">
        <v>551</v>
      </c>
      <c r="DG552" t="s">
        <v>552</v>
      </c>
      <c r="DH552" t="s">
        <v>627</v>
      </c>
      <c r="DI552" t="str">
        <f t="shared" si="57"/>
        <v>10</v>
      </c>
      <c r="DJ552" t="str">
        <f t="shared" si="61"/>
        <v>668</v>
      </c>
      <c r="DK552" t="str">
        <f t="shared" si="62"/>
        <v/>
      </c>
      <c r="DL552" t="s">
        <v>628</v>
      </c>
      <c r="DM552" t="s">
        <v>174</v>
      </c>
      <c r="DN552" t="s">
        <v>174</v>
      </c>
      <c r="DS552" t="s">
        <v>553</v>
      </c>
      <c r="DU552" t="s">
        <v>200</v>
      </c>
      <c r="DX552" s="1">
        <v>1</v>
      </c>
      <c r="DY552" s="1">
        <v>1</v>
      </c>
      <c r="DZ552" s="1">
        <v>1</v>
      </c>
      <c r="EA552" s="1">
        <v>0</v>
      </c>
      <c r="EB552" s="1">
        <v>10</v>
      </c>
      <c r="EC552" s="1">
        <v>4</v>
      </c>
      <c r="ED552" s="1">
        <v>0</v>
      </c>
      <c r="EE552" s="1">
        <v>0</v>
      </c>
      <c r="EF552" s="1">
        <v>1</v>
      </c>
      <c r="EG552" s="1">
        <v>2</v>
      </c>
      <c r="EH552" t="s">
        <v>160</v>
      </c>
    </row>
    <row r="553" spans="1:138">
      <c r="A553" t="s">
        <v>6260</v>
      </c>
      <c r="B553" t="s">
        <v>135</v>
      </c>
      <c r="D553" t="s">
        <v>6260</v>
      </c>
      <c r="E553" t="s">
        <v>616</v>
      </c>
      <c r="F553" t="s">
        <v>137</v>
      </c>
      <c r="I553" t="s">
        <v>533</v>
      </c>
      <c r="K553" t="s">
        <v>1160</v>
      </c>
      <c r="L553" t="s">
        <v>6261</v>
      </c>
      <c r="M553" s="1">
        <v>1</v>
      </c>
      <c r="N553" s="1">
        <v>0</v>
      </c>
      <c r="O553" s="1">
        <v>0</v>
      </c>
      <c r="P553" t="s">
        <v>6260</v>
      </c>
      <c r="Q553" t="s">
        <v>6260</v>
      </c>
      <c r="R553" t="s">
        <v>140</v>
      </c>
      <c r="T553" t="s">
        <v>6260</v>
      </c>
      <c r="U553" t="s">
        <v>6262</v>
      </c>
      <c r="V553" t="s">
        <v>6263</v>
      </c>
      <c r="W553" s="1">
        <v>1</v>
      </c>
      <c r="Z553" s="1">
        <v>0</v>
      </c>
      <c r="AA553" s="1">
        <v>1</v>
      </c>
      <c r="AB553" t="s">
        <v>6264</v>
      </c>
      <c r="AC553" t="str">
        <f t="shared" si="56"/>
        <v>PTL</v>
      </c>
      <c r="AD553" t="s">
        <v>144</v>
      </c>
      <c r="AE553" t="str">
        <f t="shared" si="58"/>
        <v>PTL-4196.1</v>
      </c>
      <c r="AF553" t="s">
        <v>145</v>
      </c>
      <c r="AG553" t="s">
        <v>6265</v>
      </c>
      <c r="AH553" t="s">
        <v>147</v>
      </c>
      <c r="AI553" t="s">
        <v>2227</v>
      </c>
      <c r="AJ553" t="s">
        <v>149</v>
      </c>
      <c r="AK553" t="s">
        <v>540</v>
      </c>
      <c r="AL553" s="1">
        <v>1</v>
      </c>
      <c r="AM553" s="1">
        <v>0</v>
      </c>
      <c r="AO553" s="1">
        <v>2</v>
      </c>
      <c r="AP553" t="s">
        <v>6266</v>
      </c>
      <c r="AQ553" t="s">
        <v>542</v>
      </c>
      <c r="AR553" t="s">
        <v>2059</v>
      </c>
      <c r="AS553" t="s">
        <v>2228</v>
      </c>
      <c r="AT553" t="s">
        <v>6267</v>
      </c>
      <c r="AU553" s="1">
        <v>0</v>
      </c>
      <c r="AV553" s="1">
        <v>1</v>
      </c>
      <c r="AX553" s="1">
        <v>0</v>
      </c>
      <c r="AY553" t="s">
        <v>191</v>
      </c>
      <c r="AZ553" s="1">
        <v>0</v>
      </c>
      <c r="BB553" t="s">
        <v>6268</v>
      </c>
      <c r="BD553" s="1">
        <v>0</v>
      </c>
      <c r="BE553" t="s">
        <v>157</v>
      </c>
      <c r="BG553" s="1">
        <v>1</v>
      </c>
      <c r="BH553" t="s">
        <v>545</v>
      </c>
      <c r="BI553" s="1">
        <v>0</v>
      </c>
      <c r="BJ553" s="1">
        <v>0</v>
      </c>
      <c r="BK553" t="s">
        <v>1160</v>
      </c>
      <c r="BL553" t="s">
        <v>1160</v>
      </c>
      <c r="BM553" s="1">
        <v>0</v>
      </c>
      <c r="BN553" t="s">
        <v>159</v>
      </c>
      <c r="BO553" t="s">
        <v>159</v>
      </c>
      <c r="BP553" t="s">
        <v>159</v>
      </c>
      <c r="BZ553" t="s">
        <v>6268</v>
      </c>
      <c r="CA553" t="s">
        <v>140</v>
      </c>
      <c r="CB553" t="s">
        <v>6260</v>
      </c>
      <c r="CC553" t="s">
        <v>160</v>
      </c>
      <c r="CF553" s="1">
        <v>1</v>
      </c>
      <c r="CG553" s="1">
        <v>1</v>
      </c>
      <c r="CH553" t="s">
        <v>6269</v>
      </c>
      <c r="CI553" t="s">
        <v>6270</v>
      </c>
      <c r="CJ553" t="str">
        <f t="shared" si="59"/>
        <v>Y</v>
      </c>
      <c r="CK553" t="s">
        <v>6109</v>
      </c>
      <c r="CL553" t="s">
        <v>6266</v>
      </c>
      <c r="CM553" t="s">
        <v>542</v>
      </c>
      <c r="CN553" t="s">
        <v>6109</v>
      </c>
      <c r="CO553" t="s">
        <v>162</v>
      </c>
      <c r="CQ553" t="s">
        <v>6268</v>
      </c>
      <c r="CR553" t="s">
        <v>6271</v>
      </c>
      <c r="CS553" t="s">
        <v>6272</v>
      </c>
      <c r="CT553" t="str">
        <f t="shared" si="60"/>
        <v>n</v>
      </c>
      <c r="CU553" t="s">
        <v>6109</v>
      </c>
      <c r="CW553" t="s">
        <v>166</v>
      </c>
      <c r="CX553" t="s">
        <v>167</v>
      </c>
      <c r="CY553" t="s">
        <v>167</v>
      </c>
      <c r="CZ553" t="s">
        <v>168</v>
      </c>
      <c r="DA553" t="s">
        <v>168</v>
      </c>
      <c r="DB553" t="s">
        <v>152</v>
      </c>
      <c r="DC553" t="s">
        <v>169</v>
      </c>
      <c r="DD553" t="s">
        <v>2228</v>
      </c>
      <c r="DE553" t="s">
        <v>2232</v>
      </c>
      <c r="DF553" t="s">
        <v>551</v>
      </c>
      <c r="DG553" t="s">
        <v>552</v>
      </c>
      <c r="DH553" t="s">
        <v>627</v>
      </c>
      <c r="DI553" t="str">
        <f t="shared" si="57"/>
        <v>10</v>
      </c>
      <c r="DJ553" t="str">
        <f t="shared" si="61"/>
        <v>668</v>
      </c>
      <c r="DK553" t="str">
        <f t="shared" si="62"/>
        <v/>
      </c>
      <c r="DL553" t="s">
        <v>628</v>
      </c>
      <c r="DM553" t="s">
        <v>174</v>
      </c>
      <c r="DN553" t="s">
        <v>174</v>
      </c>
      <c r="DS553" t="s">
        <v>553</v>
      </c>
      <c r="DU553" t="s">
        <v>200</v>
      </c>
      <c r="DX553" s="1">
        <v>1</v>
      </c>
      <c r="DY553" s="1">
        <v>1</v>
      </c>
      <c r="DZ553" s="1">
        <v>1</v>
      </c>
      <c r="EA553" s="1">
        <v>0</v>
      </c>
      <c r="EB553" s="1">
        <v>10</v>
      </c>
      <c r="EC553" s="1">
        <v>4</v>
      </c>
      <c r="ED553" s="1">
        <v>0</v>
      </c>
      <c r="EE553" s="1">
        <v>0</v>
      </c>
      <c r="EF553" s="1">
        <v>1</v>
      </c>
      <c r="EG553" s="1">
        <v>2</v>
      </c>
      <c r="EH553" t="s">
        <v>160</v>
      </c>
    </row>
    <row r="554" spans="1:138">
      <c r="A554" t="s">
        <v>6273</v>
      </c>
      <c r="B554" t="s">
        <v>135</v>
      </c>
      <c r="D554" t="s">
        <v>6273</v>
      </c>
      <c r="E554" t="s">
        <v>616</v>
      </c>
      <c r="F554" t="s">
        <v>137</v>
      </c>
      <c r="I554" t="s">
        <v>533</v>
      </c>
      <c r="K554" t="s">
        <v>2480</v>
      </c>
      <c r="L554" t="s">
        <v>6274</v>
      </c>
      <c r="M554" s="1">
        <v>1</v>
      </c>
      <c r="N554" s="1">
        <v>1</v>
      </c>
      <c r="O554" s="1">
        <v>0</v>
      </c>
      <c r="P554" t="s">
        <v>6273</v>
      </c>
      <c r="Q554" t="s">
        <v>6273</v>
      </c>
      <c r="R554" t="s">
        <v>140</v>
      </c>
      <c r="T554" t="s">
        <v>6273</v>
      </c>
      <c r="U554" t="s">
        <v>6275</v>
      </c>
      <c r="V554" t="s">
        <v>5852</v>
      </c>
      <c r="W554" s="1">
        <v>1</v>
      </c>
      <c r="Z554" s="1">
        <v>0</v>
      </c>
      <c r="AA554" s="1">
        <v>1</v>
      </c>
      <c r="AB554" t="s">
        <v>6276</v>
      </c>
      <c r="AC554" t="str">
        <f t="shared" si="56"/>
        <v>PTL</v>
      </c>
      <c r="AD554" t="s">
        <v>144</v>
      </c>
      <c r="AE554" t="str">
        <f t="shared" si="58"/>
        <v>PTL-4001.1</v>
      </c>
      <c r="AF554" t="s">
        <v>145</v>
      </c>
      <c r="AG554" t="s">
        <v>6277</v>
      </c>
      <c r="AH554" t="s">
        <v>147</v>
      </c>
      <c r="AI554" t="s">
        <v>516</v>
      </c>
      <c r="AJ554" t="s">
        <v>149</v>
      </c>
      <c r="AK554" t="s">
        <v>188</v>
      </c>
      <c r="AL554" s="1">
        <v>1</v>
      </c>
      <c r="AM554" s="1">
        <v>0</v>
      </c>
      <c r="AO554" s="1">
        <v>2</v>
      </c>
      <c r="AP554" t="s">
        <v>6274</v>
      </c>
      <c r="AQ554" t="s">
        <v>564</v>
      </c>
      <c r="AR554" t="s">
        <v>4696</v>
      </c>
      <c r="AS554" t="s">
        <v>519</v>
      </c>
      <c r="AT554" t="s">
        <v>6278</v>
      </c>
      <c r="AU554" s="1">
        <v>0</v>
      </c>
      <c r="AV554" s="1">
        <v>1</v>
      </c>
      <c r="AX554" s="1">
        <v>0</v>
      </c>
      <c r="AY554" t="s">
        <v>191</v>
      </c>
      <c r="AZ554" s="1">
        <v>0</v>
      </c>
      <c r="BB554" t="s">
        <v>6279</v>
      </c>
      <c r="BD554" s="1">
        <v>0</v>
      </c>
      <c r="BE554" t="s">
        <v>157</v>
      </c>
      <c r="BG554" s="1">
        <v>1</v>
      </c>
      <c r="BH554" t="s">
        <v>193</v>
      </c>
      <c r="BI554" s="1">
        <v>0</v>
      </c>
      <c r="BJ554" s="1">
        <v>0</v>
      </c>
      <c r="BK554" t="s">
        <v>2480</v>
      </c>
      <c r="BL554" t="s">
        <v>6274</v>
      </c>
      <c r="BM554" s="1">
        <v>0</v>
      </c>
      <c r="BN554" t="s">
        <v>159</v>
      </c>
      <c r="BO554" t="s">
        <v>159</v>
      </c>
      <c r="BP554" t="s">
        <v>159</v>
      </c>
      <c r="BZ554" t="s">
        <v>6279</v>
      </c>
      <c r="CA554" t="s">
        <v>140</v>
      </c>
      <c r="CB554" t="s">
        <v>6273</v>
      </c>
      <c r="CC554" t="s">
        <v>160</v>
      </c>
      <c r="CF554" s="1">
        <v>1</v>
      </c>
      <c r="CG554" s="1">
        <v>1</v>
      </c>
      <c r="CH554" t="s">
        <v>6280</v>
      </c>
      <c r="CI554" t="s">
        <v>6281</v>
      </c>
      <c r="CJ554" t="str">
        <f t="shared" si="59"/>
        <v>Y</v>
      </c>
      <c r="CK554" t="s">
        <v>6109</v>
      </c>
      <c r="CL554" t="s">
        <v>6274</v>
      </c>
      <c r="CM554" t="s">
        <v>564</v>
      </c>
      <c r="CN554" t="s">
        <v>6109</v>
      </c>
      <c r="CO554" t="s">
        <v>162</v>
      </c>
      <c r="CQ554" t="s">
        <v>6279</v>
      </c>
      <c r="CR554" t="s">
        <v>6282</v>
      </c>
      <c r="CS554" t="s">
        <v>6283</v>
      </c>
      <c r="CT554" t="str">
        <f t="shared" si="60"/>
        <v>n</v>
      </c>
      <c r="CU554" t="s">
        <v>6109</v>
      </c>
      <c r="CW554" t="s">
        <v>166</v>
      </c>
      <c r="CX554" t="s">
        <v>167</v>
      </c>
      <c r="CY554" t="s">
        <v>167</v>
      </c>
      <c r="CZ554" t="s">
        <v>168</v>
      </c>
      <c r="DA554" t="s">
        <v>168</v>
      </c>
      <c r="DB554" t="s">
        <v>152</v>
      </c>
      <c r="DC554" t="s">
        <v>169</v>
      </c>
      <c r="DD554" t="s">
        <v>519</v>
      </c>
      <c r="DE554" t="s">
        <v>529</v>
      </c>
      <c r="DF554" t="s">
        <v>196</v>
      </c>
      <c r="DG554" t="s">
        <v>196</v>
      </c>
      <c r="DH554" t="s">
        <v>627</v>
      </c>
      <c r="DI554" t="str">
        <f t="shared" si="57"/>
        <v>10</v>
      </c>
      <c r="DJ554" t="str">
        <f t="shared" si="61"/>
        <v>668</v>
      </c>
      <c r="DK554" t="str">
        <f t="shared" si="62"/>
        <v/>
      </c>
      <c r="DL554" t="s">
        <v>628</v>
      </c>
      <c r="DM554" t="s">
        <v>174</v>
      </c>
      <c r="DN554" t="s">
        <v>174</v>
      </c>
      <c r="DS554" t="s">
        <v>553</v>
      </c>
      <c r="DU554" t="s">
        <v>200</v>
      </c>
      <c r="DX554" s="1">
        <v>1</v>
      </c>
      <c r="DY554" s="1">
        <v>1</v>
      </c>
      <c r="DZ554" s="1">
        <v>1</v>
      </c>
      <c r="EA554" s="1">
        <v>0</v>
      </c>
      <c r="EB554" s="1">
        <v>10</v>
      </c>
      <c r="EC554" s="1">
        <v>4</v>
      </c>
      <c r="ED554" s="1">
        <v>0</v>
      </c>
      <c r="EE554" s="1">
        <v>0</v>
      </c>
      <c r="EF554" s="1">
        <v>1</v>
      </c>
      <c r="EG554" s="1">
        <v>2</v>
      </c>
      <c r="EH554" t="s">
        <v>160</v>
      </c>
    </row>
    <row r="555" spans="1:138">
      <c r="A555" t="s">
        <v>6284</v>
      </c>
      <c r="B555" t="s">
        <v>135</v>
      </c>
      <c r="D555" t="s">
        <v>6284</v>
      </c>
      <c r="E555" t="s">
        <v>616</v>
      </c>
      <c r="F555" t="s">
        <v>137</v>
      </c>
      <c r="I555" t="s">
        <v>533</v>
      </c>
      <c r="K555" t="s">
        <v>6285</v>
      </c>
      <c r="L555" t="s">
        <v>1368</v>
      </c>
      <c r="M555" s="1">
        <v>1</v>
      </c>
      <c r="N555" s="1">
        <v>0</v>
      </c>
      <c r="O555" s="1">
        <v>0</v>
      </c>
      <c r="P555" t="s">
        <v>6284</v>
      </c>
      <c r="Q555" t="s">
        <v>6284</v>
      </c>
      <c r="R555" t="s">
        <v>140</v>
      </c>
      <c r="T555" t="s">
        <v>6284</v>
      </c>
      <c r="U555" t="s">
        <v>6286</v>
      </c>
      <c r="V555" t="s">
        <v>6287</v>
      </c>
      <c r="W555" s="1">
        <v>1</v>
      </c>
      <c r="Z555" s="1">
        <v>0</v>
      </c>
      <c r="AA555" s="1">
        <v>1</v>
      </c>
      <c r="AB555" t="s">
        <v>6288</v>
      </c>
      <c r="AC555" t="str">
        <f t="shared" si="56"/>
        <v>PTL</v>
      </c>
      <c r="AD555" t="s">
        <v>144</v>
      </c>
      <c r="AE555" t="str">
        <f t="shared" si="58"/>
        <v>PTL-4207.1</v>
      </c>
      <c r="AF555" t="s">
        <v>145</v>
      </c>
      <c r="AG555" t="s">
        <v>6289</v>
      </c>
      <c r="AH555" t="s">
        <v>147</v>
      </c>
      <c r="AI555" t="s">
        <v>405</v>
      </c>
      <c r="AJ555" t="s">
        <v>149</v>
      </c>
      <c r="AK555" t="s">
        <v>540</v>
      </c>
      <c r="AL555" s="1">
        <v>1</v>
      </c>
      <c r="AM555" s="1">
        <v>0</v>
      </c>
      <c r="AO555" s="1">
        <v>2</v>
      </c>
      <c r="AP555" t="s">
        <v>6109</v>
      </c>
      <c r="AQ555" t="s">
        <v>162</v>
      </c>
      <c r="AR555" t="s">
        <v>6290</v>
      </c>
      <c r="AS555" t="s">
        <v>406</v>
      </c>
      <c r="AT555" t="s">
        <v>6291</v>
      </c>
      <c r="AU555" s="1">
        <v>0</v>
      </c>
      <c r="AV555" s="1">
        <v>1</v>
      </c>
      <c r="AX555" s="1">
        <v>0</v>
      </c>
      <c r="AY555" t="s">
        <v>191</v>
      </c>
      <c r="AZ555" s="1">
        <v>0</v>
      </c>
      <c r="BB555" t="s">
        <v>6292</v>
      </c>
      <c r="BD555" s="1">
        <v>0</v>
      </c>
      <c r="BE555" t="s">
        <v>157</v>
      </c>
      <c r="BG555" s="1">
        <v>1</v>
      </c>
      <c r="BH555" t="s">
        <v>545</v>
      </c>
      <c r="BI555" s="1">
        <v>0</v>
      </c>
      <c r="BJ555" s="1">
        <v>0</v>
      </c>
      <c r="BK555" t="s">
        <v>6285</v>
      </c>
      <c r="BL555" t="s">
        <v>1368</v>
      </c>
      <c r="BM555" s="1">
        <v>0</v>
      </c>
      <c r="BN555" t="s">
        <v>159</v>
      </c>
      <c r="BO555" t="s">
        <v>159</v>
      </c>
      <c r="BP555" t="s">
        <v>159</v>
      </c>
      <c r="BZ555" t="s">
        <v>6292</v>
      </c>
      <c r="CA555" t="s">
        <v>140</v>
      </c>
      <c r="CB555" t="s">
        <v>6284</v>
      </c>
      <c r="CC555" t="s">
        <v>160</v>
      </c>
      <c r="CF555" s="1">
        <v>1</v>
      </c>
      <c r="CG555" s="1">
        <v>1</v>
      </c>
      <c r="CH555" t="s">
        <v>6293</v>
      </c>
      <c r="CI555" t="s">
        <v>6294</v>
      </c>
      <c r="CJ555" t="str">
        <f t="shared" si="59"/>
        <v>Y</v>
      </c>
      <c r="CK555" t="s">
        <v>6109</v>
      </c>
      <c r="CL555" t="s">
        <v>6109</v>
      </c>
      <c r="CM555" t="s">
        <v>162</v>
      </c>
      <c r="CN555" t="s">
        <v>6109</v>
      </c>
      <c r="CO555" t="s">
        <v>162</v>
      </c>
      <c r="CQ555" t="s">
        <v>6292</v>
      </c>
      <c r="CR555" t="s">
        <v>6295</v>
      </c>
      <c r="CS555" t="s">
        <v>195</v>
      </c>
      <c r="CT555" t="str">
        <f t="shared" si="60"/>
        <v>y</v>
      </c>
      <c r="CU555" t="s">
        <v>6109</v>
      </c>
      <c r="CW555" t="s">
        <v>166</v>
      </c>
      <c r="CX555" t="s">
        <v>167</v>
      </c>
      <c r="CY555" t="s">
        <v>167</v>
      </c>
      <c r="CZ555" t="s">
        <v>168</v>
      </c>
      <c r="DA555" t="s">
        <v>168</v>
      </c>
      <c r="DB555" t="s">
        <v>152</v>
      </c>
      <c r="DC555" t="s">
        <v>169</v>
      </c>
      <c r="DD555" t="s">
        <v>406</v>
      </c>
      <c r="DE555" t="s">
        <v>411</v>
      </c>
      <c r="DF555" t="s">
        <v>551</v>
      </c>
      <c r="DG555" t="s">
        <v>552</v>
      </c>
      <c r="DH555" t="s">
        <v>627</v>
      </c>
      <c r="DI555" t="str">
        <f t="shared" si="57"/>
        <v>10</v>
      </c>
      <c r="DJ555" t="str">
        <f t="shared" si="61"/>
        <v>668</v>
      </c>
      <c r="DK555" t="str">
        <f t="shared" si="62"/>
        <v/>
      </c>
      <c r="DL555" t="s">
        <v>628</v>
      </c>
      <c r="DM555" t="s">
        <v>174</v>
      </c>
      <c r="DN555" t="s">
        <v>174</v>
      </c>
      <c r="DS555" t="s">
        <v>553</v>
      </c>
      <c r="DU555" t="s">
        <v>200</v>
      </c>
      <c r="DX555" s="1">
        <v>1</v>
      </c>
      <c r="DY555" s="1">
        <v>1</v>
      </c>
      <c r="DZ555" s="1">
        <v>1</v>
      </c>
      <c r="EA555" s="1">
        <v>0</v>
      </c>
      <c r="EB555" s="1">
        <v>10</v>
      </c>
      <c r="EC555" s="1">
        <v>4</v>
      </c>
      <c r="ED555" s="1">
        <v>0</v>
      </c>
      <c r="EE555" s="1">
        <v>0</v>
      </c>
      <c r="EF555" s="1">
        <v>1</v>
      </c>
      <c r="EG555" s="1">
        <v>2</v>
      </c>
      <c r="EH555" t="s">
        <v>160</v>
      </c>
    </row>
    <row r="556" spans="1:138">
      <c r="A556" t="s">
        <v>6296</v>
      </c>
      <c r="B556" t="s">
        <v>135</v>
      </c>
      <c r="D556" t="s">
        <v>6296</v>
      </c>
      <c r="E556" t="s">
        <v>4729</v>
      </c>
      <c r="F556" t="s">
        <v>137</v>
      </c>
      <c r="I556" t="s">
        <v>533</v>
      </c>
      <c r="K556" t="s">
        <v>6297</v>
      </c>
      <c r="L556" t="s">
        <v>1368</v>
      </c>
      <c r="M556" s="1">
        <v>1</v>
      </c>
      <c r="N556" s="1">
        <v>0</v>
      </c>
      <c r="O556" s="1">
        <v>0</v>
      </c>
      <c r="P556" t="s">
        <v>6296</v>
      </c>
      <c r="Q556" t="s">
        <v>6296</v>
      </c>
      <c r="R556" t="s">
        <v>140</v>
      </c>
      <c r="T556" t="s">
        <v>6296</v>
      </c>
      <c r="U556" t="s">
        <v>6298</v>
      </c>
      <c r="V556" t="s">
        <v>6299</v>
      </c>
      <c r="W556" s="1">
        <v>1</v>
      </c>
      <c r="Z556" s="1">
        <v>0</v>
      </c>
      <c r="AA556" s="1">
        <v>1</v>
      </c>
      <c r="AB556" t="s">
        <v>6300</v>
      </c>
      <c r="AC556" t="str">
        <f t="shared" si="56"/>
        <v>PTL</v>
      </c>
      <c r="AD556" t="s">
        <v>144</v>
      </c>
      <c r="AE556" t="str">
        <f t="shared" si="58"/>
        <v>PTL-3901.1</v>
      </c>
      <c r="AF556" t="s">
        <v>145</v>
      </c>
      <c r="AG556" t="s">
        <v>6301</v>
      </c>
      <c r="AH556" t="s">
        <v>147</v>
      </c>
      <c r="AI556" t="s">
        <v>148</v>
      </c>
      <c r="AJ556" t="s">
        <v>149</v>
      </c>
      <c r="AK556" t="s">
        <v>540</v>
      </c>
      <c r="AL556" s="1">
        <v>1</v>
      </c>
      <c r="AM556" s="1">
        <v>0</v>
      </c>
      <c r="AO556" s="1">
        <v>2</v>
      </c>
      <c r="AP556" t="s">
        <v>4618</v>
      </c>
      <c r="AQ556" t="s">
        <v>162</v>
      </c>
      <c r="AR556" t="s">
        <v>139</v>
      </c>
      <c r="AS556" t="s">
        <v>153</v>
      </c>
      <c r="AT556" t="s">
        <v>6302</v>
      </c>
      <c r="AU556" s="1">
        <v>0</v>
      </c>
      <c r="AV556" s="1">
        <v>1</v>
      </c>
      <c r="AX556" s="1">
        <v>0</v>
      </c>
      <c r="AY556" t="s">
        <v>191</v>
      </c>
      <c r="AZ556" s="1">
        <v>0</v>
      </c>
      <c r="BB556" t="s">
        <v>6303</v>
      </c>
      <c r="BD556" s="1">
        <v>0</v>
      </c>
      <c r="BE556" t="s">
        <v>157</v>
      </c>
      <c r="BG556" s="1">
        <v>1</v>
      </c>
      <c r="BH556" t="s">
        <v>545</v>
      </c>
      <c r="BI556" s="1">
        <v>0</v>
      </c>
      <c r="BJ556" s="1">
        <v>0</v>
      </c>
      <c r="BK556" t="s">
        <v>6297</v>
      </c>
      <c r="BL556" t="s">
        <v>1368</v>
      </c>
      <c r="BM556" s="1">
        <v>0</v>
      </c>
      <c r="BN556" t="s">
        <v>159</v>
      </c>
      <c r="BO556" t="s">
        <v>159</v>
      </c>
      <c r="BP556" t="s">
        <v>159</v>
      </c>
      <c r="BZ556" t="s">
        <v>6303</v>
      </c>
      <c r="CA556" t="s">
        <v>140</v>
      </c>
      <c r="CB556" t="s">
        <v>6296</v>
      </c>
      <c r="CC556" t="s">
        <v>160</v>
      </c>
      <c r="CF556" s="1">
        <v>1</v>
      </c>
      <c r="CG556" s="1">
        <v>1</v>
      </c>
      <c r="CH556" t="s">
        <v>6304</v>
      </c>
      <c r="CI556" t="s">
        <v>6305</v>
      </c>
      <c r="CJ556" t="str">
        <f t="shared" si="59"/>
        <v>Y</v>
      </c>
      <c r="CK556" t="s">
        <v>4618</v>
      </c>
      <c r="CL556" t="s">
        <v>4618</v>
      </c>
      <c r="CM556" t="s">
        <v>162</v>
      </c>
      <c r="CN556" t="s">
        <v>4618</v>
      </c>
      <c r="CO556" t="s">
        <v>162</v>
      </c>
      <c r="CQ556" t="s">
        <v>6303</v>
      </c>
      <c r="CR556" t="s">
        <v>6306</v>
      </c>
      <c r="CS556" t="s">
        <v>6307</v>
      </c>
      <c r="CT556" t="str">
        <f t="shared" si="60"/>
        <v>n</v>
      </c>
      <c r="CU556" t="s">
        <v>4618</v>
      </c>
      <c r="CW556" t="s">
        <v>166</v>
      </c>
      <c r="CX556" t="s">
        <v>167</v>
      </c>
      <c r="CY556" t="s">
        <v>167</v>
      </c>
      <c r="CZ556" t="s">
        <v>168</v>
      </c>
      <c r="DA556" t="s">
        <v>168</v>
      </c>
      <c r="DB556" t="s">
        <v>152</v>
      </c>
      <c r="DC556" t="s">
        <v>169</v>
      </c>
      <c r="DD556" t="s">
        <v>153</v>
      </c>
      <c r="DE556" t="s">
        <v>170</v>
      </c>
      <c r="DF556" t="s">
        <v>551</v>
      </c>
      <c r="DG556" t="s">
        <v>552</v>
      </c>
      <c r="DH556" t="s">
        <v>4740</v>
      </c>
      <c r="DI556" t="str">
        <f t="shared" si="57"/>
        <v>10</v>
      </c>
      <c r="DJ556" t="str">
        <f t="shared" si="61"/>
        <v>665</v>
      </c>
      <c r="DK556" t="str">
        <f t="shared" si="62"/>
        <v/>
      </c>
      <c r="DL556" t="s">
        <v>4741</v>
      </c>
      <c r="DM556" t="s">
        <v>174</v>
      </c>
      <c r="DN556" t="s">
        <v>174</v>
      </c>
      <c r="DS556" t="s">
        <v>553</v>
      </c>
      <c r="DU556" t="s">
        <v>200</v>
      </c>
      <c r="DX556" s="1">
        <v>1</v>
      </c>
      <c r="DY556" s="1">
        <v>1</v>
      </c>
      <c r="DZ556" s="1">
        <v>1</v>
      </c>
      <c r="EA556" s="1">
        <v>0</v>
      </c>
      <c r="EB556" s="1">
        <v>10</v>
      </c>
      <c r="EC556" s="1">
        <v>4</v>
      </c>
      <c r="ED556" s="1">
        <v>0</v>
      </c>
      <c r="EE556" s="1">
        <v>0</v>
      </c>
      <c r="EF556" s="1">
        <v>1</v>
      </c>
      <c r="EG556" s="1">
        <v>2</v>
      </c>
      <c r="EH556" t="s">
        <v>160</v>
      </c>
    </row>
    <row r="557" spans="1:138">
      <c r="A557" t="s">
        <v>6308</v>
      </c>
      <c r="B557" t="s">
        <v>135</v>
      </c>
      <c r="D557" t="s">
        <v>6308</v>
      </c>
      <c r="E557" t="s">
        <v>616</v>
      </c>
      <c r="F557" t="s">
        <v>137</v>
      </c>
      <c r="I557" t="s">
        <v>533</v>
      </c>
      <c r="K557" t="s">
        <v>6309</v>
      </c>
      <c r="L557" t="s">
        <v>1368</v>
      </c>
      <c r="M557" s="1">
        <v>1</v>
      </c>
      <c r="N557" s="1">
        <v>0</v>
      </c>
      <c r="O557" s="1">
        <v>0</v>
      </c>
      <c r="P557" t="s">
        <v>6308</v>
      </c>
      <c r="Q557" t="s">
        <v>6308</v>
      </c>
      <c r="R557" t="s">
        <v>140</v>
      </c>
      <c r="T557" t="s">
        <v>6308</v>
      </c>
      <c r="U557" t="s">
        <v>6310</v>
      </c>
      <c r="V557" t="s">
        <v>3993</v>
      </c>
      <c r="W557" s="1">
        <v>1</v>
      </c>
      <c r="Z557" s="1">
        <v>0</v>
      </c>
      <c r="AA557" s="1">
        <v>1</v>
      </c>
      <c r="AB557" t="s">
        <v>6311</v>
      </c>
      <c r="AC557" t="str">
        <f t="shared" si="56"/>
        <v>PTL</v>
      </c>
      <c r="AD557" t="s">
        <v>144</v>
      </c>
      <c r="AE557" t="str">
        <f t="shared" si="58"/>
        <v>PTL-4872.1</v>
      </c>
      <c r="AF557" t="s">
        <v>145</v>
      </c>
      <c r="AG557" t="s">
        <v>6312</v>
      </c>
      <c r="AH557" t="s">
        <v>147</v>
      </c>
      <c r="AI557" t="s">
        <v>379</v>
      </c>
      <c r="AJ557" t="s">
        <v>149</v>
      </c>
      <c r="AK557" t="s">
        <v>540</v>
      </c>
      <c r="AL557" s="1">
        <v>1</v>
      </c>
      <c r="AM557" s="1">
        <v>0</v>
      </c>
      <c r="AO557" s="1">
        <v>2</v>
      </c>
      <c r="AP557" t="s">
        <v>6109</v>
      </c>
      <c r="AQ557" t="s">
        <v>162</v>
      </c>
      <c r="AR557" t="s">
        <v>6309</v>
      </c>
      <c r="AS557" t="s">
        <v>381</v>
      </c>
      <c r="AT557" t="s">
        <v>6313</v>
      </c>
      <c r="AU557" s="1">
        <v>0</v>
      </c>
      <c r="AV557" s="1">
        <v>1</v>
      </c>
      <c r="AX557" s="1">
        <v>0</v>
      </c>
      <c r="AY557" t="s">
        <v>191</v>
      </c>
      <c r="AZ557" s="1">
        <v>0</v>
      </c>
      <c r="BB557" t="s">
        <v>6314</v>
      </c>
      <c r="BD557" s="1">
        <v>0</v>
      </c>
      <c r="BE557" t="s">
        <v>157</v>
      </c>
      <c r="BG557" s="1">
        <v>1</v>
      </c>
      <c r="BH557" t="s">
        <v>545</v>
      </c>
      <c r="BI557" s="1">
        <v>0</v>
      </c>
      <c r="BJ557" s="1">
        <v>0</v>
      </c>
      <c r="BK557" t="s">
        <v>6309</v>
      </c>
      <c r="BL557" t="s">
        <v>1368</v>
      </c>
      <c r="BM557" s="1">
        <v>0</v>
      </c>
      <c r="BN557" t="s">
        <v>159</v>
      </c>
      <c r="BO557" t="s">
        <v>159</v>
      </c>
      <c r="BP557" t="s">
        <v>159</v>
      </c>
      <c r="BZ557" t="s">
        <v>6314</v>
      </c>
      <c r="CA557" t="s">
        <v>140</v>
      </c>
      <c r="CB557" t="s">
        <v>6308</v>
      </c>
      <c r="CC557" t="s">
        <v>160</v>
      </c>
      <c r="CF557" s="1">
        <v>1</v>
      </c>
      <c r="CG557" s="1">
        <v>1</v>
      </c>
      <c r="CH557" t="s">
        <v>6315</v>
      </c>
      <c r="CI557" t="s">
        <v>6316</v>
      </c>
      <c r="CJ557" t="str">
        <f t="shared" si="59"/>
        <v>Y</v>
      </c>
      <c r="CK557" t="s">
        <v>6109</v>
      </c>
      <c r="CL557" t="s">
        <v>6109</v>
      </c>
      <c r="CM557" t="s">
        <v>162</v>
      </c>
      <c r="CN557" t="s">
        <v>6109</v>
      </c>
      <c r="CO557" t="s">
        <v>162</v>
      </c>
      <c r="CQ557" t="s">
        <v>6314</v>
      </c>
      <c r="CR557" t="s">
        <v>6317</v>
      </c>
      <c r="CS557" t="s">
        <v>6318</v>
      </c>
      <c r="CT557" t="str">
        <f t="shared" si="60"/>
        <v>n</v>
      </c>
      <c r="CU557" t="s">
        <v>6109</v>
      </c>
      <c r="CW557" t="s">
        <v>166</v>
      </c>
      <c r="CX557" t="s">
        <v>167</v>
      </c>
      <c r="CY557" t="s">
        <v>167</v>
      </c>
      <c r="CZ557" t="s">
        <v>168</v>
      </c>
      <c r="DA557" t="s">
        <v>168</v>
      </c>
      <c r="DB557" t="s">
        <v>152</v>
      </c>
      <c r="DC557" t="s">
        <v>169</v>
      </c>
      <c r="DD557" t="s">
        <v>381</v>
      </c>
      <c r="DE557" t="s">
        <v>385</v>
      </c>
      <c r="DF557" t="s">
        <v>551</v>
      </c>
      <c r="DG557" t="s">
        <v>552</v>
      </c>
      <c r="DH557" t="s">
        <v>627</v>
      </c>
      <c r="DI557" t="str">
        <f t="shared" si="57"/>
        <v>10</v>
      </c>
      <c r="DJ557" t="str">
        <f t="shared" si="61"/>
        <v>668</v>
      </c>
      <c r="DK557" t="str">
        <f t="shared" si="62"/>
        <v/>
      </c>
      <c r="DL557" t="s">
        <v>628</v>
      </c>
      <c r="DM557" t="s">
        <v>174</v>
      </c>
      <c r="DN557" t="s">
        <v>174</v>
      </c>
      <c r="DS557" t="s">
        <v>553</v>
      </c>
      <c r="DU557" t="s">
        <v>200</v>
      </c>
      <c r="DX557" s="1">
        <v>1</v>
      </c>
      <c r="DY557" s="1">
        <v>1</v>
      </c>
      <c r="DZ557" s="1">
        <v>1</v>
      </c>
      <c r="EA557" s="1">
        <v>0</v>
      </c>
      <c r="EB557" s="1">
        <v>10</v>
      </c>
      <c r="EC557" s="1">
        <v>4</v>
      </c>
      <c r="ED557" s="1">
        <v>0</v>
      </c>
      <c r="EE557" s="1">
        <v>0</v>
      </c>
      <c r="EF557" s="1">
        <v>1</v>
      </c>
      <c r="EG557" s="1">
        <v>2</v>
      </c>
      <c r="EH557" t="s">
        <v>160</v>
      </c>
    </row>
    <row r="558" spans="1:138">
      <c r="A558" t="s">
        <v>6319</v>
      </c>
      <c r="B558" t="s">
        <v>135</v>
      </c>
      <c r="D558" t="s">
        <v>6319</v>
      </c>
      <c r="E558" t="s">
        <v>616</v>
      </c>
      <c r="F558" t="s">
        <v>137</v>
      </c>
      <c r="I558" t="s">
        <v>533</v>
      </c>
      <c r="K558" t="s">
        <v>6320</v>
      </c>
      <c r="L558" t="s">
        <v>1368</v>
      </c>
      <c r="M558" s="1">
        <v>1</v>
      </c>
      <c r="N558" s="1">
        <v>0</v>
      </c>
      <c r="O558" s="1">
        <v>0</v>
      </c>
      <c r="P558" t="s">
        <v>6319</v>
      </c>
      <c r="Q558" t="s">
        <v>6319</v>
      </c>
      <c r="R558" t="s">
        <v>140</v>
      </c>
      <c r="T558" t="s">
        <v>6319</v>
      </c>
      <c r="U558" t="s">
        <v>6321</v>
      </c>
      <c r="V558" t="s">
        <v>6322</v>
      </c>
      <c r="W558" s="1">
        <v>1</v>
      </c>
      <c r="Z558" s="1">
        <v>0</v>
      </c>
      <c r="AA558" s="1">
        <v>1</v>
      </c>
      <c r="AB558" t="s">
        <v>6323</v>
      </c>
      <c r="AC558" t="str">
        <f t="shared" si="56"/>
        <v>PTL</v>
      </c>
      <c r="AD558" t="s">
        <v>144</v>
      </c>
      <c r="AE558" t="str">
        <f t="shared" si="58"/>
        <v>PTL-4623.1</v>
      </c>
      <c r="AF558" t="s">
        <v>145</v>
      </c>
      <c r="AG558" t="s">
        <v>6324</v>
      </c>
      <c r="AH558" t="s">
        <v>147</v>
      </c>
      <c r="AI558" t="s">
        <v>379</v>
      </c>
      <c r="AJ558" t="s">
        <v>149</v>
      </c>
      <c r="AK558" t="s">
        <v>540</v>
      </c>
      <c r="AL558" s="1">
        <v>1</v>
      </c>
      <c r="AM558" s="1">
        <v>0</v>
      </c>
      <c r="AO558" s="1">
        <v>2</v>
      </c>
      <c r="AP558" t="s">
        <v>6109</v>
      </c>
      <c r="AQ558" t="s">
        <v>162</v>
      </c>
      <c r="AR558" t="s">
        <v>6325</v>
      </c>
      <c r="AS558" t="s">
        <v>381</v>
      </c>
      <c r="AT558" t="s">
        <v>6326</v>
      </c>
      <c r="AU558" s="1">
        <v>0</v>
      </c>
      <c r="AV558" s="1">
        <v>1</v>
      </c>
      <c r="AX558" s="1">
        <v>0</v>
      </c>
      <c r="AY558" t="s">
        <v>191</v>
      </c>
      <c r="AZ558" s="1">
        <v>0</v>
      </c>
      <c r="BB558" t="s">
        <v>6327</v>
      </c>
      <c r="BD558" s="1">
        <v>0</v>
      </c>
      <c r="BE558" t="s">
        <v>157</v>
      </c>
      <c r="BG558" s="1">
        <v>1</v>
      </c>
      <c r="BH558" t="s">
        <v>545</v>
      </c>
      <c r="BI558" s="1">
        <v>0</v>
      </c>
      <c r="BJ558" s="1">
        <v>0</v>
      </c>
      <c r="BK558" t="s">
        <v>6320</v>
      </c>
      <c r="BL558" t="s">
        <v>1368</v>
      </c>
      <c r="BM558" s="1">
        <v>0</v>
      </c>
      <c r="BN558" t="s">
        <v>159</v>
      </c>
      <c r="BO558" t="s">
        <v>159</v>
      </c>
      <c r="BP558" t="s">
        <v>159</v>
      </c>
      <c r="BZ558" t="s">
        <v>6327</v>
      </c>
      <c r="CA558" t="s">
        <v>140</v>
      </c>
      <c r="CB558" t="s">
        <v>6319</v>
      </c>
      <c r="CC558" t="s">
        <v>160</v>
      </c>
      <c r="CF558" s="1">
        <v>1</v>
      </c>
      <c r="CG558" s="1">
        <v>1</v>
      </c>
      <c r="CH558" t="s">
        <v>6328</v>
      </c>
      <c r="CI558" t="s">
        <v>6329</v>
      </c>
      <c r="CJ558" t="str">
        <f t="shared" si="59"/>
        <v>Y</v>
      </c>
      <c r="CK558" t="s">
        <v>6109</v>
      </c>
      <c r="CL558" t="s">
        <v>6109</v>
      </c>
      <c r="CM558" t="s">
        <v>162</v>
      </c>
      <c r="CN558" t="s">
        <v>6109</v>
      </c>
      <c r="CO558" t="s">
        <v>162</v>
      </c>
      <c r="CQ558" t="s">
        <v>6327</v>
      </c>
      <c r="CR558" t="s">
        <v>6330</v>
      </c>
      <c r="CS558" t="s">
        <v>6331</v>
      </c>
      <c r="CT558" t="str">
        <f t="shared" si="60"/>
        <v>n</v>
      </c>
      <c r="CU558" t="s">
        <v>6109</v>
      </c>
      <c r="CW558" t="s">
        <v>166</v>
      </c>
      <c r="CX558" t="s">
        <v>167</v>
      </c>
      <c r="CY558" t="s">
        <v>167</v>
      </c>
      <c r="CZ558" t="s">
        <v>168</v>
      </c>
      <c r="DA558" t="s">
        <v>168</v>
      </c>
      <c r="DB558" t="s">
        <v>152</v>
      </c>
      <c r="DC558" t="s">
        <v>169</v>
      </c>
      <c r="DD558" t="s">
        <v>381</v>
      </c>
      <c r="DE558" t="s">
        <v>385</v>
      </c>
      <c r="DF558" t="s">
        <v>551</v>
      </c>
      <c r="DG558" t="s">
        <v>552</v>
      </c>
      <c r="DH558" t="s">
        <v>627</v>
      </c>
      <c r="DI558" t="str">
        <f t="shared" si="57"/>
        <v>10</v>
      </c>
      <c r="DJ558" t="str">
        <f t="shared" si="61"/>
        <v>668</v>
      </c>
      <c r="DK558" t="str">
        <f t="shared" si="62"/>
        <v/>
      </c>
      <c r="DL558" t="s">
        <v>628</v>
      </c>
      <c r="DM558" t="s">
        <v>174</v>
      </c>
      <c r="DN558" t="s">
        <v>174</v>
      </c>
      <c r="DS558" t="s">
        <v>553</v>
      </c>
      <c r="DU558" t="s">
        <v>200</v>
      </c>
      <c r="DX558" s="1">
        <v>1</v>
      </c>
      <c r="DY558" s="1">
        <v>1</v>
      </c>
      <c r="DZ558" s="1">
        <v>1</v>
      </c>
      <c r="EA558" s="1">
        <v>0</v>
      </c>
      <c r="EB558" s="1">
        <v>10</v>
      </c>
      <c r="EC558" s="1">
        <v>4</v>
      </c>
      <c r="ED558" s="1">
        <v>0</v>
      </c>
      <c r="EE558" s="1">
        <v>0</v>
      </c>
      <c r="EF558" s="1">
        <v>1</v>
      </c>
      <c r="EG558" s="1">
        <v>2</v>
      </c>
      <c r="EH558" t="s">
        <v>160</v>
      </c>
    </row>
    <row r="559" spans="1:138">
      <c r="A559" t="s">
        <v>6332</v>
      </c>
      <c r="B559" t="s">
        <v>135</v>
      </c>
      <c r="D559" t="s">
        <v>6332</v>
      </c>
      <c r="E559" t="s">
        <v>616</v>
      </c>
      <c r="F559" t="s">
        <v>137</v>
      </c>
      <c r="I559" t="s">
        <v>533</v>
      </c>
      <c r="K559" t="s">
        <v>6333</v>
      </c>
      <c r="L559" t="s">
        <v>1368</v>
      </c>
      <c r="M559" s="1">
        <v>1</v>
      </c>
      <c r="N559" s="1">
        <v>0</v>
      </c>
      <c r="O559" s="1">
        <v>0</v>
      </c>
      <c r="P559" t="s">
        <v>6332</v>
      </c>
      <c r="Q559" t="s">
        <v>6332</v>
      </c>
      <c r="R559" t="s">
        <v>140</v>
      </c>
      <c r="T559" t="s">
        <v>6334</v>
      </c>
      <c r="U559" t="s">
        <v>6335</v>
      </c>
      <c r="V559" t="s">
        <v>6336</v>
      </c>
      <c r="W559" s="1">
        <v>1</v>
      </c>
      <c r="Z559" s="1">
        <v>0</v>
      </c>
      <c r="AA559" s="1">
        <v>1</v>
      </c>
      <c r="AB559" t="s">
        <v>6337</v>
      </c>
      <c r="AC559" t="str">
        <f t="shared" si="56"/>
        <v>PTL</v>
      </c>
      <c r="AD559" t="s">
        <v>432</v>
      </c>
      <c r="AE559" t="str">
        <f t="shared" si="58"/>
        <v>PTL-4874.3</v>
      </c>
      <c r="AF559" t="s">
        <v>145</v>
      </c>
      <c r="AG559" t="s">
        <v>6338</v>
      </c>
      <c r="AH559" t="s">
        <v>147</v>
      </c>
      <c r="AI559" t="s">
        <v>656</v>
      </c>
      <c r="AJ559" t="s">
        <v>149</v>
      </c>
      <c r="AK559" t="s">
        <v>540</v>
      </c>
      <c r="AL559" s="1">
        <v>1</v>
      </c>
      <c r="AM559" s="1">
        <v>0</v>
      </c>
      <c r="AO559" s="1">
        <v>2</v>
      </c>
      <c r="AP559" t="s">
        <v>6109</v>
      </c>
      <c r="AQ559" t="s">
        <v>162</v>
      </c>
      <c r="AR559" t="s">
        <v>6339</v>
      </c>
      <c r="AS559" t="s">
        <v>658</v>
      </c>
      <c r="AT559" t="s">
        <v>6340</v>
      </c>
      <c r="AU559" s="1">
        <v>0</v>
      </c>
      <c r="AV559" s="1">
        <v>1</v>
      </c>
      <c r="AX559" s="1">
        <v>0</v>
      </c>
      <c r="AY559" t="s">
        <v>191</v>
      </c>
      <c r="AZ559" s="1">
        <v>0</v>
      </c>
      <c r="BB559" t="s">
        <v>6341</v>
      </c>
      <c r="BD559" s="1">
        <v>0</v>
      </c>
      <c r="BE559" t="s">
        <v>157</v>
      </c>
      <c r="BG559" s="1">
        <v>1</v>
      </c>
      <c r="BH559" t="s">
        <v>545</v>
      </c>
      <c r="BI559" s="1">
        <v>0</v>
      </c>
      <c r="BJ559" s="1">
        <v>0</v>
      </c>
      <c r="BK559" t="s">
        <v>6333</v>
      </c>
      <c r="BL559" t="s">
        <v>1368</v>
      </c>
      <c r="BM559" s="1">
        <v>0</v>
      </c>
      <c r="BN559" t="s">
        <v>159</v>
      </c>
      <c r="BO559" t="s">
        <v>159</v>
      </c>
      <c r="BP559" t="s">
        <v>159</v>
      </c>
      <c r="BZ559" t="s">
        <v>6341</v>
      </c>
      <c r="CA559" t="s">
        <v>140</v>
      </c>
      <c r="CB559" t="s">
        <v>6332</v>
      </c>
      <c r="CC559" t="s">
        <v>160</v>
      </c>
      <c r="CF559" s="1">
        <v>1</v>
      </c>
      <c r="CG559" s="1">
        <v>1</v>
      </c>
      <c r="CH559" t="s">
        <v>6342</v>
      </c>
      <c r="CI559" t="s">
        <v>6343</v>
      </c>
      <c r="CJ559" t="str">
        <f t="shared" si="59"/>
        <v>Y</v>
      </c>
      <c r="CK559" t="s">
        <v>6109</v>
      </c>
      <c r="CL559" t="s">
        <v>6109</v>
      </c>
      <c r="CM559" t="s">
        <v>162</v>
      </c>
      <c r="CN559" t="s">
        <v>6109</v>
      </c>
      <c r="CO559" t="s">
        <v>162</v>
      </c>
      <c r="CQ559" t="s">
        <v>6341</v>
      </c>
      <c r="CR559" t="s">
        <v>6344</v>
      </c>
      <c r="CS559" t="s">
        <v>6345</v>
      </c>
      <c r="CT559" t="str">
        <f t="shared" si="60"/>
        <v>n</v>
      </c>
      <c r="CU559" t="s">
        <v>6109</v>
      </c>
      <c r="CW559" t="s">
        <v>166</v>
      </c>
      <c r="CX559" t="s">
        <v>167</v>
      </c>
      <c r="CY559" t="s">
        <v>167</v>
      </c>
      <c r="CZ559" t="s">
        <v>168</v>
      </c>
      <c r="DA559" t="s">
        <v>168</v>
      </c>
      <c r="DB559" t="s">
        <v>152</v>
      </c>
      <c r="DC559" t="s">
        <v>169</v>
      </c>
      <c r="DD559" t="s">
        <v>658</v>
      </c>
      <c r="DE559" t="s">
        <v>666</v>
      </c>
      <c r="DF559" t="s">
        <v>551</v>
      </c>
      <c r="DG559" t="s">
        <v>552</v>
      </c>
      <c r="DH559" t="s">
        <v>627</v>
      </c>
      <c r="DI559" t="str">
        <f t="shared" si="57"/>
        <v>10</v>
      </c>
      <c r="DJ559" t="str">
        <f t="shared" si="61"/>
        <v>668</v>
      </c>
      <c r="DK559" t="str">
        <f t="shared" si="62"/>
        <v/>
      </c>
      <c r="DL559" t="s">
        <v>628</v>
      </c>
      <c r="DM559" t="s">
        <v>174</v>
      </c>
      <c r="DN559" t="s">
        <v>174</v>
      </c>
      <c r="DS559" t="s">
        <v>553</v>
      </c>
      <c r="DU559" t="s">
        <v>200</v>
      </c>
      <c r="DX559" s="1">
        <v>1</v>
      </c>
      <c r="DY559" s="1">
        <v>1</v>
      </c>
      <c r="DZ559" s="1">
        <v>1</v>
      </c>
      <c r="EA559" s="1">
        <v>0</v>
      </c>
      <c r="EB559" s="1">
        <v>10</v>
      </c>
      <c r="EC559" s="1">
        <v>4</v>
      </c>
      <c r="ED559" s="1">
        <v>0</v>
      </c>
      <c r="EE559" s="1">
        <v>0</v>
      </c>
      <c r="EF559" s="1">
        <v>1</v>
      </c>
      <c r="EG559" s="1">
        <v>2</v>
      </c>
      <c r="EH559" t="s">
        <v>160</v>
      </c>
    </row>
    <row r="560" spans="1:138">
      <c r="A560" t="s">
        <v>6346</v>
      </c>
      <c r="B560" t="s">
        <v>135</v>
      </c>
      <c r="D560" t="s">
        <v>6346</v>
      </c>
      <c r="E560" t="s">
        <v>4729</v>
      </c>
      <c r="F560" t="s">
        <v>137</v>
      </c>
      <c r="I560" t="s">
        <v>533</v>
      </c>
      <c r="K560" t="s">
        <v>6347</v>
      </c>
      <c r="L560" t="s">
        <v>1368</v>
      </c>
      <c r="M560" s="1">
        <v>1</v>
      </c>
      <c r="N560" s="1">
        <v>0</v>
      </c>
      <c r="O560" s="1">
        <v>0</v>
      </c>
      <c r="P560" t="s">
        <v>6346</v>
      </c>
      <c r="Q560" t="s">
        <v>6346</v>
      </c>
      <c r="R560" t="s">
        <v>140</v>
      </c>
      <c r="T560" t="s">
        <v>6346</v>
      </c>
      <c r="U560" t="s">
        <v>6348</v>
      </c>
      <c r="V560" t="s">
        <v>6349</v>
      </c>
      <c r="W560" s="1">
        <v>1</v>
      </c>
      <c r="Z560" s="1">
        <v>0</v>
      </c>
      <c r="AA560" s="1">
        <v>1</v>
      </c>
      <c r="AB560" t="s">
        <v>6350</v>
      </c>
      <c r="AC560" t="str">
        <f t="shared" si="56"/>
        <v>PTL</v>
      </c>
      <c r="AD560" t="s">
        <v>144</v>
      </c>
      <c r="AE560" t="str">
        <f t="shared" si="58"/>
        <v>PTL-4635.1</v>
      </c>
      <c r="AF560" t="s">
        <v>145</v>
      </c>
      <c r="AG560" t="s">
        <v>6351</v>
      </c>
      <c r="AH560" t="s">
        <v>147</v>
      </c>
      <c r="AI560" t="s">
        <v>862</v>
      </c>
      <c r="AJ560" t="s">
        <v>149</v>
      </c>
      <c r="AK560" t="s">
        <v>540</v>
      </c>
      <c r="AL560" s="1">
        <v>1</v>
      </c>
      <c r="AM560" s="1">
        <v>0</v>
      </c>
      <c r="AO560" s="1">
        <v>2</v>
      </c>
      <c r="AP560" t="s">
        <v>6109</v>
      </c>
      <c r="AQ560" t="s">
        <v>162</v>
      </c>
      <c r="AR560" t="s">
        <v>6352</v>
      </c>
      <c r="AS560" t="s">
        <v>864</v>
      </c>
      <c r="AT560" t="s">
        <v>6353</v>
      </c>
      <c r="AU560" s="1">
        <v>0</v>
      </c>
      <c r="AV560" s="1">
        <v>1</v>
      </c>
      <c r="AX560" s="1">
        <v>0</v>
      </c>
      <c r="AY560" t="s">
        <v>191</v>
      </c>
      <c r="AZ560" s="1">
        <v>0</v>
      </c>
      <c r="BB560" t="s">
        <v>6354</v>
      </c>
      <c r="BD560" s="1">
        <v>0</v>
      </c>
      <c r="BE560" t="s">
        <v>157</v>
      </c>
      <c r="BG560" s="1">
        <v>1</v>
      </c>
      <c r="BH560" t="s">
        <v>545</v>
      </c>
      <c r="BI560" s="1">
        <v>0</v>
      </c>
      <c r="BJ560" s="1">
        <v>0</v>
      </c>
      <c r="BK560" t="s">
        <v>6347</v>
      </c>
      <c r="BL560" t="s">
        <v>1368</v>
      </c>
      <c r="BM560" s="1">
        <v>0</v>
      </c>
      <c r="BN560" t="s">
        <v>159</v>
      </c>
      <c r="BO560" t="s">
        <v>159</v>
      </c>
      <c r="BP560" t="s">
        <v>159</v>
      </c>
      <c r="BZ560" t="s">
        <v>6354</v>
      </c>
      <c r="CA560" t="s">
        <v>140</v>
      </c>
      <c r="CB560" t="s">
        <v>6346</v>
      </c>
      <c r="CC560" t="s">
        <v>160</v>
      </c>
      <c r="CF560" s="1">
        <v>1</v>
      </c>
      <c r="CG560" s="1">
        <v>1</v>
      </c>
      <c r="CH560" t="s">
        <v>6355</v>
      </c>
      <c r="CI560" t="s">
        <v>6356</v>
      </c>
      <c r="CJ560" t="str">
        <f t="shared" si="59"/>
        <v>Y</v>
      </c>
      <c r="CK560" t="s">
        <v>6109</v>
      </c>
      <c r="CL560" t="s">
        <v>6109</v>
      </c>
      <c r="CM560" t="s">
        <v>162</v>
      </c>
      <c r="CN560" t="s">
        <v>6109</v>
      </c>
      <c r="CO560" t="s">
        <v>162</v>
      </c>
      <c r="CQ560" t="s">
        <v>6354</v>
      </c>
      <c r="CR560" t="s">
        <v>6357</v>
      </c>
      <c r="CS560" t="s">
        <v>6358</v>
      </c>
      <c r="CT560" t="str">
        <f t="shared" si="60"/>
        <v>n</v>
      </c>
      <c r="CU560" t="s">
        <v>6109</v>
      </c>
      <c r="CW560" t="s">
        <v>166</v>
      </c>
      <c r="CX560" t="s">
        <v>167</v>
      </c>
      <c r="CY560" t="s">
        <v>167</v>
      </c>
      <c r="CZ560" t="s">
        <v>168</v>
      </c>
      <c r="DA560" t="s">
        <v>168</v>
      </c>
      <c r="DB560" t="s">
        <v>152</v>
      </c>
      <c r="DC560" t="s">
        <v>169</v>
      </c>
      <c r="DD560" t="s">
        <v>864</v>
      </c>
      <c r="DE560" t="s">
        <v>868</v>
      </c>
      <c r="DF560" t="s">
        <v>551</v>
      </c>
      <c r="DG560" t="s">
        <v>552</v>
      </c>
      <c r="DH560" t="s">
        <v>4740</v>
      </c>
      <c r="DI560" t="str">
        <f t="shared" si="57"/>
        <v>10</v>
      </c>
      <c r="DJ560" t="str">
        <f t="shared" si="61"/>
        <v>665</v>
      </c>
      <c r="DK560" t="str">
        <f t="shared" si="62"/>
        <v/>
      </c>
      <c r="DL560" t="s">
        <v>4741</v>
      </c>
      <c r="DM560" t="s">
        <v>174</v>
      </c>
      <c r="DN560" t="s">
        <v>174</v>
      </c>
      <c r="DS560" t="s">
        <v>553</v>
      </c>
      <c r="DU560" t="s">
        <v>200</v>
      </c>
      <c r="DX560" s="1">
        <v>1</v>
      </c>
      <c r="DY560" s="1">
        <v>1</v>
      </c>
      <c r="DZ560" s="1">
        <v>1</v>
      </c>
      <c r="EA560" s="1">
        <v>0</v>
      </c>
      <c r="EB560" s="1">
        <v>10</v>
      </c>
      <c r="EC560" s="1">
        <v>4</v>
      </c>
      <c r="ED560" s="1">
        <v>0</v>
      </c>
      <c r="EE560" s="1">
        <v>0</v>
      </c>
      <c r="EF560" s="1">
        <v>1</v>
      </c>
      <c r="EG560" s="1">
        <v>2</v>
      </c>
      <c r="EH560" t="s">
        <v>160</v>
      </c>
    </row>
    <row r="561" spans="1:138">
      <c r="A561" t="s">
        <v>6359</v>
      </c>
      <c r="B561" t="s">
        <v>135</v>
      </c>
      <c r="D561" t="s">
        <v>6359</v>
      </c>
      <c r="E561" t="s">
        <v>4688</v>
      </c>
      <c r="F561" t="s">
        <v>137</v>
      </c>
      <c r="I561" t="s">
        <v>533</v>
      </c>
      <c r="K561" t="s">
        <v>6360</v>
      </c>
      <c r="L561" t="s">
        <v>1368</v>
      </c>
      <c r="M561" s="1">
        <v>1</v>
      </c>
      <c r="N561" s="1">
        <v>0</v>
      </c>
      <c r="O561" s="1">
        <v>0</v>
      </c>
      <c r="P561" t="s">
        <v>6359</v>
      </c>
      <c r="Q561" t="s">
        <v>6359</v>
      </c>
      <c r="R561" t="s">
        <v>140</v>
      </c>
      <c r="T561" t="s">
        <v>6359</v>
      </c>
      <c r="U561" t="s">
        <v>6361</v>
      </c>
      <c r="V561" t="s">
        <v>6362</v>
      </c>
      <c r="W561" s="1">
        <v>1</v>
      </c>
      <c r="Z561" s="1">
        <v>0</v>
      </c>
      <c r="AA561" s="1">
        <v>1</v>
      </c>
      <c r="AB561" t="s">
        <v>6363</v>
      </c>
      <c r="AC561" t="str">
        <f t="shared" si="56"/>
        <v>PTL</v>
      </c>
      <c r="AD561" t="s">
        <v>144</v>
      </c>
      <c r="AE561" t="str">
        <f t="shared" si="58"/>
        <v>PTL-4898.1</v>
      </c>
      <c r="AF561" t="s">
        <v>145</v>
      </c>
      <c r="AG561" t="s">
        <v>6364</v>
      </c>
      <c r="AH561" t="s">
        <v>147</v>
      </c>
      <c r="AI561" t="s">
        <v>405</v>
      </c>
      <c r="AJ561" t="s">
        <v>149</v>
      </c>
      <c r="AK561" t="s">
        <v>540</v>
      </c>
      <c r="AL561" s="1">
        <v>1</v>
      </c>
      <c r="AM561" s="1">
        <v>0</v>
      </c>
      <c r="AO561" s="1">
        <v>2</v>
      </c>
      <c r="AP561" t="s">
        <v>6109</v>
      </c>
      <c r="AQ561" t="s">
        <v>162</v>
      </c>
      <c r="AR561" t="s">
        <v>5711</v>
      </c>
      <c r="AS561" t="s">
        <v>406</v>
      </c>
      <c r="AT561" t="s">
        <v>6365</v>
      </c>
      <c r="AU561" s="1">
        <v>0</v>
      </c>
      <c r="AV561" s="1">
        <v>1</v>
      </c>
      <c r="AX561" s="1">
        <v>0</v>
      </c>
      <c r="AY561" t="s">
        <v>191</v>
      </c>
      <c r="AZ561" s="1">
        <v>0</v>
      </c>
      <c r="BB561" t="s">
        <v>6366</v>
      </c>
      <c r="BD561" s="1">
        <v>0</v>
      </c>
      <c r="BE561" t="s">
        <v>157</v>
      </c>
      <c r="BG561" s="1">
        <v>1</v>
      </c>
      <c r="BH561" t="s">
        <v>545</v>
      </c>
      <c r="BI561" s="1">
        <v>0</v>
      </c>
      <c r="BJ561" s="1">
        <v>0</v>
      </c>
      <c r="BK561" t="s">
        <v>6360</v>
      </c>
      <c r="BL561" t="s">
        <v>1368</v>
      </c>
      <c r="BM561" s="1">
        <v>0</v>
      </c>
      <c r="BN561" t="s">
        <v>159</v>
      </c>
      <c r="BO561" t="s">
        <v>159</v>
      </c>
      <c r="BP561" t="s">
        <v>159</v>
      </c>
      <c r="BZ561" t="s">
        <v>6366</v>
      </c>
      <c r="CA561" t="s">
        <v>140</v>
      </c>
      <c r="CB561" t="s">
        <v>6359</v>
      </c>
      <c r="CC561" t="s">
        <v>160</v>
      </c>
      <c r="CF561" s="1">
        <v>1</v>
      </c>
      <c r="CG561" s="1">
        <v>1</v>
      </c>
      <c r="CH561" t="s">
        <v>6367</v>
      </c>
      <c r="CI561" t="s">
        <v>6368</v>
      </c>
      <c r="CJ561" t="str">
        <f t="shared" si="59"/>
        <v>Y</v>
      </c>
      <c r="CK561" t="s">
        <v>6109</v>
      </c>
      <c r="CL561" t="s">
        <v>6109</v>
      </c>
      <c r="CM561" t="s">
        <v>162</v>
      </c>
      <c r="CN561" t="s">
        <v>6109</v>
      </c>
      <c r="CO561" t="s">
        <v>162</v>
      </c>
      <c r="CQ561" t="s">
        <v>6366</v>
      </c>
      <c r="CR561" t="s">
        <v>6369</v>
      </c>
      <c r="CS561" t="s">
        <v>6370</v>
      </c>
      <c r="CT561" t="str">
        <f t="shared" si="60"/>
        <v>n</v>
      </c>
      <c r="CU561" t="s">
        <v>6109</v>
      </c>
      <c r="CW561" t="s">
        <v>166</v>
      </c>
      <c r="CX561" t="s">
        <v>167</v>
      </c>
      <c r="CY561" t="s">
        <v>167</v>
      </c>
      <c r="CZ561" t="s">
        <v>168</v>
      </c>
      <c r="DA561" t="s">
        <v>168</v>
      </c>
      <c r="DB561" t="s">
        <v>152</v>
      </c>
      <c r="DC561" t="s">
        <v>169</v>
      </c>
      <c r="DD561" t="s">
        <v>406</v>
      </c>
      <c r="DE561" t="s">
        <v>411</v>
      </c>
      <c r="DF561" t="s">
        <v>551</v>
      </c>
      <c r="DG561" t="s">
        <v>552</v>
      </c>
      <c r="DH561" t="s">
        <v>4700</v>
      </c>
      <c r="DI561" t="str">
        <f t="shared" si="57"/>
        <v>10</v>
      </c>
      <c r="DJ561" t="str">
        <f t="shared" si="61"/>
        <v>667</v>
      </c>
      <c r="DK561" t="str">
        <f t="shared" si="62"/>
        <v/>
      </c>
      <c r="DL561" t="s">
        <v>4701</v>
      </c>
      <c r="DM561" t="s">
        <v>174</v>
      </c>
      <c r="DN561" t="s">
        <v>174</v>
      </c>
      <c r="DS561" t="s">
        <v>553</v>
      </c>
      <c r="DU561" t="s">
        <v>200</v>
      </c>
      <c r="DX561" s="1">
        <v>1</v>
      </c>
      <c r="DY561" s="1">
        <v>1</v>
      </c>
      <c r="DZ561" s="1">
        <v>1</v>
      </c>
      <c r="EA561" s="1">
        <v>0</v>
      </c>
      <c r="EB561" s="1">
        <v>10</v>
      </c>
      <c r="EC561" s="1">
        <v>4</v>
      </c>
      <c r="ED561" s="1">
        <v>0</v>
      </c>
      <c r="EE561" s="1">
        <v>0</v>
      </c>
      <c r="EF561" s="1">
        <v>1</v>
      </c>
      <c r="EG561" s="1">
        <v>2</v>
      </c>
      <c r="EH561" t="s">
        <v>160</v>
      </c>
    </row>
    <row r="562" spans="1:138">
      <c r="A562" t="s">
        <v>6371</v>
      </c>
      <c r="B562" t="s">
        <v>135</v>
      </c>
      <c r="D562" t="s">
        <v>6371</v>
      </c>
      <c r="E562" t="s">
        <v>616</v>
      </c>
      <c r="F562" t="s">
        <v>137</v>
      </c>
      <c r="I562" t="s">
        <v>533</v>
      </c>
      <c r="K562" t="s">
        <v>607</v>
      </c>
      <c r="L562" t="s">
        <v>1368</v>
      </c>
      <c r="M562" s="1">
        <v>1</v>
      </c>
      <c r="N562" s="1">
        <v>0</v>
      </c>
      <c r="O562" s="1">
        <v>0</v>
      </c>
      <c r="P562" t="s">
        <v>6371</v>
      </c>
      <c r="Q562" t="s">
        <v>6371</v>
      </c>
      <c r="R562" t="s">
        <v>140</v>
      </c>
      <c r="T562" t="s">
        <v>6371</v>
      </c>
      <c r="U562" t="s">
        <v>6372</v>
      </c>
      <c r="V562" t="s">
        <v>6373</v>
      </c>
      <c r="W562" s="1">
        <v>1</v>
      </c>
      <c r="Z562" s="1">
        <v>0</v>
      </c>
      <c r="AA562" s="1">
        <v>1</v>
      </c>
      <c r="AB562" t="s">
        <v>6374</v>
      </c>
      <c r="AC562" t="str">
        <f t="shared" ref="AC562:AC623" si="63">LEFT(AB562,3)</f>
        <v>PTL</v>
      </c>
      <c r="AD562" t="s">
        <v>144</v>
      </c>
      <c r="AE562" t="str">
        <f t="shared" si="58"/>
        <v>PTL-4469.1</v>
      </c>
      <c r="AF562" t="s">
        <v>145</v>
      </c>
      <c r="AG562" t="s">
        <v>6375</v>
      </c>
      <c r="AH562" t="s">
        <v>147</v>
      </c>
      <c r="AI562" t="s">
        <v>148</v>
      </c>
      <c r="AJ562" t="s">
        <v>149</v>
      </c>
      <c r="AK562" t="s">
        <v>540</v>
      </c>
      <c r="AL562" s="1">
        <v>1</v>
      </c>
      <c r="AM562" s="1">
        <v>0</v>
      </c>
      <c r="AO562" s="1">
        <v>2</v>
      </c>
      <c r="AP562" t="s">
        <v>6109</v>
      </c>
      <c r="AQ562" t="s">
        <v>162</v>
      </c>
      <c r="AR562" t="s">
        <v>139</v>
      </c>
      <c r="AS562" t="s">
        <v>153</v>
      </c>
      <c r="AT562" t="s">
        <v>6376</v>
      </c>
      <c r="AU562" s="1">
        <v>0</v>
      </c>
      <c r="AV562" s="1">
        <v>1</v>
      </c>
      <c r="AX562" s="1">
        <v>0</v>
      </c>
      <c r="AY562" t="s">
        <v>191</v>
      </c>
      <c r="AZ562" s="1">
        <v>0</v>
      </c>
      <c r="BB562" t="s">
        <v>6377</v>
      </c>
      <c r="BD562" s="1">
        <v>0</v>
      </c>
      <c r="BE562" t="s">
        <v>157</v>
      </c>
      <c r="BG562" s="1">
        <v>1</v>
      </c>
      <c r="BH562" t="s">
        <v>545</v>
      </c>
      <c r="BI562" s="1">
        <v>0</v>
      </c>
      <c r="BJ562" s="1">
        <v>0</v>
      </c>
      <c r="BK562" t="s">
        <v>607</v>
      </c>
      <c r="BL562" t="s">
        <v>1368</v>
      </c>
      <c r="BM562" s="1">
        <v>0</v>
      </c>
      <c r="BN562" t="s">
        <v>159</v>
      </c>
      <c r="BO562" t="s">
        <v>159</v>
      </c>
      <c r="BP562" t="s">
        <v>159</v>
      </c>
      <c r="BZ562" t="s">
        <v>6377</v>
      </c>
      <c r="CA562" t="s">
        <v>140</v>
      </c>
      <c r="CB562" t="s">
        <v>6371</v>
      </c>
      <c r="CC562" t="s">
        <v>160</v>
      </c>
      <c r="CF562" s="1">
        <v>1</v>
      </c>
      <c r="CG562" s="1">
        <v>1</v>
      </c>
      <c r="CH562" t="s">
        <v>6378</v>
      </c>
      <c r="CI562" t="s">
        <v>6379</v>
      </c>
      <c r="CJ562" t="str">
        <f t="shared" si="59"/>
        <v>Y</v>
      </c>
      <c r="CK562" t="s">
        <v>6109</v>
      </c>
      <c r="CL562" t="s">
        <v>6109</v>
      </c>
      <c r="CM562" t="s">
        <v>162</v>
      </c>
      <c r="CN562" t="s">
        <v>6109</v>
      </c>
      <c r="CO562" t="s">
        <v>162</v>
      </c>
      <c r="CQ562" t="s">
        <v>6377</v>
      </c>
      <c r="CR562" t="s">
        <v>6380</v>
      </c>
      <c r="CS562" t="s">
        <v>6381</v>
      </c>
      <c r="CT562" t="str">
        <f t="shared" si="60"/>
        <v>n</v>
      </c>
      <c r="CU562" t="s">
        <v>6109</v>
      </c>
      <c r="CW562" t="s">
        <v>166</v>
      </c>
      <c r="CX562" t="s">
        <v>167</v>
      </c>
      <c r="CY562" t="s">
        <v>167</v>
      </c>
      <c r="CZ562" t="s">
        <v>168</v>
      </c>
      <c r="DA562" t="s">
        <v>168</v>
      </c>
      <c r="DB562" t="s">
        <v>152</v>
      </c>
      <c r="DC562" t="s">
        <v>169</v>
      </c>
      <c r="DD562" t="s">
        <v>153</v>
      </c>
      <c r="DE562" t="s">
        <v>170</v>
      </c>
      <c r="DF562" t="s">
        <v>551</v>
      </c>
      <c r="DG562" t="s">
        <v>552</v>
      </c>
      <c r="DH562" t="s">
        <v>627</v>
      </c>
      <c r="DI562" t="str">
        <f t="shared" ref="DI562:DI623" si="64">LEFT(DH562,2)</f>
        <v>10</v>
      </c>
      <c r="DJ562" t="str">
        <f t="shared" si="61"/>
        <v>668</v>
      </c>
      <c r="DK562" t="str">
        <f t="shared" si="62"/>
        <v/>
      </c>
      <c r="DL562" t="s">
        <v>628</v>
      </c>
      <c r="DM562" t="s">
        <v>174</v>
      </c>
      <c r="DN562" t="s">
        <v>174</v>
      </c>
      <c r="DS562" t="s">
        <v>553</v>
      </c>
      <c r="DU562" t="s">
        <v>200</v>
      </c>
      <c r="DX562" s="1">
        <v>1</v>
      </c>
      <c r="DY562" s="1">
        <v>1</v>
      </c>
      <c r="DZ562" s="1">
        <v>1</v>
      </c>
      <c r="EA562" s="1">
        <v>0</v>
      </c>
      <c r="EB562" s="1">
        <v>10</v>
      </c>
      <c r="EC562" s="1">
        <v>4</v>
      </c>
      <c r="ED562" s="1">
        <v>0</v>
      </c>
      <c r="EE562" s="1">
        <v>0</v>
      </c>
      <c r="EF562" s="1">
        <v>1</v>
      </c>
      <c r="EG562" s="1">
        <v>2</v>
      </c>
      <c r="EH562" t="s">
        <v>160</v>
      </c>
    </row>
    <row r="563" spans="1:138">
      <c r="A563" t="s">
        <v>6382</v>
      </c>
      <c r="B563" t="s">
        <v>135</v>
      </c>
      <c r="D563" t="s">
        <v>6382</v>
      </c>
      <c r="E563" t="s">
        <v>616</v>
      </c>
      <c r="F563" t="s">
        <v>137</v>
      </c>
      <c r="I563" t="s">
        <v>533</v>
      </c>
      <c r="K563" t="s">
        <v>6383</v>
      </c>
      <c r="L563" t="s">
        <v>1368</v>
      </c>
      <c r="M563" s="1">
        <v>1</v>
      </c>
      <c r="N563" s="1">
        <v>0</v>
      </c>
      <c r="O563" s="1">
        <v>0</v>
      </c>
      <c r="P563" t="s">
        <v>6382</v>
      </c>
      <c r="Q563" t="s">
        <v>6382</v>
      </c>
      <c r="R563" t="s">
        <v>140</v>
      </c>
      <c r="T563" t="s">
        <v>6382</v>
      </c>
      <c r="U563" t="s">
        <v>6384</v>
      </c>
      <c r="V563" t="s">
        <v>6385</v>
      </c>
      <c r="W563" s="1">
        <v>1</v>
      </c>
      <c r="Z563" s="1">
        <v>0</v>
      </c>
      <c r="AA563" s="1">
        <v>1</v>
      </c>
      <c r="AB563" t="s">
        <v>6386</v>
      </c>
      <c r="AC563" t="str">
        <f t="shared" si="63"/>
        <v>PTL</v>
      </c>
      <c r="AD563" t="s">
        <v>144</v>
      </c>
      <c r="AE563" t="str">
        <f t="shared" si="58"/>
        <v>PTL-4677.1</v>
      </c>
      <c r="AF563" t="s">
        <v>145</v>
      </c>
      <c r="AG563" t="s">
        <v>6387</v>
      </c>
      <c r="AH563" t="s">
        <v>147</v>
      </c>
      <c r="AI563" t="s">
        <v>757</v>
      </c>
      <c r="AJ563" t="s">
        <v>149</v>
      </c>
      <c r="AK563" t="s">
        <v>540</v>
      </c>
      <c r="AL563" s="1">
        <v>1</v>
      </c>
      <c r="AM563" s="1">
        <v>0</v>
      </c>
      <c r="AO563" s="1">
        <v>2</v>
      </c>
      <c r="AP563" t="s">
        <v>6109</v>
      </c>
      <c r="AQ563" t="s">
        <v>162</v>
      </c>
      <c r="AR563" t="s">
        <v>6388</v>
      </c>
      <c r="AS563" t="s">
        <v>760</v>
      </c>
      <c r="AT563" t="s">
        <v>6389</v>
      </c>
      <c r="AU563" s="1">
        <v>0</v>
      </c>
      <c r="AV563" s="1">
        <v>1</v>
      </c>
      <c r="AX563" s="1">
        <v>0</v>
      </c>
      <c r="AY563" t="s">
        <v>191</v>
      </c>
      <c r="AZ563" s="1">
        <v>0</v>
      </c>
      <c r="BB563" t="s">
        <v>6390</v>
      </c>
      <c r="BD563" s="1">
        <v>0</v>
      </c>
      <c r="BE563" t="s">
        <v>157</v>
      </c>
      <c r="BG563" s="1">
        <v>1</v>
      </c>
      <c r="BH563" t="s">
        <v>545</v>
      </c>
      <c r="BI563" s="1">
        <v>0</v>
      </c>
      <c r="BJ563" s="1">
        <v>0</v>
      </c>
      <c r="BK563" t="s">
        <v>6383</v>
      </c>
      <c r="BL563" t="s">
        <v>1368</v>
      </c>
      <c r="BM563" s="1">
        <v>0</v>
      </c>
      <c r="BN563" t="s">
        <v>159</v>
      </c>
      <c r="BO563" t="s">
        <v>159</v>
      </c>
      <c r="BP563" t="s">
        <v>159</v>
      </c>
      <c r="BZ563" t="s">
        <v>6390</v>
      </c>
      <c r="CA563" t="s">
        <v>140</v>
      </c>
      <c r="CB563" t="s">
        <v>6382</v>
      </c>
      <c r="CC563" t="s">
        <v>160</v>
      </c>
      <c r="CF563" s="1">
        <v>1</v>
      </c>
      <c r="CG563" s="1">
        <v>1</v>
      </c>
      <c r="CH563" t="s">
        <v>6391</v>
      </c>
      <c r="CI563" t="s">
        <v>6392</v>
      </c>
      <c r="CJ563" t="str">
        <f t="shared" si="59"/>
        <v>Y</v>
      </c>
      <c r="CK563" t="s">
        <v>6109</v>
      </c>
      <c r="CL563" t="s">
        <v>6109</v>
      </c>
      <c r="CM563" t="s">
        <v>162</v>
      </c>
      <c r="CN563" t="s">
        <v>6109</v>
      </c>
      <c r="CO563" t="s">
        <v>162</v>
      </c>
      <c r="CQ563" t="s">
        <v>6390</v>
      </c>
      <c r="CR563" t="s">
        <v>6393</v>
      </c>
      <c r="CS563" t="s">
        <v>6394</v>
      </c>
      <c r="CT563" t="str">
        <f t="shared" si="60"/>
        <v>n</v>
      </c>
      <c r="CU563" t="s">
        <v>6109</v>
      </c>
      <c r="CW563" t="s">
        <v>166</v>
      </c>
      <c r="CX563" t="s">
        <v>167</v>
      </c>
      <c r="CY563" t="s">
        <v>167</v>
      </c>
      <c r="CZ563" t="s">
        <v>168</v>
      </c>
      <c r="DA563" t="s">
        <v>168</v>
      </c>
      <c r="DB563" t="s">
        <v>152</v>
      </c>
      <c r="DC563" t="s">
        <v>169</v>
      </c>
      <c r="DD563" t="s">
        <v>760</v>
      </c>
      <c r="DE563" t="s">
        <v>767</v>
      </c>
      <c r="DF563" t="s">
        <v>551</v>
      </c>
      <c r="DG563" t="s">
        <v>552</v>
      </c>
      <c r="DH563" t="s">
        <v>627</v>
      </c>
      <c r="DI563" t="str">
        <f t="shared" si="64"/>
        <v>10</v>
      </c>
      <c r="DJ563" t="str">
        <f t="shared" si="61"/>
        <v>668</v>
      </c>
      <c r="DK563" t="str">
        <f t="shared" si="62"/>
        <v/>
      </c>
      <c r="DL563" t="s">
        <v>628</v>
      </c>
      <c r="DM563" t="s">
        <v>174</v>
      </c>
      <c r="DN563" t="s">
        <v>174</v>
      </c>
      <c r="DS563" t="s">
        <v>553</v>
      </c>
      <c r="DU563" t="s">
        <v>200</v>
      </c>
      <c r="DX563" s="1">
        <v>1</v>
      </c>
      <c r="DY563" s="1">
        <v>1</v>
      </c>
      <c r="DZ563" s="1">
        <v>1</v>
      </c>
      <c r="EA563" s="1">
        <v>0</v>
      </c>
      <c r="EB563" s="1">
        <v>10</v>
      </c>
      <c r="EC563" s="1">
        <v>4</v>
      </c>
      <c r="ED563" s="1">
        <v>0</v>
      </c>
      <c r="EE563" s="1">
        <v>0</v>
      </c>
      <c r="EF563" s="1">
        <v>1</v>
      </c>
      <c r="EG563" s="1">
        <v>2</v>
      </c>
      <c r="EH563" t="s">
        <v>160</v>
      </c>
    </row>
    <row r="564" spans="1:138">
      <c r="A564" t="s">
        <v>6398</v>
      </c>
      <c r="B564" t="s">
        <v>135</v>
      </c>
      <c r="D564" t="s">
        <v>6398</v>
      </c>
      <c r="E564" t="s">
        <v>6399</v>
      </c>
      <c r="F564" t="s">
        <v>137</v>
      </c>
      <c r="I564" t="s">
        <v>533</v>
      </c>
      <c r="K564" t="s">
        <v>220</v>
      </c>
      <c r="M564" s="1">
        <v>1</v>
      </c>
      <c r="N564" s="1">
        <v>0</v>
      </c>
      <c r="O564" s="1">
        <v>0</v>
      </c>
      <c r="P564" t="s">
        <v>6398</v>
      </c>
      <c r="Q564" t="s">
        <v>6398</v>
      </c>
      <c r="R564" t="s">
        <v>140</v>
      </c>
      <c r="T564" t="s">
        <v>6398</v>
      </c>
      <c r="U564" t="s">
        <v>6400</v>
      </c>
      <c r="V564" t="s">
        <v>6401</v>
      </c>
      <c r="W564" s="1">
        <v>0</v>
      </c>
      <c r="Z564" s="1">
        <v>0</v>
      </c>
      <c r="AA564" s="1">
        <v>1</v>
      </c>
      <c r="AB564" t="s">
        <v>6402</v>
      </c>
      <c r="AC564" t="str">
        <f t="shared" si="63"/>
        <v>PTL</v>
      </c>
      <c r="AD564" t="s">
        <v>144</v>
      </c>
      <c r="AE564" t="str">
        <f t="shared" si="58"/>
        <v>PTL-4392.1</v>
      </c>
      <c r="AF564" t="s">
        <v>145</v>
      </c>
      <c r="AG564" t="s">
        <v>6403</v>
      </c>
      <c r="AH564" t="s">
        <v>147</v>
      </c>
      <c r="AI564" t="s">
        <v>757</v>
      </c>
      <c r="AJ564" t="s">
        <v>149</v>
      </c>
      <c r="AK564" t="s">
        <v>150</v>
      </c>
      <c r="AL564" s="1">
        <v>1</v>
      </c>
      <c r="AM564" s="1">
        <v>0</v>
      </c>
      <c r="AO564" s="1">
        <v>2</v>
      </c>
      <c r="AP564" t="s">
        <v>6109</v>
      </c>
      <c r="AQ564" t="s">
        <v>162</v>
      </c>
      <c r="AR564" t="s">
        <v>220</v>
      </c>
      <c r="AS564" t="s">
        <v>760</v>
      </c>
      <c r="AT564" t="s">
        <v>6404</v>
      </c>
      <c r="AU564" s="1">
        <v>0</v>
      </c>
      <c r="AV564" s="1">
        <v>1</v>
      </c>
      <c r="AX564" s="1">
        <v>0</v>
      </c>
      <c r="AY564" t="s">
        <v>155</v>
      </c>
      <c r="AZ564" s="1">
        <v>0</v>
      </c>
      <c r="BB564" t="s">
        <v>6405</v>
      </c>
      <c r="BD564" s="1">
        <v>0</v>
      </c>
      <c r="BE564" t="s">
        <v>157</v>
      </c>
      <c r="BG564" s="1">
        <v>1</v>
      </c>
      <c r="BH564" t="s">
        <v>158</v>
      </c>
      <c r="BI564" s="1">
        <v>0</v>
      </c>
      <c r="BJ564" s="1">
        <v>0</v>
      </c>
      <c r="BK564" t="s">
        <v>220</v>
      </c>
      <c r="BM564" s="1">
        <v>0</v>
      </c>
      <c r="BN564" t="s">
        <v>159</v>
      </c>
      <c r="BO564" t="s">
        <v>159</v>
      </c>
      <c r="BP564" t="s">
        <v>159</v>
      </c>
      <c r="BZ564" t="s">
        <v>6405</v>
      </c>
      <c r="CA564" t="s">
        <v>140</v>
      </c>
      <c r="CB564" t="s">
        <v>6398</v>
      </c>
      <c r="CC564" t="s">
        <v>160</v>
      </c>
      <c r="CF564" s="1">
        <v>0</v>
      </c>
      <c r="CG564" s="1">
        <v>0</v>
      </c>
      <c r="CJ564" t="str">
        <f t="shared" si="59"/>
        <v>N</v>
      </c>
      <c r="CL564" t="s">
        <v>6109</v>
      </c>
      <c r="CM564" t="s">
        <v>162</v>
      </c>
      <c r="CN564" t="s">
        <v>6109</v>
      </c>
      <c r="CO564" t="s">
        <v>162</v>
      </c>
      <c r="CQ564" t="s">
        <v>6405</v>
      </c>
      <c r="CR564" t="s">
        <v>6406</v>
      </c>
      <c r="CS564" t="s">
        <v>195</v>
      </c>
      <c r="CT564" t="str">
        <f t="shared" si="60"/>
        <v>y</v>
      </c>
      <c r="CU564" t="s">
        <v>6109</v>
      </c>
      <c r="CW564" t="s">
        <v>166</v>
      </c>
      <c r="CX564" t="s">
        <v>167</v>
      </c>
      <c r="CY564" t="s">
        <v>167</v>
      </c>
      <c r="CZ564" t="s">
        <v>168</v>
      </c>
      <c r="DA564" t="s">
        <v>168</v>
      </c>
      <c r="DB564" t="s">
        <v>152</v>
      </c>
      <c r="DC564" t="s">
        <v>169</v>
      </c>
      <c r="DD564" t="s">
        <v>760</v>
      </c>
      <c r="DE564" t="s">
        <v>767</v>
      </c>
      <c r="DF564" t="s">
        <v>171</v>
      </c>
      <c r="DG564" t="s">
        <v>171</v>
      </c>
      <c r="DH564" t="s">
        <v>6407</v>
      </c>
      <c r="DI564" t="str">
        <f t="shared" si="64"/>
        <v>10</v>
      </c>
      <c r="DJ564" t="str">
        <f t="shared" si="61"/>
        <v>815</v>
      </c>
      <c r="DK564" t="str">
        <f t="shared" si="62"/>
        <v/>
      </c>
      <c r="DL564" t="s">
        <v>6408</v>
      </c>
      <c r="DM564" t="s">
        <v>174</v>
      </c>
      <c r="DN564" t="s">
        <v>174</v>
      </c>
      <c r="DS564" t="s">
        <v>553</v>
      </c>
      <c r="DU564" t="s">
        <v>176</v>
      </c>
      <c r="DX564" s="1">
        <v>1</v>
      </c>
      <c r="DY564" s="1">
        <v>1</v>
      </c>
      <c r="DZ564" s="1">
        <v>1</v>
      </c>
      <c r="EA564" s="1">
        <v>0</v>
      </c>
      <c r="EB564" s="1">
        <v>10</v>
      </c>
      <c r="EC564" s="1">
        <v>4</v>
      </c>
      <c r="ED564" s="1">
        <v>0</v>
      </c>
      <c r="EE564" s="1">
        <v>0</v>
      </c>
      <c r="EF564" s="1">
        <v>1</v>
      </c>
      <c r="EG564" s="1">
        <v>2</v>
      </c>
      <c r="EH564" t="s">
        <v>160</v>
      </c>
    </row>
    <row r="565" spans="1:138">
      <c r="A565" t="s">
        <v>6409</v>
      </c>
      <c r="B565" t="s">
        <v>135</v>
      </c>
      <c r="D565" t="s">
        <v>6409</v>
      </c>
      <c r="E565" t="s">
        <v>2725</v>
      </c>
      <c r="F565" t="s">
        <v>137</v>
      </c>
      <c r="I565" t="s">
        <v>533</v>
      </c>
      <c r="K565" t="s">
        <v>139</v>
      </c>
      <c r="M565" s="1">
        <v>1</v>
      </c>
      <c r="N565" s="1">
        <v>0</v>
      </c>
      <c r="O565" s="1">
        <v>0</v>
      </c>
      <c r="P565" t="s">
        <v>6409</v>
      </c>
      <c r="Q565" t="s">
        <v>6409</v>
      </c>
      <c r="R565" t="s">
        <v>140</v>
      </c>
      <c r="T565" t="s">
        <v>6409</v>
      </c>
      <c r="U565" t="s">
        <v>6410</v>
      </c>
      <c r="V565" t="s">
        <v>6411</v>
      </c>
      <c r="W565" s="1">
        <v>0</v>
      </c>
      <c r="Z565" s="1">
        <v>0</v>
      </c>
      <c r="AA565" s="1">
        <v>1</v>
      </c>
      <c r="AB565" t="s">
        <v>6412</v>
      </c>
      <c r="AC565" t="str">
        <f t="shared" si="63"/>
        <v>PTL</v>
      </c>
      <c r="AD565" t="s">
        <v>144</v>
      </c>
      <c r="AE565" t="str">
        <f t="shared" si="58"/>
        <v>PTL-4409.1</v>
      </c>
      <c r="AF565" t="s">
        <v>145</v>
      </c>
      <c r="AG565" t="s">
        <v>6413</v>
      </c>
      <c r="AH565" t="s">
        <v>147</v>
      </c>
      <c r="AI565" t="s">
        <v>148</v>
      </c>
      <c r="AJ565" t="s">
        <v>149</v>
      </c>
      <c r="AK565" t="s">
        <v>150</v>
      </c>
      <c r="AL565" s="1">
        <v>1</v>
      </c>
      <c r="AM565" s="1">
        <v>0</v>
      </c>
      <c r="AO565" s="1">
        <v>2</v>
      </c>
      <c r="AP565" t="s">
        <v>6109</v>
      </c>
      <c r="AQ565" t="s">
        <v>162</v>
      </c>
      <c r="AR565" t="s">
        <v>139</v>
      </c>
      <c r="AS565" t="s">
        <v>153</v>
      </c>
      <c r="AT565" t="s">
        <v>6414</v>
      </c>
      <c r="AU565" s="1">
        <v>0</v>
      </c>
      <c r="AV565" s="1">
        <v>1</v>
      </c>
      <c r="AX565" s="1">
        <v>0</v>
      </c>
      <c r="AY565" t="s">
        <v>155</v>
      </c>
      <c r="AZ565" s="1">
        <v>0</v>
      </c>
      <c r="BB565" t="s">
        <v>6415</v>
      </c>
      <c r="BD565" s="1">
        <v>0</v>
      </c>
      <c r="BE565" t="s">
        <v>157</v>
      </c>
      <c r="BG565" s="1">
        <v>1</v>
      </c>
      <c r="BH565" t="s">
        <v>158</v>
      </c>
      <c r="BI565" s="1">
        <v>0</v>
      </c>
      <c r="BJ565" s="1">
        <v>0</v>
      </c>
      <c r="BK565" t="s">
        <v>139</v>
      </c>
      <c r="BM565" s="1">
        <v>0</v>
      </c>
      <c r="BN565" t="s">
        <v>159</v>
      </c>
      <c r="BO565" t="s">
        <v>159</v>
      </c>
      <c r="BP565" t="s">
        <v>159</v>
      </c>
      <c r="BZ565" t="s">
        <v>6415</v>
      </c>
      <c r="CA565" t="s">
        <v>140</v>
      </c>
      <c r="CB565" t="s">
        <v>6409</v>
      </c>
      <c r="CC565" t="s">
        <v>160</v>
      </c>
      <c r="CF565" s="1">
        <v>0</v>
      </c>
      <c r="CG565" s="1">
        <v>0</v>
      </c>
      <c r="CJ565" t="str">
        <f t="shared" si="59"/>
        <v>N</v>
      </c>
      <c r="CL565" t="s">
        <v>6109</v>
      </c>
      <c r="CM565" t="s">
        <v>162</v>
      </c>
      <c r="CN565" t="s">
        <v>6109</v>
      </c>
      <c r="CO565" t="s">
        <v>162</v>
      </c>
      <c r="CQ565" t="s">
        <v>6415</v>
      </c>
      <c r="CR565" t="s">
        <v>6416</v>
      </c>
      <c r="CS565" t="s">
        <v>195</v>
      </c>
      <c r="CT565" t="str">
        <f t="shared" si="60"/>
        <v>y</v>
      </c>
      <c r="CU565" t="s">
        <v>6109</v>
      </c>
      <c r="CW565" t="s">
        <v>166</v>
      </c>
      <c r="CX565" t="s">
        <v>167</v>
      </c>
      <c r="CY565" t="s">
        <v>167</v>
      </c>
      <c r="CZ565" t="s">
        <v>168</v>
      </c>
      <c r="DA565" t="s">
        <v>168</v>
      </c>
      <c r="DB565" t="s">
        <v>152</v>
      </c>
      <c r="DC565" t="s">
        <v>169</v>
      </c>
      <c r="DD565" t="s">
        <v>153</v>
      </c>
      <c r="DE565" t="s">
        <v>170</v>
      </c>
      <c r="DF565" t="s">
        <v>171</v>
      </c>
      <c r="DG565" t="s">
        <v>171</v>
      </c>
      <c r="DH565" t="s">
        <v>2733</v>
      </c>
      <c r="DI565" t="str">
        <f t="shared" si="64"/>
        <v>10</v>
      </c>
      <c r="DJ565" t="str">
        <f t="shared" si="61"/>
        <v>663</v>
      </c>
      <c r="DK565" t="str">
        <f t="shared" si="62"/>
        <v/>
      </c>
      <c r="DL565" t="s">
        <v>2734</v>
      </c>
      <c r="DM565" t="s">
        <v>174</v>
      </c>
      <c r="DN565" t="s">
        <v>174</v>
      </c>
      <c r="DS565" t="s">
        <v>553</v>
      </c>
      <c r="DU565" t="s">
        <v>176</v>
      </c>
      <c r="DX565" s="1">
        <v>1</v>
      </c>
      <c r="DY565" s="1">
        <v>1</v>
      </c>
      <c r="DZ565" s="1">
        <v>1</v>
      </c>
      <c r="EA565" s="1">
        <v>0</v>
      </c>
      <c r="EB565" s="1">
        <v>10</v>
      </c>
      <c r="EC565" s="1">
        <v>4</v>
      </c>
      <c r="ED565" s="1">
        <v>0</v>
      </c>
      <c r="EE565" s="1">
        <v>0</v>
      </c>
      <c r="EF565" s="1">
        <v>1</v>
      </c>
      <c r="EG565" s="1">
        <v>2</v>
      </c>
      <c r="EH565" t="s">
        <v>160</v>
      </c>
    </row>
    <row r="566" spans="1:138">
      <c r="A566" t="s">
        <v>6417</v>
      </c>
      <c r="B566" t="s">
        <v>135</v>
      </c>
      <c r="D566" t="s">
        <v>6417</v>
      </c>
      <c r="E566" t="s">
        <v>616</v>
      </c>
      <c r="F566" t="s">
        <v>137</v>
      </c>
      <c r="I566" t="s">
        <v>533</v>
      </c>
      <c r="K566" t="s">
        <v>6418</v>
      </c>
      <c r="M566" s="1">
        <v>1</v>
      </c>
      <c r="N566" s="1">
        <v>0</v>
      </c>
      <c r="O566" s="1">
        <v>0</v>
      </c>
      <c r="P566" t="s">
        <v>6417</v>
      </c>
      <c r="Q566" t="s">
        <v>6417</v>
      </c>
      <c r="R566" t="s">
        <v>140</v>
      </c>
      <c r="T566" t="s">
        <v>6417</v>
      </c>
      <c r="U566" t="s">
        <v>6419</v>
      </c>
      <c r="V566" t="s">
        <v>6420</v>
      </c>
      <c r="W566" s="1">
        <v>0</v>
      </c>
      <c r="Z566" s="1">
        <v>0</v>
      </c>
      <c r="AA566" s="1">
        <v>1</v>
      </c>
      <c r="AB566" t="s">
        <v>6421</v>
      </c>
      <c r="AC566" t="str">
        <f t="shared" si="63"/>
        <v>PTL</v>
      </c>
      <c r="AD566" t="s">
        <v>144</v>
      </c>
      <c r="AE566" t="str">
        <f t="shared" si="58"/>
        <v>PTL-4775.1</v>
      </c>
      <c r="AF566" t="s">
        <v>145</v>
      </c>
      <c r="AG566" t="s">
        <v>6422</v>
      </c>
      <c r="AH566" t="s">
        <v>147</v>
      </c>
      <c r="AI566" t="s">
        <v>516</v>
      </c>
      <c r="AJ566" t="s">
        <v>149</v>
      </c>
      <c r="AK566" t="s">
        <v>150</v>
      </c>
      <c r="AL566" s="1">
        <v>1</v>
      </c>
      <c r="AM566" s="1">
        <v>0</v>
      </c>
      <c r="AO566" s="1">
        <v>2</v>
      </c>
      <c r="AP566" t="s">
        <v>6109</v>
      </c>
      <c r="AQ566" t="s">
        <v>162</v>
      </c>
      <c r="AR566" t="s">
        <v>6418</v>
      </c>
      <c r="AS566" t="s">
        <v>519</v>
      </c>
      <c r="AT566" t="s">
        <v>6423</v>
      </c>
      <c r="AU566" s="1">
        <v>0</v>
      </c>
      <c r="AV566" s="1">
        <v>1</v>
      </c>
      <c r="AX566" s="1">
        <v>0</v>
      </c>
      <c r="AY566" t="s">
        <v>155</v>
      </c>
      <c r="AZ566" s="1">
        <v>0</v>
      </c>
      <c r="BB566" t="s">
        <v>3864</v>
      </c>
      <c r="BD566" s="1">
        <v>0</v>
      </c>
      <c r="BE566" t="s">
        <v>157</v>
      </c>
      <c r="BG566" s="1">
        <v>1</v>
      </c>
      <c r="BH566" t="s">
        <v>158</v>
      </c>
      <c r="BI566" s="1">
        <v>0</v>
      </c>
      <c r="BJ566" s="1">
        <v>0</v>
      </c>
      <c r="BK566" t="s">
        <v>6418</v>
      </c>
      <c r="BM566" s="1">
        <v>0</v>
      </c>
      <c r="BN566" t="s">
        <v>159</v>
      </c>
      <c r="BO566" t="s">
        <v>159</v>
      </c>
      <c r="BP566" t="s">
        <v>159</v>
      </c>
      <c r="BZ566" t="s">
        <v>3864</v>
      </c>
      <c r="CA566" t="s">
        <v>140</v>
      </c>
      <c r="CB566" t="s">
        <v>6417</v>
      </c>
      <c r="CC566" t="s">
        <v>160</v>
      </c>
      <c r="CF566" s="1">
        <v>0</v>
      </c>
      <c r="CG566" s="1">
        <v>0</v>
      </c>
      <c r="CJ566" t="str">
        <f t="shared" si="59"/>
        <v>N</v>
      </c>
      <c r="CL566" t="s">
        <v>6109</v>
      </c>
      <c r="CM566" t="s">
        <v>162</v>
      </c>
      <c r="CN566" t="s">
        <v>6109</v>
      </c>
      <c r="CO566" t="s">
        <v>162</v>
      </c>
      <c r="CQ566" t="s">
        <v>3864</v>
      </c>
      <c r="CR566" t="s">
        <v>6424</v>
      </c>
      <c r="CS566" t="s">
        <v>195</v>
      </c>
      <c r="CT566" t="str">
        <f t="shared" si="60"/>
        <v>y</v>
      </c>
      <c r="CU566" t="s">
        <v>6109</v>
      </c>
      <c r="CW566" t="s">
        <v>166</v>
      </c>
      <c r="CX566" t="s">
        <v>167</v>
      </c>
      <c r="CY566" t="s">
        <v>167</v>
      </c>
      <c r="CZ566" t="s">
        <v>168</v>
      </c>
      <c r="DA566" t="s">
        <v>168</v>
      </c>
      <c r="DB566" t="s">
        <v>152</v>
      </c>
      <c r="DC566" t="s">
        <v>169</v>
      </c>
      <c r="DD566" t="s">
        <v>519</v>
      </c>
      <c r="DE566" t="s">
        <v>529</v>
      </c>
      <c r="DF566" t="s">
        <v>171</v>
      </c>
      <c r="DG566" t="s">
        <v>171</v>
      </c>
      <c r="DH566" t="s">
        <v>627</v>
      </c>
      <c r="DI566" t="str">
        <f t="shared" si="64"/>
        <v>10</v>
      </c>
      <c r="DJ566" t="str">
        <f t="shared" si="61"/>
        <v>668</v>
      </c>
      <c r="DK566" t="str">
        <f t="shared" si="62"/>
        <v/>
      </c>
      <c r="DL566" t="s">
        <v>628</v>
      </c>
      <c r="DM566" t="s">
        <v>174</v>
      </c>
      <c r="DN566" t="s">
        <v>174</v>
      </c>
      <c r="DS566" t="s">
        <v>553</v>
      </c>
      <c r="DU566" t="s">
        <v>176</v>
      </c>
      <c r="DX566" s="1">
        <v>1</v>
      </c>
      <c r="DY566" s="1">
        <v>1</v>
      </c>
      <c r="DZ566" s="1">
        <v>1</v>
      </c>
      <c r="EA566" s="1">
        <v>0</v>
      </c>
      <c r="EB566" s="1">
        <v>10</v>
      </c>
      <c r="EC566" s="1">
        <v>4</v>
      </c>
      <c r="ED566" s="1">
        <v>0</v>
      </c>
      <c r="EE566" s="1">
        <v>0</v>
      </c>
      <c r="EF566" s="1">
        <v>1</v>
      </c>
      <c r="EG566" s="1">
        <v>2</v>
      </c>
      <c r="EH566" t="s">
        <v>160</v>
      </c>
    </row>
    <row r="567" spans="1:138">
      <c r="A567" t="s">
        <v>6425</v>
      </c>
      <c r="B567" t="s">
        <v>135</v>
      </c>
      <c r="D567" t="s">
        <v>6425</v>
      </c>
      <c r="E567" t="s">
        <v>616</v>
      </c>
      <c r="F567" t="s">
        <v>137</v>
      </c>
      <c r="I567" t="s">
        <v>533</v>
      </c>
      <c r="K567" t="s">
        <v>6426</v>
      </c>
      <c r="M567" s="1">
        <v>1</v>
      </c>
      <c r="N567" s="1">
        <v>0</v>
      </c>
      <c r="O567" s="1">
        <v>0</v>
      </c>
      <c r="P567" t="s">
        <v>6425</v>
      </c>
      <c r="Q567" t="s">
        <v>6425</v>
      </c>
      <c r="R567" t="s">
        <v>140</v>
      </c>
      <c r="T567" t="s">
        <v>6425</v>
      </c>
      <c r="U567" t="s">
        <v>6427</v>
      </c>
      <c r="V567" t="s">
        <v>6428</v>
      </c>
      <c r="W567" s="1">
        <v>0</v>
      </c>
      <c r="Z567" s="1">
        <v>0</v>
      </c>
      <c r="AA567" s="1">
        <v>1</v>
      </c>
      <c r="AB567" t="s">
        <v>6429</v>
      </c>
      <c r="AC567" t="str">
        <f t="shared" si="63"/>
        <v>PTL</v>
      </c>
      <c r="AD567" t="s">
        <v>144</v>
      </c>
      <c r="AE567" t="str">
        <f t="shared" si="58"/>
        <v>PTL-4780.1</v>
      </c>
      <c r="AF567" t="s">
        <v>145</v>
      </c>
      <c r="AG567" t="s">
        <v>6430</v>
      </c>
      <c r="AH567" t="s">
        <v>147</v>
      </c>
      <c r="AI567" t="s">
        <v>656</v>
      </c>
      <c r="AJ567" t="s">
        <v>149</v>
      </c>
      <c r="AK567" t="s">
        <v>150</v>
      </c>
      <c r="AL567" s="1">
        <v>1</v>
      </c>
      <c r="AM567" s="1">
        <v>0</v>
      </c>
      <c r="AO567" s="1">
        <v>2</v>
      </c>
      <c r="AP567" t="s">
        <v>6109</v>
      </c>
      <c r="AQ567" t="s">
        <v>162</v>
      </c>
      <c r="AR567" t="s">
        <v>6426</v>
      </c>
      <c r="AS567" t="s">
        <v>658</v>
      </c>
      <c r="AT567" t="s">
        <v>6431</v>
      </c>
      <c r="AU567" s="1">
        <v>0</v>
      </c>
      <c r="AV567" s="1">
        <v>1</v>
      </c>
      <c r="AX567" s="1">
        <v>0</v>
      </c>
      <c r="AY567" t="s">
        <v>155</v>
      </c>
      <c r="AZ567" s="1">
        <v>0</v>
      </c>
      <c r="BB567" t="s">
        <v>6432</v>
      </c>
      <c r="BD567" s="1">
        <v>0</v>
      </c>
      <c r="BE567" t="s">
        <v>157</v>
      </c>
      <c r="BG567" s="1">
        <v>1</v>
      </c>
      <c r="BH567" t="s">
        <v>158</v>
      </c>
      <c r="BI567" s="1">
        <v>0</v>
      </c>
      <c r="BJ567" s="1">
        <v>0</v>
      </c>
      <c r="BK567" t="s">
        <v>6426</v>
      </c>
      <c r="BM567" s="1">
        <v>0</v>
      </c>
      <c r="BN567" t="s">
        <v>159</v>
      </c>
      <c r="BO567" t="s">
        <v>159</v>
      </c>
      <c r="BP567" t="s">
        <v>159</v>
      </c>
      <c r="BZ567" t="s">
        <v>6432</v>
      </c>
      <c r="CA567" t="s">
        <v>140</v>
      </c>
      <c r="CB567" t="s">
        <v>6425</v>
      </c>
      <c r="CC567" t="s">
        <v>160</v>
      </c>
      <c r="CF567" s="1">
        <v>0</v>
      </c>
      <c r="CG567" s="1">
        <v>0</v>
      </c>
      <c r="CJ567" t="str">
        <f t="shared" si="59"/>
        <v>N</v>
      </c>
      <c r="CL567" t="s">
        <v>6109</v>
      </c>
      <c r="CM567" t="s">
        <v>162</v>
      </c>
      <c r="CN567" t="s">
        <v>6109</v>
      </c>
      <c r="CO567" t="s">
        <v>162</v>
      </c>
      <c r="CQ567" t="s">
        <v>6432</v>
      </c>
      <c r="CR567" t="s">
        <v>6433</v>
      </c>
      <c r="CS567" t="s">
        <v>195</v>
      </c>
      <c r="CT567" t="str">
        <f t="shared" si="60"/>
        <v>y</v>
      </c>
      <c r="CU567" t="s">
        <v>6109</v>
      </c>
      <c r="CW567" t="s">
        <v>166</v>
      </c>
      <c r="CX567" t="s">
        <v>167</v>
      </c>
      <c r="CY567" t="s">
        <v>167</v>
      </c>
      <c r="CZ567" t="s">
        <v>168</v>
      </c>
      <c r="DA567" t="s">
        <v>168</v>
      </c>
      <c r="DB567" t="s">
        <v>152</v>
      </c>
      <c r="DC567" t="s">
        <v>169</v>
      </c>
      <c r="DD567" t="s">
        <v>658</v>
      </c>
      <c r="DE567" t="s">
        <v>666</v>
      </c>
      <c r="DF567" t="s">
        <v>171</v>
      </c>
      <c r="DG567" t="s">
        <v>171</v>
      </c>
      <c r="DH567" t="s">
        <v>627</v>
      </c>
      <c r="DI567" t="str">
        <f t="shared" si="64"/>
        <v>10</v>
      </c>
      <c r="DJ567" t="str">
        <f t="shared" si="61"/>
        <v>668</v>
      </c>
      <c r="DK567" t="str">
        <f t="shared" si="62"/>
        <v/>
      </c>
      <c r="DL567" t="s">
        <v>628</v>
      </c>
      <c r="DM567" t="s">
        <v>174</v>
      </c>
      <c r="DN567" t="s">
        <v>174</v>
      </c>
      <c r="DS567" t="s">
        <v>553</v>
      </c>
      <c r="DU567" t="s">
        <v>176</v>
      </c>
      <c r="DX567" s="1">
        <v>1</v>
      </c>
      <c r="DY567" s="1">
        <v>1</v>
      </c>
      <c r="DZ567" s="1">
        <v>1</v>
      </c>
      <c r="EA567" s="1">
        <v>0</v>
      </c>
      <c r="EB567" s="1">
        <v>10</v>
      </c>
      <c r="EC567" s="1">
        <v>4</v>
      </c>
      <c r="ED567" s="1">
        <v>0</v>
      </c>
      <c r="EE567" s="1">
        <v>0</v>
      </c>
      <c r="EF567" s="1">
        <v>1</v>
      </c>
      <c r="EG567" s="1">
        <v>2</v>
      </c>
      <c r="EH567" t="s">
        <v>160</v>
      </c>
    </row>
    <row r="568" spans="1:138">
      <c r="A568" t="s">
        <v>6434</v>
      </c>
      <c r="B568" t="s">
        <v>135</v>
      </c>
      <c r="D568" t="s">
        <v>6434</v>
      </c>
      <c r="E568" t="s">
        <v>2007</v>
      </c>
      <c r="F568" t="s">
        <v>137</v>
      </c>
      <c r="I568" t="s">
        <v>533</v>
      </c>
      <c r="K568" t="s">
        <v>6435</v>
      </c>
      <c r="L568" t="s">
        <v>1368</v>
      </c>
      <c r="M568" s="1">
        <v>1</v>
      </c>
      <c r="N568" s="1">
        <v>0</v>
      </c>
      <c r="O568" s="1">
        <v>0</v>
      </c>
      <c r="P568" t="s">
        <v>6434</v>
      </c>
      <c r="Q568" t="s">
        <v>6434</v>
      </c>
      <c r="R568" t="s">
        <v>140</v>
      </c>
      <c r="T568" t="s">
        <v>6436</v>
      </c>
      <c r="U568" t="s">
        <v>6437</v>
      </c>
      <c r="V568" t="s">
        <v>6438</v>
      </c>
      <c r="W568" s="1">
        <v>1</v>
      </c>
      <c r="Z568" s="1">
        <v>0</v>
      </c>
      <c r="AA568" s="1">
        <v>1</v>
      </c>
      <c r="AB568" t="s">
        <v>6439</v>
      </c>
      <c r="AC568" t="str">
        <f t="shared" si="63"/>
        <v>PTL</v>
      </c>
      <c r="AD568" t="s">
        <v>432</v>
      </c>
      <c r="AE568" t="str">
        <f t="shared" si="58"/>
        <v>PTL-4786.3</v>
      </c>
      <c r="AF568" t="s">
        <v>145</v>
      </c>
      <c r="AG568" t="s">
        <v>6440</v>
      </c>
      <c r="AH568" t="s">
        <v>147</v>
      </c>
      <c r="AI568" t="s">
        <v>148</v>
      </c>
      <c r="AJ568" t="s">
        <v>149</v>
      </c>
      <c r="AK568" t="s">
        <v>540</v>
      </c>
      <c r="AL568" s="1">
        <v>1</v>
      </c>
      <c r="AM568" s="1">
        <v>0</v>
      </c>
      <c r="AO568" s="1">
        <v>2</v>
      </c>
      <c r="AP568" t="s">
        <v>6109</v>
      </c>
      <c r="AQ568" t="s">
        <v>162</v>
      </c>
      <c r="AR568" t="s">
        <v>139</v>
      </c>
      <c r="AS568" t="s">
        <v>153</v>
      </c>
      <c r="AT568" t="s">
        <v>6441</v>
      </c>
      <c r="AU568" s="1">
        <v>0</v>
      </c>
      <c r="AV568" s="1">
        <v>1</v>
      </c>
      <c r="AX568" s="1">
        <v>0</v>
      </c>
      <c r="AY568" t="s">
        <v>191</v>
      </c>
      <c r="AZ568" s="1">
        <v>0</v>
      </c>
      <c r="BB568" t="s">
        <v>6442</v>
      </c>
      <c r="BD568" s="1">
        <v>0</v>
      </c>
      <c r="BE568" t="s">
        <v>157</v>
      </c>
      <c r="BG568" s="1">
        <v>1</v>
      </c>
      <c r="BH568" t="s">
        <v>545</v>
      </c>
      <c r="BI568" s="1">
        <v>0</v>
      </c>
      <c r="BJ568" s="1">
        <v>0</v>
      </c>
      <c r="BK568" t="s">
        <v>6435</v>
      </c>
      <c r="BL568" t="s">
        <v>1368</v>
      </c>
      <c r="BM568" s="1">
        <v>0</v>
      </c>
      <c r="BN568" t="s">
        <v>159</v>
      </c>
      <c r="BO568" t="s">
        <v>159</v>
      </c>
      <c r="BP568" t="s">
        <v>159</v>
      </c>
      <c r="BZ568" t="s">
        <v>6442</v>
      </c>
      <c r="CA568" t="s">
        <v>140</v>
      </c>
      <c r="CB568" t="s">
        <v>6434</v>
      </c>
      <c r="CC568" t="s">
        <v>160</v>
      </c>
      <c r="CF568" s="1">
        <v>1</v>
      </c>
      <c r="CG568" s="1">
        <v>1</v>
      </c>
      <c r="CH568" t="s">
        <v>6443</v>
      </c>
      <c r="CI568" t="s">
        <v>6444</v>
      </c>
      <c r="CJ568" t="str">
        <f t="shared" si="59"/>
        <v>Y</v>
      </c>
      <c r="CK568" t="s">
        <v>6109</v>
      </c>
      <c r="CL568" t="s">
        <v>6109</v>
      </c>
      <c r="CM568" t="s">
        <v>162</v>
      </c>
      <c r="CN568" t="s">
        <v>6109</v>
      </c>
      <c r="CO568" t="s">
        <v>162</v>
      </c>
      <c r="CQ568" t="s">
        <v>6442</v>
      </c>
      <c r="CR568" t="s">
        <v>6445</v>
      </c>
      <c r="CS568" t="s">
        <v>6446</v>
      </c>
      <c r="CT568" t="str">
        <f t="shared" si="60"/>
        <v>n</v>
      </c>
      <c r="CU568" t="s">
        <v>6109</v>
      </c>
      <c r="CW568" t="s">
        <v>166</v>
      </c>
      <c r="CX568" t="s">
        <v>167</v>
      </c>
      <c r="CY568" t="s">
        <v>167</v>
      </c>
      <c r="CZ568" t="s">
        <v>168</v>
      </c>
      <c r="DA568" t="s">
        <v>168</v>
      </c>
      <c r="DB568" t="s">
        <v>152</v>
      </c>
      <c r="DC568" t="s">
        <v>169</v>
      </c>
      <c r="DD568" t="s">
        <v>153</v>
      </c>
      <c r="DE568" t="s">
        <v>170</v>
      </c>
      <c r="DF568" t="s">
        <v>551</v>
      </c>
      <c r="DG568" t="s">
        <v>552</v>
      </c>
      <c r="DH568" t="s">
        <v>2023</v>
      </c>
      <c r="DI568" t="str">
        <f t="shared" si="64"/>
        <v>10</v>
      </c>
      <c r="DJ568" t="str">
        <f t="shared" si="61"/>
        <v>666</v>
      </c>
      <c r="DK568" t="str">
        <f t="shared" si="62"/>
        <v/>
      </c>
      <c r="DL568" t="s">
        <v>2024</v>
      </c>
      <c r="DM568" t="s">
        <v>174</v>
      </c>
      <c r="DN568" t="s">
        <v>174</v>
      </c>
      <c r="DS568" t="s">
        <v>553</v>
      </c>
      <c r="DU568" t="s">
        <v>200</v>
      </c>
      <c r="DX568" s="1">
        <v>1</v>
      </c>
      <c r="DY568" s="1">
        <v>1</v>
      </c>
      <c r="DZ568" s="1">
        <v>1</v>
      </c>
      <c r="EA568" s="1">
        <v>0</v>
      </c>
      <c r="EB568" s="1">
        <v>10</v>
      </c>
      <c r="EC568" s="1">
        <v>4</v>
      </c>
      <c r="ED568" s="1">
        <v>0</v>
      </c>
      <c r="EE568" s="1">
        <v>0</v>
      </c>
      <c r="EF568" s="1">
        <v>1</v>
      </c>
      <c r="EG568" s="1">
        <v>2</v>
      </c>
      <c r="EH568" t="s">
        <v>160</v>
      </c>
    </row>
    <row r="569" spans="1:138">
      <c r="A569" t="s">
        <v>6447</v>
      </c>
      <c r="B569" t="s">
        <v>135</v>
      </c>
      <c r="D569" t="s">
        <v>6447</v>
      </c>
      <c r="E569" t="s">
        <v>616</v>
      </c>
      <c r="F569" t="s">
        <v>137</v>
      </c>
      <c r="I569" t="s">
        <v>533</v>
      </c>
      <c r="K569" t="s">
        <v>6333</v>
      </c>
      <c r="L569" t="s">
        <v>1368</v>
      </c>
      <c r="M569" s="1">
        <v>1</v>
      </c>
      <c r="N569" s="1">
        <v>0</v>
      </c>
      <c r="O569" s="1">
        <v>0</v>
      </c>
      <c r="P569" t="s">
        <v>6447</v>
      </c>
      <c r="Q569" t="s">
        <v>6447</v>
      </c>
      <c r="R569" t="s">
        <v>140</v>
      </c>
      <c r="T569" t="s">
        <v>6448</v>
      </c>
      <c r="U569" t="s">
        <v>6449</v>
      </c>
      <c r="V569" t="s">
        <v>6450</v>
      </c>
      <c r="W569" s="1">
        <v>1</v>
      </c>
      <c r="Z569" s="1">
        <v>0</v>
      </c>
      <c r="AA569" s="1">
        <v>1</v>
      </c>
      <c r="AB569" t="s">
        <v>6451</v>
      </c>
      <c r="AC569" t="str">
        <f t="shared" si="63"/>
        <v>PTL</v>
      </c>
      <c r="AD569" t="s">
        <v>377</v>
      </c>
      <c r="AE569" t="str">
        <f t="shared" si="58"/>
        <v>PTL-4551.2</v>
      </c>
      <c r="AF569" t="s">
        <v>145</v>
      </c>
      <c r="AG569" t="s">
        <v>6452</v>
      </c>
      <c r="AH569" t="s">
        <v>147</v>
      </c>
      <c r="AI569" t="s">
        <v>656</v>
      </c>
      <c r="AJ569" t="s">
        <v>149</v>
      </c>
      <c r="AK569" t="s">
        <v>540</v>
      </c>
      <c r="AL569" s="1">
        <v>1</v>
      </c>
      <c r="AM569" s="1">
        <v>0</v>
      </c>
      <c r="AO569" s="1">
        <v>2</v>
      </c>
      <c r="AP569" t="s">
        <v>6109</v>
      </c>
      <c r="AQ569" t="s">
        <v>162</v>
      </c>
      <c r="AR569" t="s">
        <v>6339</v>
      </c>
      <c r="AS569" t="s">
        <v>658</v>
      </c>
      <c r="AT569" t="s">
        <v>6453</v>
      </c>
      <c r="AU569" s="1">
        <v>0</v>
      </c>
      <c r="AV569" s="1">
        <v>1</v>
      </c>
      <c r="AX569" s="1">
        <v>0</v>
      </c>
      <c r="AY569" t="s">
        <v>191</v>
      </c>
      <c r="AZ569" s="1">
        <v>0</v>
      </c>
      <c r="BB569" t="s">
        <v>6454</v>
      </c>
      <c r="BD569" s="1">
        <v>0</v>
      </c>
      <c r="BE569" t="s">
        <v>157</v>
      </c>
      <c r="BG569" s="1">
        <v>1</v>
      </c>
      <c r="BH569" t="s">
        <v>545</v>
      </c>
      <c r="BI569" s="1">
        <v>0</v>
      </c>
      <c r="BJ569" s="1">
        <v>0</v>
      </c>
      <c r="BK569" t="s">
        <v>6333</v>
      </c>
      <c r="BL569" t="s">
        <v>1368</v>
      </c>
      <c r="BM569" s="1">
        <v>0</v>
      </c>
      <c r="BN569" t="s">
        <v>159</v>
      </c>
      <c r="BO569" t="s">
        <v>159</v>
      </c>
      <c r="BP569" t="s">
        <v>159</v>
      </c>
      <c r="BZ569" t="s">
        <v>6454</v>
      </c>
      <c r="CA569" t="s">
        <v>140</v>
      </c>
      <c r="CB569" t="s">
        <v>6447</v>
      </c>
      <c r="CC569" t="s">
        <v>160</v>
      </c>
      <c r="CF569" s="1">
        <v>1</v>
      </c>
      <c r="CG569" s="1">
        <v>1</v>
      </c>
      <c r="CH569" t="s">
        <v>6455</v>
      </c>
      <c r="CI569" t="s">
        <v>6456</v>
      </c>
      <c r="CJ569" t="str">
        <f t="shared" si="59"/>
        <v>Y</v>
      </c>
      <c r="CK569" t="s">
        <v>6109</v>
      </c>
      <c r="CL569" t="s">
        <v>6109</v>
      </c>
      <c r="CM569" t="s">
        <v>162</v>
      </c>
      <c r="CN569" t="s">
        <v>6109</v>
      </c>
      <c r="CO569" t="s">
        <v>162</v>
      </c>
      <c r="CQ569" t="s">
        <v>6454</v>
      </c>
      <c r="CR569" t="s">
        <v>6457</v>
      </c>
      <c r="CS569" t="s">
        <v>6458</v>
      </c>
      <c r="CT569" t="str">
        <f t="shared" si="60"/>
        <v>n</v>
      </c>
      <c r="CU569" t="s">
        <v>6109</v>
      </c>
      <c r="CW569" t="s">
        <v>166</v>
      </c>
      <c r="CX569" t="s">
        <v>167</v>
      </c>
      <c r="CY569" t="s">
        <v>167</v>
      </c>
      <c r="CZ569" t="s">
        <v>168</v>
      </c>
      <c r="DA569" t="s">
        <v>168</v>
      </c>
      <c r="DB569" t="s">
        <v>152</v>
      </c>
      <c r="DC569" t="s">
        <v>169</v>
      </c>
      <c r="DD569" t="s">
        <v>658</v>
      </c>
      <c r="DE569" t="s">
        <v>666</v>
      </c>
      <c r="DF569" t="s">
        <v>551</v>
      </c>
      <c r="DG569" t="s">
        <v>552</v>
      </c>
      <c r="DH569" t="s">
        <v>627</v>
      </c>
      <c r="DI569" t="str">
        <f t="shared" si="64"/>
        <v>10</v>
      </c>
      <c r="DJ569" t="str">
        <f t="shared" si="61"/>
        <v>668</v>
      </c>
      <c r="DK569" t="str">
        <f t="shared" si="62"/>
        <v/>
      </c>
      <c r="DL569" t="s">
        <v>628</v>
      </c>
      <c r="DM569" t="s">
        <v>174</v>
      </c>
      <c r="DN569" t="s">
        <v>174</v>
      </c>
      <c r="DS569" t="s">
        <v>553</v>
      </c>
      <c r="DU569" t="s">
        <v>200</v>
      </c>
      <c r="DX569" s="1">
        <v>1</v>
      </c>
      <c r="DY569" s="1">
        <v>1</v>
      </c>
      <c r="DZ569" s="1">
        <v>1</v>
      </c>
      <c r="EA569" s="1">
        <v>0</v>
      </c>
      <c r="EB569" s="1">
        <v>10</v>
      </c>
      <c r="EC569" s="1">
        <v>4</v>
      </c>
      <c r="ED569" s="1">
        <v>0</v>
      </c>
      <c r="EE569" s="1">
        <v>0</v>
      </c>
      <c r="EF569" s="1">
        <v>1</v>
      </c>
      <c r="EG569" s="1">
        <v>2</v>
      </c>
      <c r="EH569" t="s">
        <v>160</v>
      </c>
    </row>
    <row r="570" spans="1:138">
      <c r="A570" t="s">
        <v>6459</v>
      </c>
      <c r="B570" t="s">
        <v>135</v>
      </c>
      <c r="D570" t="s">
        <v>6459</v>
      </c>
      <c r="E570" t="s">
        <v>616</v>
      </c>
      <c r="F570" t="s">
        <v>137</v>
      </c>
      <c r="I570" t="s">
        <v>533</v>
      </c>
      <c r="K570" t="s">
        <v>6460</v>
      </c>
      <c r="L570" t="s">
        <v>6460</v>
      </c>
      <c r="M570" s="1">
        <v>1</v>
      </c>
      <c r="N570" s="1">
        <v>1</v>
      </c>
      <c r="O570" s="1">
        <v>0</v>
      </c>
      <c r="P570" t="s">
        <v>6459</v>
      </c>
      <c r="Q570" t="s">
        <v>6459</v>
      </c>
      <c r="R570" t="s">
        <v>140</v>
      </c>
      <c r="T570" t="s">
        <v>6459</v>
      </c>
      <c r="U570" t="s">
        <v>6461</v>
      </c>
      <c r="V570" t="s">
        <v>6462</v>
      </c>
      <c r="W570" s="1">
        <v>1</v>
      </c>
      <c r="Z570" s="1">
        <v>0</v>
      </c>
      <c r="AA570" s="1">
        <v>1</v>
      </c>
      <c r="AB570" t="s">
        <v>6463</v>
      </c>
      <c r="AC570" t="str">
        <f t="shared" si="63"/>
        <v>PTL</v>
      </c>
      <c r="AD570" t="s">
        <v>144</v>
      </c>
      <c r="AE570" t="str">
        <f t="shared" si="58"/>
        <v>PTL-4818.1</v>
      </c>
      <c r="AF570" t="s">
        <v>145</v>
      </c>
      <c r="AG570" t="s">
        <v>6464</v>
      </c>
      <c r="AH570" t="s">
        <v>147</v>
      </c>
      <c r="AI570" t="s">
        <v>233</v>
      </c>
      <c r="AJ570" t="s">
        <v>149</v>
      </c>
      <c r="AK570" t="s">
        <v>188</v>
      </c>
      <c r="AL570" s="1">
        <v>1</v>
      </c>
      <c r="AM570" s="1">
        <v>0</v>
      </c>
      <c r="AO570" s="1">
        <v>2</v>
      </c>
      <c r="AP570" t="s">
        <v>6109</v>
      </c>
      <c r="AQ570" t="s">
        <v>162</v>
      </c>
      <c r="AR570" t="s">
        <v>1420</v>
      </c>
      <c r="AS570" t="s">
        <v>237</v>
      </c>
      <c r="AT570" t="s">
        <v>6465</v>
      </c>
      <c r="AU570" s="1">
        <v>0</v>
      </c>
      <c r="AV570" s="1">
        <v>1</v>
      </c>
      <c r="AX570" s="1">
        <v>0</v>
      </c>
      <c r="AY570" t="s">
        <v>191</v>
      </c>
      <c r="AZ570" s="1">
        <v>0</v>
      </c>
      <c r="BB570" t="s">
        <v>6466</v>
      </c>
      <c r="BD570" s="1">
        <v>0</v>
      </c>
      <c r="BE570" t="s">
        <v>157</v>
      </c>
      <c r="BG570" s="1">
        <v>1</v>
      </c>
      <c r="BH570" t="s">
        <v>193</v>
      </c>
      <c r="BI570" s="1">
        <v>0</v>
      </c>
      <c r="BJ570" s="1">
        <v>0</v>
      </c>
      <c r="BK570" t="s">
        <v>6460</v>
      </c>
      <c r="BL570" t="s">
        <v>6460</v>
      </c>
      <c r="BM570" s="1">
        <v>0</v>
      </c>
      <c r="BN570" t="s">
        <v>159</v>
      </c>
      <c r="BO570" t="s">
        <v>159</v>
      </c>
      <c r="BP570" t="s">
        <v>159</v>
      </c>
      <c r="BZ570" t="s">
        <v>6466</v>
      </c>
      <c r="CA570" t="s">
        <v>140</v>
      </c>
      <c r="CB570" t="s">
        <v>6459</v>
      </c>
      <c r="CC570" t="s">
        <v>160</v>
      </c>
      <c r="CF570" s="1">
        <v>0</v>
      </c>
      <c r="CG570" s="1">
        <v>0</v>
      </c>
      <c r="CJ570" t="str">
        <f t="shared" si="59"/>
        <v>N</v>
      </c>
      <c r="CL570" t="s">
        <v>6109</v>
      </c>
      <c r="CM570" t="s">
        <v>162</v>
      </c>
      <c r="CN570" t="s">
        <v>6109</v>
      </c>
      <c r="CO570" t="s">
        <v>162</v>
      </c>
      <c r="CQ570" t="s">
        <v>6466</v>
      </c>
      <c r="CR570" t="s">
        <v>6467</v>
      </c>
      <c r="CS570" t="s">
        <v>195</v>
      </c>
      <c r="CT570" t="str">
        <f t="shared" si="60"/>
        <v>y</v>
      </c>
      <c r="CU570" t="s">
        <v>6109</v>
      </c>
      <c r="CW570" t="s">
        <v>166</v>
      </c>
      <c r="CX570" t="s">
        <v>167</v>
      </c>
      <c r="CY570" t="s">
        <v>167</v>
      </c>
      <c r="CZ570" t="s">
        <v>168</v>
      </c>
      <c r="DA570" t="s">
        <v>168</v>
      </c>
      <c r="DB570" t="s">
        <v>152</v>
      </c>
      <c r="DC570" t="s">
        <v>169</v>
      </c>
      <c r="DD570" t="s">
        <v>237</v>
      </c>
      <c r="DE570" t="s">
        <v>241</v>
      </c>
      <c r="DF570" t="s">
        <v>196</v>
      </c>
      <c r="DG570" t="s">
        <v>196</v>
      </c>
      <c r="DH570" t="s">
        <v>627</v>
      </c>
      <c r="DI570" t="str">
        <f t="shared" si="64"/>
        <v>10</v>
      </c>
      <c r="DJ570" t="str">
        <f t="shared" si="61"/>
        <v>668</v>
      </c>
      <c r="DK570" t="str">
        <f t="shared" si="62"/>
        <v/>
      </c>
      <c r="DL570" t="s">
        <v>628</v>
      </c>
      <c r="DM570" t="s">
        <v>174</v>
      </c>
      <c r="DN570" t="s">
        <v>174</v>
      </c>
      <c r="DS570" t="s">
        <v>553</v>
      </c>
      <c r="DU570" t="s">
        <v>200</v>
      </c>
      <c r="DX570" s="1">
        <v>1</v>
      </c>
      <c r="DY570" s="1">
        <v>1</v>
      </c>
      <c r="DZ570" s="1">
        <v>1</v>
      </c>
      <c r="EA570" s="1">
        <v>0</v>
      </c>
      <c r="EB570" s="1">
        <v>10</v>
      </c>
      <c r="EC570" s="1">
        <v>4</v>
      </c>
      <c r="ED570" s="1">
        <v>0</v>
      </c>
      <c r="EE570" s="1">
        <v>0</v>
      </c>
      <c r="EF570" s="1">
        <v>1</v>
      </c>
      <c r="EG570" s="1">
        <v>2</v>
      </c>
      <c r="EH570" t="s">
        <v>160</v>
      </c>
    </row>
    <row r="571" spans="1:138">
      <c r="A571" t="s">
        <v>6468</v>
      </c>
      <c r="B571" t="s">
        <v>135</v>
      </c>
      <c r="D571" t="s">
        <v>6468</v>
      </c>
      <c r="E571" t="s">
        <v>616</v>
      </c>
      <c r="F571" t="s">
        <v>137</v>
      </c>
      <c r="I571" t="s">
        <v>533</v>
      </c>
      <c r="K571" t="s">
        <v>6469</v>
      </c>
      <c r="L571" t="s">
        <v>6470</v>
      </c>
      <c r="M571" s="1">
        <v>1</v>
      </c>
      <c r="N571" s="1">
        <v>1</v>
      </c>
      <c r="O571" s="1">
        <v>0</v>
      </c>
      <c r="P571" t="s">
        <v>6468</v>
      </c>
      <c r="Q571" t="s">
        <v>6468</v>
      </c>
      <c r="R571" t="s">
        <v>140</v>
      </c>
      <c r="T571" t="s">
        <v>6471</v>
      </c>
      <c r="U571" t="s">
        <v>6472</v>
      </c>
      <c r="V571" t="s">
        <v>6473</v>
      </c>
      <c r="W571" s="1">
        <v>1</v>
      </c>
      <c r="Z571" s="1">
        <v>0</v>
      </c>
      <c r="AA571" s="1">
        <v>1</v>
      </c>
      <c r="AB571" t="s">
        <v>6474</v>
      </c>
      <c r="AC571" t="str">
        <f t="shared" si="63"/>
        <v>PTL</v>
      </c>
      <c r="AD571" t="s">
        <v>377</v>
      </c>
      <c r="AE571" t="str">
        <f t="shared" si="58"/>
        <v>PTL-4564.2</v>
      </c>
      <c r="AF571" t="s">
        <v>145</v>
      </c>
      <c r="AG571" t="s">
        <v>6475</v>
      </c>
      <c r="AH571" t="s">
        <v>147</v>
      </c>
      <c r="AI571" t="s">
        <v>405</v>
      </c>
      <c r="AJ571" t="s">
        <v>149</v>
      </c>
      <c r="AK571" t="s">
        <v>188</v>
      </c>
      <c r="AL571" s="1">
        <v>1</v>
      </c>
      <c r="AM571" s="1">
        <v>0</v>
      </c>
      <c r="AO571" s="1">
        <v>2</v>
      </c>
      <c r="AP571" t="s">
        <v>6109</v>
      </c>
      <c r="AQ571" t="s">
        <v>162</v>
      </c>
      <c r="AR571" t="s">
        <v>6476</v>
      </c>
      <c r="AS571" t="s">
        <v>406</v>
      </c>
      <c r="AT571" t="s">
        <v>6477</v>
      </c>
      <c r="AU571" s="1">
        <v>0</v>
      </c>
      <c r="AV571" s="1">
        <v>1</v>
      </c>
      <c r="AX571" s="1">
        <v>0</v>
      </c>
      <c r="AY571" t="s">
        <v>191</v>
      </c>
      <c r="AZ571" s="1">
        <v>0</v>
      </c>
      <c r="BB571" t="s">
        <v>6478</v>
      </c>
      <c r="BD571" s="1">
        <v>0</v>
      </c>
      <c r="BE571" t="s">
        <v>157</v>
      </c>
      <c r="BG571" s="1">
        <v>1</v>
      </c>
      <c r="BH571" t="s">
        <v>193</v>
      </c>
      <c r="BI571" s="1">
        <v>0</v>
      </c>
      <c r="BJ571" s="1">
        <v>0</v>
      </c>
      <c r="BK571" t="s">
        <v>6469</v>
      </c>
      <c r="BL571" t="s">
        <v>6470</v>
      </c>
      <c r="BM571" s="1">
        <v>0</v>
      </c>
      <c r="BN571" t="s">
        <v>159</v>
      </c>
      <c r="BO571" t="s">
        <v>159</v>
      </c>
      <c r="BP571" t="s">
        <v>159</v>
      </c>
      <c r="BZ571" t="s">
        <v>6478</v>
      </c>
      <c r="CA571" t="s">
        <v>140</v>
      </c>
      <c r="CB571" t="s">
        <v>6468</v>
      </c>
      <c r="CC571" t="s">
        <v>160</v>
      </c>
      <c r="CF571" s="1">
        <v>0</v>
      </c>
      <c r="CG571" s="1">
        <v>0</v>
      </c>
      <c r="CJ571" t="str">
        <f t="shared" si="59"/>
        <v>N</v>
      </c>
      <c r="CL571" t="s">
        <v>6109</v>
      </c>
      <c r="CM571" t="s">
        <v>162</v>
      </c>
      <c r="CN571" t="s">
        <v>6109</v>
      </c>
      <c r="CO571" t="s">
        <v>162</v>
      </c>
      <c r="CQ571" t="s">
        <v>6478</v>
      </c>
      <c r="CR571" t="s">
        <v>6479</v>
      </c>
      <c r="CS571" t="s">
        <v>195</v>
      </c>
      <c r="CT571" t="str">
        <f t="shared" si="60"/>
        <v>y</v>
      </c>
      <c r="CU571" t="s">
        <v>6109</v>
      </c>
      <c r="CW571" t="s">
        <v>166</v>
      </c>
      <c r="CX571" t="s">
        <v>167</v>
      </c>
      <c r="CY571" t="s">
        <v>167</v>
      </c>
      <c r="CZ571" t="s">
        <v>168</v>
      </c>
      <c r="DA571" t="s">
        <v>168</v>
      </c>
      <c r="DB571" t="s">
        <v>152</v>
      </c>
      <c r="DC571" t="s">
        <v>169</v>
      </c>
      <c r="DD571" t="s">
        <v>406</v>
      </c>
      <c r="DE571" t="s">
        <v>411</v>
      </c>
      <c r="DF571" t="s">
        <v>196</v>
      </c>
      <c r="DG571" t="s">
        <v>196</v>
      </c>
      <c r="DH571" t="s">
        <v>627</v>
      </c>
      <c r="DI571" t="str">
        <f t="shared" si="64"/>
        <v>10</v>
      </c>
      <c r="DJ571" t="str">
        <f t="shared" si="61"/>
        <v>668</v>
      </c>
      <c r="DK571" t="str">
        <f t="shared" si="62"/>
        <v/>
      </c>
      <c r="DL571" t="s">
        <v>628</v>
      </c>
      <c r="DM571" t="s">
        <v>174</v>
      </c>
      <c r="DN571" t="s">
        <v>174</v>
      </c>
      <c r="DS571" t="s">
        <v>553</v>
      </c>
      <c r="DU571" t="s">
        <v>200</v>
      </c>
      <c r="DX571" s="1">
        <v>1</v>
      </c>
      <c r="DY571" s="1">
        <v>1</v>
      </c>
      <c r="DZ571" s="1">
        <v>1</v>
      </c>
      <c r="EA571" s="1">
        <v>0</v>
      </c>
      <c r="EB571" s="1">
        <v>10</v>
      </c>
      <c r="EC571" s="1">
        <v>4</v>
      </c>
      <c r="ED571" s="1">
        <v>0</v>
      </c>
      <c r="EE571" s="1">
        <v>0</v>
      </c>
      <c r="EF571" s="1">
        <v>1</v>
      </c>
      <c r="EG571" s="1">
        <v>2</v>
      </c>
      <c r="EH571" t="s">
        <v>160</v>
      </c>
    </row>
    <row r="572" spans="1:138">
      <c r="A572" t="s">
        <v>6480</v>
      </c>
      <c r="B572" t="s">
        <v>135</v>
      </c>
      <c r="D572" t="s">
        <v>6480</v>
      </c>
      <c r="E572" t="s">
        <v>4729</v>
      </c>
      <c r="F572" t="s">
        <v>137</v>
      </c>
      <c r="I572" t="s">
        <v>533</v>
      </c>
      <c r="K572" t="s">
        <v>6481</v>
      </c>
      <c r="L572" t="s">
        <v>1368</v>
      </c>
      <c r="M572" s="1">
        <v>1</v>
      </c>
      <c r="N572" s="1">
        <v>0</v>
      </c>
      <c r="O572" s="1">
        <v>0</v>
      </c>
      <c r="P572" t="s">
        <v>6480</v>
      </c>
      <c r="Q572" t="s">
        <v>6480</v>
      </c>
      <c r="R572" t="s">
        <v>140</v>
      </c>
      <c r="T572" t="s">
        <v>6480</v>
      </c>
      <c r="U572" t="s">
        <v>6482</v>
      </c>
      <c r="V572" t="s">
        <v>6483</v>
      </c>
      <c r="W572" s="1">
        <v>1</v>
      </c>
      <c r="Z572" s="1">
        <v>0</v>
      </c>
      <c r="AA572" s="1">
        <v>1</v>
      </c>
      <c r="AB572" t="s">
        <v>6484</v>
      </c>
      <c r="AC572" t="str">
        <f t="shared" si="63"/>
        <v>PTL</v>
      </c>
      <c r="AD572" t="s">
        <v>144</v>
      </c>
      <c r="AE572" t="str">
        <f t="shared" si="58"/>
        <v>PTL-4576.1</v>
      </c>
      <c r="AF572" t="s">
        <v>145</v>
      </c>
      <c r="AG572" t="s">
        <v>6485</v>
      </c>
      <c r="AH572" t="s">
        <v>147</v>
      </c>
      <c r="AI572" t="s">
        <v>405</v>
      </c>
      <c r="AJ572" t="s">
        <v>149</v>
      </c>
      <c r="AK572" t="s">
        <v>540</v>
      </c>
      <c r="AL572" s="1">
        <v>1</v>
      </c>
      <c r="AM572" s="1">
        <v>0</v>
      </c>
      <c r="AO572" s="1">
        <v>2</v>
      </c>
      <c r="AP572" t="s">
        <v>6109</v>
      </c>
      <c r="AQ572" t="s">
        <v>162</v>
      </c>
      <c r="AR572" t="s">
        <v>6486</v>
      </c>
      <c r="AS572" t="s">
        <v>406</v>
      </c>
      <c r="AT572" t="s">
        <v>6487</v>
      </c>
      <c r="AU572" s="1">
        <v>0</v>
      </c>
      <c r="AV572" s="1">
        <v>1</v>
      </c>
      <c r="AX572" s="1">
        <v>0</v>
      </c>
      <c r="AY572" t="s">
        <v>191</v>
      </c>
      <c r="AZ572" s="1">
        <v>0</v>
      </c>
      <c r="BB572" t="s">
        <v>6488</v>
      </c>
      <c r="BD572" s="1">
        <v>0</v>
      </c>
      <c r="BE572" t="s">
        <v>157</v>
      </c>
      <c r="BG572" s="1">
        <v>1</v>
      </c>
      <c r="BH572" t="s">
        <v>545</v>
      </c>
      <c r="BI572" s="1">
        <v>0</v>
      </c>
      <c r="BJ572" s="1">
        <v>0</v>
      </c>
      <c r="BK572" t="s">
        <v>6481</v>
      </c>
      <c r="BL572" t="s">
        <v>1368</v>
      </c>
      <c r="BM572" s="1">
        <v>0</v>
      </c>
      <c r="BN572" t="s">
        <v>159</v>
      </c>
      <c r="BO572" t="s">
        <v>159</v>
      </c>
      <c r="BP572" t="s">
        <v>159</v>
      </c>
      <c r="BZ572" t="s">
        <v>6488</v>
      </c>
      <c r="CA572" t="s">
        <v>140</v>
      </c>
      <c r="CB572" t="s">
        <v>6480</v>
      </c>
      <c r="CC572" t="s">
        <v>160</v>
      </c>
      <c r="CF572" s="1">
        <v>1</v>
      </c>
      <c r="CG572" s="1">
        <v>1</v>
      </c>
      <c r="CH572" t="s">
        <v>6489</v>
      </c>
      <c r="CI572" t="s">
        <v>6490</v>
      </c>
      <c r="CJ572" t="str">
        <f t="shared" si="59"/>
        <v>Y</v>
      </c>
      <c r="CK572" t="s">
        <v>6109</v>
      </c>
      <c r="CL572" t="s">
        <v>6109</v>
      </c>
      <c r="CM572" t="s">
        <v>162</v>
      </c>
      <c r="CN572" t="s">
        <v>6109</v>
      </c>
      <c r="CO572" t="s">
        <v>162</v>
      </c>
      <c r="CQ572" t="s">
        <v>6488</v>
      </c>
      <c r="CR572" t="s">
        <v>6491</v>
      </c>
      <c r="CS572" t="s">
        <v>6492</v>
      </c>
      <c r="CT572" t="str">
        <f t="shared" si="60"/>
        <v>n</v>
      </c>
      <c r="CU572" t="s">
        <v>6109</v>
      </c>
      <c r="CW572" t="s">
        <v>166</v>
      </c>
      <c r="CX572" t="s">
        <v>167</v>
      </c>
      <c r="CY572" t="s">
        <v>167</v>
      </c>
      <c r="CZ572" t="s">
        <v>168</v>
      </c>
      <c r="DA572" t="s">
        <v>168</v>
      </c>
      <c r="DB572" t="s">
        <v>152</v>
      </c>
      <c r="DC572" t="s">
        <v>169</v>
      </c>
      <c r="DD572" t="s">
        <v>406</v>
      </c>
      <c r="DE572" t="s">
        <v>411</v>
      </c>
      <c r="DF572" t="s">
        <v>551</v>
      </c>
      <c r="DG572" t="s">
        <v>552</v>
      </c>
      <c r="DH572" t="s">
        <v>4740</v>
      </c>
      <c r="DI572" t="str">
        <f t="shared" si="64"/>
        <v>10</v>
      </c>
      <c r="DJ572" t="str">
        <f t="shared" si="61"/>
        <v>665</v>
      </c>
      <c r="DK572" t="str">
        <f t="shared" si="62"/>
        <v/>
      </c>
      <c r="DL572" t="s">
        <v>4741</v>
      </c>
      <c r="DM572" t="s">
        <v>174</v>
      </c>
      <c r="DN572" t="s">
        <v>174</v>
      </c>
      <c r="DS572" t="s">
        <v>553</v>
      </c>
      <c r="DU572" t="s">
        <v>200</v>
      </c>
      <c r="DX572" s="1">
        <v>1</v>
      </c>
      <c r="DY572" s="1">
        <v>1</v>
      </c>
      <c r="DZ572" s="1">
        <v>1</v>
      </c>
      <c r="EA572" s="1">
        <v>0</v>
      </c>
      <c r="EB572" s="1">
        <v>10</v>
      </c>
      <c r="EC572" s="1">
        <v>4</v>
      </c>
      <c r="ED572" s="1">
        <v>0</v>
      </c>
      <c r="EE572" s="1">
        <v>0</v>
      </c>
      <c r="EF572" s="1">
        <v>1</v>
      </c>
      <c r="EG572" s="1">
        <v>2</v>
      </c>
      <c r="EH572" t="s">
        <v>160</v>
      </c>
    </row>
    <row r="573" spans="1:138">
      <c r="A573" t="s">
        <v>6493</v>
      </c>
      <c r="B573" t="s">
        <v>135</v>
      </c>
      <c r="D573" t="s">
        <v>6493</v>
      </c>
      <c r="E573" t="s">
        <v>616</v>
      </c>
      <c r="F573" t="s">
        <v>137</v>
      </c>
      <c r="I573" t="s">
        <v>533</v>
      </c>
      <c r="K573" t="s">
        <v>2126</v>
      </c>
      <c r="L573" t="s">
        <v>1368</v>
      </c>
      <c r="M573" s="1">
        <v>1</v>
      </c>
      <c r="N573" s="1">
        <v>0</v>
      </c>
      <c r="O573" s="1">
        <v>0</v>
      </c>
      <c r="P573" t="s">
        <v>6493</v>
      </c>
      <c r="Q573" t="s">
        <v>6493</v>
      </c>
      <c r="R573" t="s">
        <v>140</v>
      </c>
      <c r="T573" t="s">
        <v>6493</v>
      </c>
      <c r="U573" t="s">
        <v>6494</v>
      </c>
      <c r="V573" t="s">
        <v>6495</v>
      </c>
      <c r="W573" s="1">
        <v>1</v>
      </c>
      <c r="Z573" s="1">
        <v>0</v>
      </c>
      <c r="AA573" s="1">
        <v>1</v>
      </c>
      <c r="AB573" t="s">
        <v>6496</v>
      </c>
      <c r="AC573" t="str">
        <f t="shared" si="63"/>
        <v>PTL</v>
      </c>
      <c r="AD573" t="s">
        <v>144</v>
      </c>
      <c r="AE573" t="str">
        <f t="shared" si="58"/>
        <v>PTL-4851.1</v>
      </c>
      <c r="AF573" t="s">
        <v>145</v>
      </c>
      <c r="AG573" t="s">
        <v>6497</v>
      </c>
      <c r="AH573" t="s">
        <v>147</v>
      </c>
      <c r="AI573" t="s">
        <v>405</v>
      </c>
      <c r="AJ573" t="s">
        <v>149</v>
      </c>
      <c r="AK573" t="s">
        <v>540</v>
      </c>
      <c r="AL573" s="1">
        <v>1</v>
      </c>
      <c r="AM573" s="1">
        <v>0</v>
      </c>
      <c r="AO573" s="1">
        <v>2</v>
      </c>
      <c r="AP573" t="s">
        <v>6109</v>
      </c>
      <c r="AQ573" t="s">
        <v>162</v>
      </c>
      <c r="AR573" t="s">
        <v>6498</v>
      </c>
      <c r="AS573" t="s">
        <v>406</v>
      </c>
      <c r="AT573" t="s">
        <v>6499</v>
      </c>
      <c r="AU573" s="1">
        <v>0</v>
      </c>
      <c r="AV573" s="1">
        <v>1</v>
      </c>
      <c r="AX573" s="1">
        <v>0</v>
      </c>
      <c r="AY573" t="s">
        <v>191</v>
      </c>
      <c r="AZ573" s="1">
        <v>0</v>
      </c>
      <c r="BB573" t="s">
        <v>6190</v>
      </c>
      <c r="BD573" s="1">
        <v>0</v>
      </c>
      <c r="BE573" t="s">
        <v>157</v>
      </c>
      <c r="BG573" s="1">
        <v>1</v>
      </c>
      <c r="BH573" t="s">
        <v>545</v>
      </c>
      <c r="BI573" s="1">
        <v>0</v>
      </c>
      <c r="BJ573" s="1">
        <v>0</v>
      </c>
      <c r="BK573" t="s">
        <v>2126</v>
      </c>
      <c r="BL573" t="s">
        <v>1368</v>
      </c>
      <c r="BM573" s="1">
        <v>0</v>
      </c>
      <c r="BN573" t="s">
        <v>159</v>
      </c>
      <c r="BO573" t="s">
        <v>159</v>
      </c>
      <c r="BP573" t="s">
        <v>159</v>
      </c>
      <c r="BZ573" t="s">
        <v>6190</v>
      </c>
      <c r="CA573" t="s">
        <v>140</v>
      </c>
      <c r="CB573" t="s">
        <v>6493</v>
      </c>
      <c r="CC573" t="s">
        <v>160</v>
      </c>
      <c r="CF573" s="1">
        <v>1</v>
      </c>
      <c r="CG573" s="1">
        <v>1</v>
      </c>
      <c r="CH573" t="s">
        <v>6500</v>
      </c>
      <c r="CI573" t="s">
        <v>6501</v>
      </c>
      <c r="CJ573" t="str">
        <f t="shared" si="59"/>
        <v>Y</v>
      </c>
      <c r="CK573" t="s">
        <v>6109</v>
      </c>
      <c r="CL573" t="s">
        <v>6109</v>
      </c>
      <c r="CM573" t="s">
        <v>162</v>
      </c>
      <c r="CN573" t="s">
        <v>6109</v>
      </c>
      <c r="CO573" t="s">
        <v>162</v>
      </c>
      <c r="CQ573" t="s">
        <v>6190</v>
      </c>
      <c r="CR573" t="s">
        <v>6502</v>
      </c>
      <c r="CS573" t="s">
        <v>6503</v>
      </c>
      <c r="CT573" t="str">
        <f t="shared" si="60"/>
        <v>n</v>
      </c>
      <c r="CU573" t="s">
        <v>6109</v>
      </c>
      <c r="CW573" t="s">
        <v>166</v>
      </c>
      <c r="CX573" t="s">
        <v>167</v>
      </c>
      <c r="CY573" t="s">
        <v>167</v>
      </c>
      <c r="CZ573" t="s">
        <v>168</v>
      </c>
      <c r="DA573" t="s">
        <v>168</v>
      </c>
      <c r="DB573" t="s">
        <v>152</v>
      </c>
      <c r="DC573" t="s">
        <v>169</v>
      </c>
      <c r="DD573" t="s">
        <v>406</v>
      </c>
      <c r="DE573" t="s">
        <v>411</v>
      </c>
      <c r="DF573" t="s">
        <v>551</v>
      </c>
      <c r="DG573" t="s">
        <v>552</v>
      </c>
      <c r="DH573" t="s">
        <v>627</v>
      </c>
      <c r="DI573" t="str">
        <f t="shared" si="64"/>
        <v>10</v>
      </c>
      <c r="DJ573" t="str">
        <f t="shared" si="61"/>
        <v>668</v>
      </c>
      <c r="DK573" t="str">
        <f t="shared" si="62"/>
        <v/>
      </c>
      <c r="DL573" t="s">
        <v>628</v>
      </c>
      <c r="DM573" t="s">
        <v>174</v>
      </c>
      <c r="DN573" t="s">
        <v>174</v>
      </c>
      <c r="DS573" t="s">
        <v>553</v>
      </c>
      <c r="DU573" t="s">
        <v>200</v>
      </c>
      <c r="DX573" s="1">
        <v>1</v>
      </c>
      <c r="DY573" s="1">
        <v>1</v>
      </c>
      <c r="DZ573" s="1">
        <v>1</v>
      </c>
      <c r="EA573" s="1">
        <v>0</v>
      </c>
      <c r="EB573" s="1">
        <v>10</v>
      </c>
      <c r="EC573" s="1">
        <v>4</v>
      </c>
      <c r="ED573" s="1">
        <v>0</v>
      </c>
      <c r="EE573" s="1">
        <v>0</v>
      </c>
      <c r="EF573" s="1">
        <v>1</v>
      </c>
      <c r="EG573" s="1">
        <v>2</v>
      </c>
      <c r="EH573" t="s">
        <v>160</v>
      </c>
    </row>
    <row r="574" spans="1:138">
      <c r="A574" t="s">
        <v>6504</v>
      </c>
      <c r="B574" t="s">
        <v>135</v>
      </c>
      <c r="D574" t="s">
        <v>6504</v>
      </c>
      <c r="E574" t="s">
        <v>4781</v>
      </c>
      <c r="F574" t="s">
        <v>137</v>
      </c>
      <c r="I574" t="s">
        <v>771</v>
      </c>
      <c r="K574" t="s">
        <v>6505</v>
      </c>
      <c r="L574" t="s">
        <v>6506</v>
      </c>
      <c r="M574" s="1">
        <v>1</v>
      </c>
      <c r="N574" s="1">
        <v>0</v>
      </c>
      <c r="O574" s="1">
        <v>0</v>
      </c>
      <c r="P574" t="s">
        <v>6504</v>
      </c>
      <c r="Q574" t="s">
        <v>6504</v>
      </c>
      <c r="R574" t="s">
        <v>140</v>
      </c>
      <c r="T574" t="s">
        <v>6504</v>
      </c>
      <c r="U574" t="s">
        <v>6507</v>
      </c>
      <c r="V574" t="s">
        <v>6508</v>
      </c>
      <c r="W574" s="1">
        <v>1</v>
      </c>
      <c r="Z574" s="1">
        <v>0</v>
      </c>
      <c r="AA574" s="1">
        <v>1</v>
      </c>
      <c r="AB574" t="s">
        <v>6509</v>
      </c>
      <c r="AC574" t="str">
        <f t="shared" si="63"/>
        <v>REP</v>
      </c>
      <c r="AD574" t="s">
        <v>144</v>
      </c>
      <c r="AE574" t="str">
        <f t="shared" si="58"/>
        <v>REP-3098.1</v>
      </c>
      <c r="AF574" t="s">
        <v>145</v>
      </c>
      <c r="AG574" t="s">
        <v>6510</v>
      </c>
      <c r="AH574" t="s">
        <v>515</v>
      </c>
      <c r="AI574" t="s">
        <v>148</v>
      </c>
      <c r="AJ574" t="s">
        <v>149</v>
      </c>
      <c r="AK574" t="s">
        <v>540</v>
      </c>
      <c r="AL574" s="1">
        <v>1</v>
      </c>
      <c r="AM574" s="1">
        <v>0</v>
      </c>
      <c r="AO574" s="1">
        <v>2</v>
      </c>
      <c r="AP574" t="s">
        <v>2698</v>
      </c>
      <c r="AQ574" t="s">
        <v>542</v>
      </c>
      <c r="AR574" t="s">
        <v>139</v>
      </c>
      <c r="AS574" t="s">
        <v>153</v>
      </c>
      <c r="AT574" t="s">
        <v>6511</v>
      </c>
      <c r="AU574" s="1">
        <v>0</v>
      </c>
      <c r="AV574" s="1">
        <v>1</v>
      </c>
      <c r="AX574" s="1">
        <v>0</v>
      </c>
      <c r="AY574" t="s">
        <v>191</v>
      </c>
      <c r="AZ574" s="1">
        <v>0</v>
      </c>
      <c r="BB574" t="s">
        <v>6512</v>
      </c>
      <c r="BD574" s="1">
        <v>0</v>
      </c>
      <c r="BE574" t="s">
        <v>157</v>
      </c>
      <c r="BG574" s="1">
        <v>1</v>
      </c>
      <c r="BH574" t="s">
        <v>545</v>
      </c>
      <c r="BI574" s="1">
        <v>0</v>
      </c>
      <c r="BJ574" s="1">
        <v>0</v>
      </c>
      <c r="BK574" t="s">
        <v>6505</v>
      </c>
      <c r="BL574" t="s">
        <v>6513</v>
      </c>
      <c r="BM574" s="1">
        <v>0</v>
      </c>
      <c r="BN574" t="s">
        <v>159</v>
      </c>
      <c r="BO574" t="s">
        <v>159</v>
      </c>
      <c r="BP574" t="s">
        <v>159</v>
      </c>
      <c r="BZ574" t="s">
        <v>6512</v>
      </c>
      <c r="CA574" t="s">
        <v>140</v>
      </c>
      <c r="CB574" t="s">
        <v>6504</v>
      </c>
      <c r="CC574" t="s">
        <v>160</v>
      </c>
      <c r="CF574" s="1">
        <v>1</v>
      </c>
      <c r="CG574" s="1">
        <v>1</v>
      </c>
      <c r="CH574" t="s">
        <v>6514</v>
      </c>
      <c r="CI574" t="s">
        <v>6515</v>
      </c>
      <c r="CJ574" t="str">
        <f t="shared" si="59"/>
        <v>Y</v>
      </c>
      <c r="CK574" t="s">
        <v>6109</v>
      </c>
      <c r="CL574" t="s">
        <v>2698</v>
      </c>
      <c r="CM574" t="s">
        <v>542</v>
      </c>
      <c r="CN574" t="s">
        <v>6109</v>
      </c>
      <c r="CO574" t="s">
        <v>162</v>
      </c>
      <c r="CQ574" t="s">
        <v>6512</v>
      </c>
      <c r="CR574" t="s">
        <v>6516</v>
      </c>
      <c r="CS574" t="s">
        <v>6517</v>
      </c>
      <c r="CT574" t="str">
        <f t="shared" si="60"/>
        <v>n</v>
      </c>
      <c r="CU574" t="s">
        <v>6109</v>
      </c>
      <c r="CW574" t="s">
        <v>166</v>
      </c>
      <c r="CX574" t="s">
        <v>167</v>
      </c>
      <c r="CY574" t="s">
        <v>167</v>
      </c>
      <c r="CZ574" t="s">
        <v>168</v>
      </c>
      <c r="DA574" t="s">
        <v>168</v>
      </c>
      <c r="DB574" t="s">
        <v>527</v>
      </c>
      <c r="DC574" t="s">
        <v>528</v>
      </c>
      <c r="DD574" t="s">
        <v>153</v>
      </c>
      <c r="DE574" t="s">
        <v>170</v>
      </c>
      <c r="DF574" t="s">
        <v>551</v>
      </c>
      <c r="DG574" t="s">
        <v>552</v>
      </c>
      <c r="DH574" t="s">
        <v>4792</v>
      </c>
      <c r="DI574" t="str">
        <f t="shared" si="64"/>
        <v>10</v>
      </c>
      <c r="DJ574" t="str">
        <f t="shared" si="61"/>
        <v>630</v>
      </c>
      <c r="DK574" t="str">
        <f t="shared" si="62"/>
        <v/>
      </c>
      <c r="DL574" t="s">
        <v>4793</v>
      </c>
      <c r="DM574" t="s">
        <v>174</v>
      </c>
      <c r="DN574" t="s">
        <v>174</v>
      </c>
      <c r="DS574" t="s">
        <v>786</v>
      </c>
      <c r="DU574" t="s">
        <v>200</v>
      </c>
      <c r="DX574" s="1">
        <v>1</v>
      </c>
      <c r="DY574" s="1">
        <v>1</v>
      </c>
      <c r="DZ574" s="1">
        <v>1</v>
      </c>
      <c r="EA574" s="1">
        <v>0</v>
      </c>
      <c r="EB574" s="1">
        <v>10</v>
      </c>
      <c r="EC574" s="1">
        <v>4</v>
      </c>
      <c r="ED574" s="1">
        <v>0</v>
      </c>
      <c r="EE574" s="1">
        <v>0</v>
      </c>
      <c r="EF574" s="1">
        <v>1</v>
      </c>
      <c r="EG574" s="1">
        <v>2</v>
      </c>
      <c r="EH574" t="s">
        <v>160</v>
      </c>
    </row>
    <row r="575" spans="1:138">
      <c r="A575" t="s">
        <v>6518</v>
      </c>
      <c r="B575" t="s">
        <v>135</v>
      </c>
      <c r="D575" t="s">
        <v>6518</v>
      </c>
      <c r="E575" t="s">
        <v>2725</v>
      </c>
      <c r="F575" t="s">
        <v>137</v>
      </c>
      <c r="I575" t="s">
        <v>771</v>
      </c>
      <c r="K575" t="s">
        <v>139</v>
      </c>
      <c r="M575" s="1">
        <v>1</v>
      </c>
      <c r="N575" s="1">
        <v>0</v>
      </c>
      <c r="O575" s="1">
        <v>0</v>
      </c>
      <c r="P575" t="s">
        <v>6518</v>
      </c>
      <c r="Q575" t="s">
        <v>6518</v>
      </c>
      <c r="R575" t="s">
        <v>140</v>
      </c>
      <c r="T575" t="s">
        <v>6518</v>
      </c>
      <c r="U575" t="s">
        <v>6519</v>
      </c>
      <c r="V575" t="s">
        <v>6520</v>
      </c>
      <c r="W575" s="1">
        <v>0</v>
      </c>
      <c r="Z575" s="1">
        <v>0</v>
      </c>
      <c r="AA575" s="1">
        <v>1</v>
      </c>
      <c r="AB575" t="s">
        <v>6521</v>
      </c>
      <c r="AC575" t="str">
        <f t="shared" si="63"/>
        <v>REP</v>
      </c>
      <c r="AD575" t="s">
        <v>144</v>
      </c>
      <c r="AE575" t="str">
        <f t="shared" si="58"/>
        <v>REP-3409.1</v>
      </c>
      <c r="AF575" t="s">
        <v>145</v>
      </c>
      <c r="AG575" t="s">
        <v>6522</v>
      </c>
      <c r="AH575" t="s">
        <v>147</v>
      </c>
      <c r="AI575" t="s">
        <v>148</v>
      </c>
      <c r="AJ575" t="s">
        <v>149</v>
      </c>
      <c r="AK575" t="s">
        <v>150</v>
      </c>
      <c r="AL575" s="1">
        <v>1</v>
      </c>
      <c r="AM575" s="1">
        <v>0</v>
      </c>
      <c r="AO575" s="1">
        <v>2</v>
      </c>
      <c r="AP575" t="s">
        <v>6109</v>
      </c>
      <c r="AQ575" t="s">
        <v>162</v>
      </c>
      <c r="AR575" t="s">
        <v>139</v>
      </c>
      <c r="AS575" t="s">
        <v>153</v>
      </c>
      <c r="AT575" t="s">
        <v>6523</v>
      </c>
      <c r="AU575" s="1">
        <v>0</v>
      </c>
      <c r="AV575" s="1">
        <v>1</v>
      </c>
      <c r="AX575" s="1">
        <v>0</v>
      </c>
      <c r="AY575" t="s">
        <v>155</v>
      </c>
      <c r="AZ575" s="1">
        <v>0</v>
      </c>
      <c r="BB575" t="s">
        <v>6524</v>
      </c>
      <c r="BD575" s="1">
        <v>0</v>
      </c>
      <c r="BE575" t="s">
        <v>157</v>
      </c>
      <c r="BG575" s="1">
        <v>1</v>
      </c>
      <c r="BH575" t="s">
        <v>158</v>
      </c>
      <c r="BI575" s="1">
        <v>0</v>
      </c>
      <c r="BJ575" s="1">
        <v>0</v>
      </c>
      <c r="BK575" t="s">
        <v>139</v>
      </c>
      <c r="BM575" s="1">
        <v>0</v>
      </c>
      <c r="BN575" t="s">
        <v>159</v>
      </c>
      <c r="BO575" t="s">
        <v>159</v>
      </c>
      <c r="BP575" t="s">
        <v>159</v>
      </c>
      <c r="BZ575" t="s">
        <v>6524</v>
      </c>
      <c r="CA575" t="s">
        <v>140</v>
      </c>
      <c r="CB575" t="s">
        <v>6518</v>
      </c>
      <c r="CC575" t="s">
        <v>160</v>
      </c>
      <c r="CF575" s="1">
        <v>0</v>
      </c>
      <c r="CG575" s="1">
        <v>0</v>
      </c>
      <c r="CJ575" t="str">
        <f t="shared" si="59"/>
        <v>N</v>
      </c>
      <c r="CL575" t="s">
        <v>6109</v>
      </c>
      <c r="CM575" t="s">
        <v>162</v>
      </c>
      <c r="CN575" t="s">
        <v>6109</v>
      </c>
      <c r="CO575" t="s">
        <v>162</v>
      </c>
      <c r="CQ575" t="s">
        <v>6524</v>
      </c>
      <c r="CR575" t="s">
        <v>6525</v>
      </c>
      <c r="CS575" t="s">
        <v>195</v>
      </c>
      <c r="CT575" t="str">
        <f t="shared" si="60"/>
        <v>y</v>
      </c>
      <c r="CU575" t="s">
        <v>6109</v>
      </c>
      <c r="CW575" t="s">
        <v>166</v>
      </c>
      <c r="CX575" t="s">
        <v>167</v>
      </c>
      <c r="CY575" t="s">
        <v>167</v>
      </c>
      <c r="CZ575" t="s">
        <v>168</v>
      </c>
      <c r="DA575" t="s">
        <v>168</v>
      </c>
      <c r="DB575" t="s">
        <v>152</v>
      </c>
      <c r="DC575" t="s">
        <v>169</v>
      </c>
      <c r="DD575" t="s">
        <v>153</v>
      </c>
      <c r="DE575" t="s">
        <v>170</v>
      </c>
      <c r="DF575" t="s">
        <v>171</v>
      </c>
      <c r="DG575" t="s">
        <v>171</v>
      </c>
      <c r="DH575" t="s">
        <v>2733</v>
      </c>
      <c r="DI575" t="str">
        <f t="shared" si="64"/>
        <v>10</v>
      </c>
      <c r="DJ575" t="str">
        <f t="shared" si="61"/>
        <v>663</v>
      </c>
      <c r="DK575" t="str">
        <f t="shared" si="62"/>
        <v/>
      </c>
      <c r="DL575" t="s">
        <v>2734</v>
      </c>
      <c r="DM575" t="s">
        <v>174</v>
      </c>
      <c r="DN575" t="s">
        <v>174</v>
      </c>
      <c r="DS575" t="s">
        <v>786</v>
      </c>
      <c r="DU575" t="s">
        <v>176</v>
      </c>
      <c r="DX575" s="1">
        <v>1</v>
      </c>
      <c r="DY575" s="1">
        <v>1</v>
      </c>
      <c r="DZ575" s="1">
        <v>1</v>
      </c>
      <c r="EA575" s="1">
        <v>0</v>
      </c>
      <c r="EB575" s="1">
        <v>10</v>
      </c>
      <c r="EC575" s="1">
        <v>4</v>
      </c>
      <c r="ED575" s="1">
        <v>0</v>
      </c>
      <c r="EE575" s="1">
        <v>0</v>
      </c>
      <c r="EF575" s="1">
        <v>1</v>
      </c>
      <c r="EG575" s="1">
        <v>2</v>
      </c>
      <c r="EH575" t="s">
        <v>160</v>
      </c>
    </row>
    <row r="576" spans="1:138">
      <c r="A576" t="s">
        <v>6526</v>
      </c>
      <c r="B576" t="s">
        <v>135</v>
      </c>
      <c r="D576" t="s">
        <v>6526</v>
      </c>
      <c r="E576" t="s">
        <v>1281</v>
      </c>
      <c r="F576" t="s">
        <v>137</v>
      </c>
      <c r="I576" t="s">
        <v>771</v>
      </c>
      <c r="K576" t="s">
        <v>6527</v>
      </c>
      <c r="L576" t="s">
        <v>139</v>
      </c>
      <c r="M576" s="1">
        <v>1</v>
      </c>
      <c r="N576" s="1">
        <v>1</v>
      </c>
      <c r="O576" s="1">
        <v>0</v>
      </c>
      <c r="P576" t="s">
        <v>6526</v>
      </c>
      <c r="Q576" t="s">
        <v>6526</v>
      </c>
      <c r="R576" t="s">
        <v>140</v>
      </c>
      <c r="T576" t="s">
        <v>6526</v>
      </c>
      <c r="U576" t="s">
        <v>6528</v>
      </c>
      <c r="V576" t="s">
        <v>6529</v>
      </c>
      <c r="W576" s="1">
        <v>1</v>
      </c>
      <c r="Z576" s="1">
        <v>0</v>
      </c>
      <c r="AA576" s="1">
        <v>1</v>
      </c>
      <c r="AB576" t="s">
        <v>6530</v>
      </c>
      <c r="AC576" t="str">
        <f t="shared" si="63"/>
        <v>REP</v>
      </c>
      <c r="AD576" t="s">
        <v>144</v>
      </c>
      <c r="AE576" t="str">
        <f t="shared" si="58"/>
        <v>REP-3106.1</v>
      </c>
      <c r="AF576" t="s">
        <v>145</v>
      </c>
      <c r="AG576" t="s">
        <v>6531</v>
      </c>
      <c r="AH576" t="s">
        <v>147</v>
      </c>
      <c r="AI576" t="s">
        <v>148</v>
      </c>
      <c r="AJ576" t="s">
        <v>149</v>
      </c>
      <c r="AK576" t="s">
        <v>188</v>
      </c>
      <c r="AL576" s="1">
        <v>1</v>
      </c>
      <c r="AM576" s="1">
        <v>0</v>
      </c>
      <c r="AO576" s="1">
        <v>2</v>
      </c>
      <c r="AP576" t="s">
        <v>6109</v>
      </c>
      <c r="AQ576" t="s">
        <v>162</v>
      </c>
      <c r="AR576" t="s">
        <v>139</v>
      </c>
      <c r="AS576" t="s">
        <v>153</v>
      </c>
      <c r="AT576" t="s">
        <v>6532</v>
      </c>
      <c r="AU576" s="1">
        <v>0</v>
      </c>
      <c r="AV576" s="1">
        <v>1</v>
      </c>
      <c r="AX576" s="1">
        <v>0</v>
      </c>
      <c r="AY576" t="s">
        <v>191</v>
      </c>
      <c r="AZ576" s="1">
        <v>0</v>
      </c>
      <c r="BB576" t="s">
        <v>6533</v>
      </c>
      <c r="BD576" s="1">
        <v>0</v>
      </c>
      <c r="BE576" t="s">
        <v>157</v>
      </c>
      <c r="BG576" s="1">
        <v>1</v>
      </c>
      <c r="BH576" t="s">
        <v>193</v>
      </c>
      <c r="BI576" s="1">
        <v>0</v>
      </c>
      <c r="BJ576" s="1">
        <v>0</v>
      </c>
      <c r="BK576" t="s">
        <v>6527</v>
      </c>
      <c r="BL576" t="s">
        <v>139</v>
      </c>
      <c r="BM576" s="1">
        <v>0</v>
      </c>
      <c r="BN576" t="s">
        <v>159</v>
      </c>
      <c r="BO576" t="s">
        <v>159</v>
      </c>
      <c r="BP576" t="s">
        <v>159</v>
      </c>
      <c r="BZ576" t="s">
        <v>6533</v>
      </c>
      <c r="CA576" t="s">
        <v>140</v>
      </c>
      <c r="CB576" t="s">
        <v>6526</v>
      </c>
      <c r="CC576" t="s">
        <v>160</v>
      </c>
      <c r="CF576" s="1">
        <v>0</v>
      </c>
      <c r="CG576" s="1">
        <v>0</v>
      </c>
      <c r="CJ576" t="str">
        <f t="shared" si="59"/>
        <v>N</v>
      </c>
      <c r="CL576" t="s">
        <v>6109</v>
      </c>
      <c r="CM576" t="s">
        <v>162</v>
      </c>
      <c r="CN576" t="s">
        <v>6109</v>
      </c>
      <c r="CO576" t="s">
        <v>162</v>
      </c>
      <c r="CQ576" t="s">
        <v>6533</v>
      </c>
      <c r="CR576" t="s">
        <v>6534</v>
      </c>
      <c r="CS576" t="s">
        <v>195</v>
      </c>
      <c r="CT576" t="str">
        <f t="shared" si="60"/>
        <v>y</v>
      </c>
      <c r="CU576" t="s">
        <v>6109</v>
      </c>
      <c r="CW576" t="s">
        <v>166</v>
      </c>
      <c r="CX576" t="s">
        <v>167</v>
      </c>
      <c r="CY576" t="s">
        <v>167</v>
      </c>
      <c r="CZ576" t="s">
        <v>168</v>
      </c>
      <c r="DA576" t="s">
        <v>168</v>
      </c>
      <c r="DB576" t="s">
        <v>152</v>
      </c>
      <c r="DC576" t="s">
        <v>169</v>
      </c>
      <c r="DD576" t="s">
        <v>153</v>
      </c>
      <c r="DE576" t="s">
        <v>170</v>
      </c>
      <c r="DF576" t="s">
        <v>196</v>
      </c>
      <c r="DG576" t="s">
        <v>196</v>
      </c>
      <c r="DH576" t="s">
        <v>1291</v>
      </c>
      <c r="DI576" t="str">
        <f t="shared" si="64"/>
        <v>10</v>
      </c>
      <c r="DJ576" t="str">
        <f t="shared" si="61"/>
        <v>205</v>
      </c>
      <c r="DK576" t="str">
        <f t="shared" si="62"/>
        <v/>
      </c>
      <c r="DL576" t="s">
        <v>1292</v>
      </c>
      <c r="DM576" t="s">
        <v>174</v>
      </c>
      <c r="DN576" t="s">
        <v>174</v>
      </c>
      <c r="DS576" t="s">
        <v>786</v>
      </c>
      <c r="DU576" t="s">
        <v>200</v>
      </c>
      <c r="DX576" s="1">
        <v>1</v>
      </c>
      <c r="DY576" s="1">
        <v>1</v>
      </c>
      <c r="DZ576" s="1">
        <v>1</v>
      </c>
      <c r="EA576" s="1">
        <v>0</v>
      </c>
      <c r="EB576" s="1">
        <v>10</v>
      </c>
      <c r="EC576" s="1">
        <v>4</v>
      </c>
      <c r="ED576" s="1">
        <v>0</v>
      </c>
      <c r="EE576" s="1">
        <v>0</v>
      </c>
      <c r="EF576" s="1">
        <v>1</v>
      </c>
      <c r="EG576" s="1">
        <v>2</v>
      </c>
      <c r="EH576" t="s">
        <v>160</v>
      </c>
    </row>
    <row r="577" spans="1:138">
      <c r="A577" t="s">
        <v>6535</v>
      </c>
      <c r="B577" t="s">
        <v>135</v>
      </c>
      <c r="D577" t="s">
        <v>6535</v>
      </c>
      <c r="E577" t="s">
        <v>616</v>
      </c>
      <c r="F577" t="s">
        <v>137</v>
      </c>
      <c r="I577" t="s">
        <v>771</v>
      </c>
      <c r="K577" t="s">
        <v>6536</v>
      </c>
      <c r="L577" t="s">
        <v>6537</v>
      </c>
      <c r="M577" s="1">
        <v>1</v>
      </c>
      <c r="N577" s="1">
        <v>0</v>
      </c>
      <c r="O577" s="1">
        <v>0</v>
      </c>
      <c r="P577" t="s">
        <v>6535</v>
      </c>
      <c r="Q577" t="s">
        <v>6535</v>
      </c>
      <c r="R577" t="s">
        <v>140</v>
      </c>
      <c r="T577" t="s">
        <v>6535</v>
      </c>
      <c r="U577" t="s">
        <v>6538</v>
      </c>
      <c r="V577" t="s">
        <v>6539</v>
      </c>
      <c r="W577" s="1">
        <v>1</v>
      </c>
      <c r="Z577" s="1">
        <v>0</v>
      </c>
      <c r="AA577" s="1">
        <v>1</v>
      </c>
      <c r="AB577" t="s">
        <v>6540</v>
      </c>
      <c r="AC577" t="str">
        <f t="shared" si="63"/>
        <v>REP</v>
      </c>
      <c r="AD577" t="s">
        <v>144</v>
      </c>
      <c r="AE577" t="str">
        <f t="shared" si="58"/>
        <v>REP-3330.1</v>
      </c>
      <c r="AF577" t="s">
        <v>145</v>
      </c>
      <c r="AG577" t="s">
        <v>6541</v>
      </c>
      <c r="AH577" t="s">
        <v>147</v>
      </c>
      <c r="AI577" t="s">
        <v>757</v>
      </c>
      <c r="AJ577" t="s">
        <v>149</v>
      </c>
      <c r="AK577" t="s">
        <v>540</v>
      </c>
      <c r="AL577" s="1">
        <v>1</v>
      </c>
      <c r="AM577" s="1">
        <v>0</v>
      </c>
      <c r="AO577" s="1">
        <v>2</v>
      </c>
      <c r="AP577" t="s">
        <v>6542</v>
      </c>
      <c r="AQ577" t="s">
        <v>542</v>
      </c>
      <c r="AR577" t="s">
        <v>6543</v>
      </c>
      <c r="AS577" t="s">
        <v>760</v>
      </c>
      <c r="AT577" t="s">
        <v>6544</v>
      </c>
      <c r="AU577" s="1">
        <v>0</v>
      </c>
      <c r="AV577" s="1">
        <v>1</v>
      </c>
      <c r="AX577" s="1">
        <v>0</v>
      </c>
      <c r="AY577" t="s">
        <v>191</v>
      </c>
      <c r="AZ577" s="1">
        <v>0</v>
      </c>
      <c r="BB577" t="s">
        <v>6545</v>
      </c>
      <c r="BD577" s="1">
        <v>0</v>
      </c>
      <c r="BE577" t="s">
        <v>157</v>
      </c>
      <c r="BG577" s="1">
        <v>1</v>
      </c>
      <c r="BH577" t="s">
        <v>545</v>
      </c>
      <c r="BI577" s="1">
        <v>0</v>
      </c>
      <c r="BJ577" s="1">
        <v>0</v>
      </c>
      <c r="BK577" t="s">
        <v>6536</v>
      </c>
      <c r="BL577" t="s">
        <v>6546</v>
      </c>
      <c r="BM577" s="1">
        <v>0</v>
      </c>
      <c r="BN577" t="s">
        <v>159</v>
      </c>
      <c r="BO577" t="s">
        <v>159</v>
      </c>
      <c r="BP577" t="s">
        <v>159</v>
      </c>
      <c r="BZ577" t="s">
        <v>6545</v>
      </c>
      <c r="CA577" t="s">
        <v>140</v>
      </c>
      <c r="CB577" t="s">
        <v>6535</v>
      </c>
      <c r="CC577" t="s">
        <v>160</v>
      </c>
      <c r="CF577" s="1">
        <v>1</v>
      </c>
      <c r="CG577" s="1">
        <v>1</v>
      </c>
      <c r="CH577" t="s">
        <v>6547</v>
      </c>
      <c r="CI577" t="s">
        <v>6548</v>
      </c>
      <c r="CJ577" t="str">
        <f t="shared" si="59"/>
        <v>Y</v>
      </c>
      <c r="CK577" t="s">
        <v>6109</v>
      </c>
      <c r="CL577" t="s">
        <v>6542</v>
      </c>
      <c r="CM577" t="s">
        <v>542</v>
      </c>
      <c r="CN577" t="s">
        <v>6109</v>
      </c>
      <c r="CO577" t="s">
        <v>162</v>
      </c>
      <c r="CQ577" t="s">
        <v>6545</v>
      </c>
      <c r="CR577" t="s">
        <v>6549</v>
      </c>
      <c r="CS577" t="s">
        <v>6550</v>
      </c>
      <c r="CT577" t="str">
        <f t="shared" si="60"/>
        <v>n</v>
      </c>
      <c r="CU577" t="s">
        <v>6109</v>
      </c>
      <c r="CW577" t="s">
        <v>166</v>
      </c>
      <c r="CX577" t="s">
        <v>167</v>
      </c>
      <c r="CY577" t="s">
        <v>167</v>
      </c>
      <c r="CZ577" t="s">
        <v>168</v>
      </c>
      <c r="DA577" t="s">
        <v>168</v>
      </c>
      <c r="DB577" t="s">
        <v>152</v>
      </c>
      <c r="DC577" t="s">
        <v>169</v>
      </c>
      <c r="DD577" t="s">
        <v>760</v>
      </c>
      <c r="DE577" t="s">
        <v>767</v>
      </c>
      <c r="DF577" t="s">
        <v>551</v>
      </c>
      <c r="DG577" t="s">
        <v>552</v>
      </c>
      <c r="DH577" t="s">
        <v>627</v>
      </c>
      <c r="DI577" t="str">
        <f t="shared" si="64"/>
        <v>10</v>
      </c>
      <c r="DJ577" t="str">
        <f t="shared" si="61"/>
        <v>668</v>
      </c>
      <c r="DK577" t="str">
        <f t="shared" si="62"/>
        <v/>
      </c>
      <c r="DL577" t="s">
        <v>628</v>
      </c>
      <c r="DM577" t="s">
        <v>174</v>
      </c>
      <c r="DN577" t="s">
        <v>174</v>
      </c>
      <c r="DS577" t="s">
        <v>786</v>
      </c>
      <c r="DU577" t="s">
        <v>200</v>
      </c>
      <c r="DX577" s="1">
        <v>1</v>
      </c>
      <c r="DY577" s="1">
        <v>1</v>
      </c>
      <c r="DZ577" s="1">
        <v>1</v>
      </c>
      <c r="EA577" s="1">
        <v>0</v>
      </c>
      <c r="EB577" s="1">
        <v>10</v>
      </c>
      <c r="EC577" s="1">
        <v>4</v>
      </c>
      <c r="ED577" s="1">
        <v>0</v>
      </c>
      <c r="EE577" s="1">
        <v>0</v>
      </c>
      <c r="EF577" s="1">
        <v>1</v>
      </c>
      <c r="EG577" s="1">
        <v>2</v>
      </c>
      <c r="EH577" t="s">
        <v>160</v>
      </c>
    </row>
    <row r="578" spans="1:138">
      <c r="A578" t="s">
        <v>6551</v>
      </c>
      <c r="B578" t="s">
        <v>135</v>
      </c>
      <c r="D578" t="s">
        <v>6551</v>
      </c>
      <c r="E578" t="s">
        <v>616</v>
      </c>
      <c r="F578" t="s">
        <v>137</v>
      </c>
      <c r="I578" t="s">
        <v>771</v>
      </c>
      <c r="K578" t="s">
        <v>6552</v>
      </c>
      <c r="L578" t="s">
        <v>1202</v>
      </c>
      <c r="M578" s="1">
        <v>1</v>
      </c>
      <c r="N578" s="1">
        <v>0</v>
      </c>
      <c r="O578" s="1">
        <v>0</v>
      </c>
      <c r="P578" t="s">
        <v>6551</v>
      </c>
      <c r="Q578" t="s">
        <v>6551</v>
      </c>
      <c r="R578" t="s">
        <v>140</v>
      </c>
      <c r="T578" t="s">
        <v>6551</v>
      </c>
      <c r="U578" t="s">
        <v>6553</v>
      </c>
      <c r="V578" t="s">
        <v>6554</v>
      </c>
      <c r="W578" s="1">
        <v>1</v>
      </c>
      <c r="Z578" s="1">
        <v>0</v>
      </c>
      <c r="AA578" s="1">
        <v>1</v>
      </c>
      <c r="AB578" t="s">
        <v>6555</v>
      </c>
      <c r="AC578" t="str">
        <f t="shared" si="63"/>
        <v>REP</v>
      </c>
      <c r="AD578" t="s">
        <v>144</v>
      </c>
      <c r="AE578" t="str">
        <f t="shared" si="58"/>
        <v>REP-3339.1</v>
      </c>
      <c r="AF578" t="s">
        <v>145</v>
      </c>
      <c r="AG578" t="s">
        <v>6556</v>
      </c>
      <c r="AH578" t="s">
        <v>147</v>
      </c>
      <c r="AI578" t="s">
        <v>233</v>
      </c>
      <c r="AJ578" t="s">
        <v>149</v>
      </c>
      <c r="AK578" t="s">
        <v>540</v>
      </c>
      <c r="AL578" s="1">
        <v>1</v>
      </c>
      <c r="AM578" s="1">
        <v>0</v>
      </c>
      <c r="AO578" s="1">
        <v>2</v>
      </c>
      <c r="AP578" t="s">
        <v>6557</v>
      </c>
      <c r="AQ578" t="s">
        <v>542</v>
      </c>
      <c r="AR578" t="s">
        <v>6558</v>
      </c>
      <c r="AS578" t="s">
        <v>237</v>
      </c>
      <c r="AT578" t="s">
        <v>6559</v>
      </c>
      <c r="AU578" s="1">
        <v>0</v>
      </c>
      <c r="AV578" s="1">
        <v>1</v>
      </c>
      <c r="AX578" s="1">
        <v>0</v>
      </c>
      <c r="AY578" t="s">
        <v>191</v>
      </c>
      <c r="AZ578" s="1">
        <v>0</v>
      </c>
      <c r="BB578" t="s">
        <v>6560</v>
      </c>
      <c r="BD578" s="1">
        <v>0</v>
      </c>
      <c r="BE578" t="s">
        <v>157</v>
      </c>
      <c r="BG578" s="1">
        <v>1</v>
      </c>
      <c r="BH578" t="s">
        <v>545</v>
      </c>
      <c r="BI578" s="1">
        <v>0</v>
      </c>
      <c r="BJ578" s="1">
        <v>0</v>
      </c>
      <c r="BK578" t="s">
        <v>6552</v>
      </c>
      <c r="BL578" t="s">
        <v>371</v>
      </c>
      <c r="BM578" s="1">
        <v>0</v>
      </c>
      <c r="BN578" t="s">
        <v>159</v>
      </c>
      <c r="BO578" t="s">
        <v>159</v>
      </c>
      <c r="BP578" t="s">
        <v>159</v>
      </c>
      <c r="BZ578" t="s">
        <v>6560</v>
      </c>
      <c r="CA578" t="s">
        <v>140</v>
      </c>
      <c r="CB578" t="s">
        <v>6551</v>
      </c>
      <c r="CC578" t="s">
        <v>160</v>
      </c>
      <c r="CF578" s="1">
        <v>1</v>
      </c>
      <c r="CG578" s="1">
        <v>1</v>
      </c>
      <c r="CH578" t="s">
        <v>6561</v>
      </c>
      <c r="CI578" t="s">
        <v>6562</v>
      </c>
      <c r="CJ578" t="str">
        <f t="shared" si="59"/>
        <v>Y</v>
      </c>
      <c r="CK578" t="s">
        <v>6109</v>
      </c>
      <c r="CL578" t="s">
        <v>6557</v>
      </c>
      <c r="CM578" t="s">
        <v>542</v>
      </c>
      <c r="CN578" t="s">
        <v>6109</v>
      </c>
      <c r="CO578" t="s">
        <v>162</v>
      </c>
      <c r="CQ578" t="s">
        <v>6560</v>
      </c>
      <c r="CR578" t="s">
        <v>6563</v>
      </c>
      <c r="CS578" t="s">
        <v>6564</v>
      </c>
      <c r="CT578" t="str">
        <f t="shared" si="60"/>
        <v>n</v>
      </c>
      <c r="CU578" t="s">
        <v>6109</v>
      </c>
      <c r="CW578" t="s">
        <v>166</v>
      </c>
      <c r="CX578" t="s">
        <v>167</v>
      </c>
      <c r="CY578" t="s">
        <v>167</v>
      </c>
      <c r="CZ578" t="s">
        <v>168</v>
      </c>
      <c r="DA578" t="s">
        <v>168</v>
      </c>
      <c r="DB578" t="s">
        <v>152</v>
      </c>
      <c r="DC578" t="s">
        <v>169</v>
      </c>
      <c r="DD578" t="s">
        <v>237</v>
      </c>
      <c r="DE578" t="s">
        <v>241</v>
      </c>
      <c r="DF578" t="s">
        <v>551</v>
      </c>
      <c r="DG578" t="s">
        <v>552</v>
      </c>
      <c r="DH578" t="s">
        <v>627</v>
      </c>
      <c r="DI578" t="str">
        <f t="shared" si="64"/>
        <v>10</v>
      </c>
      <c r="DJ578" t="str">
        <f t="shared" si="61"/>
        <v>668</v>
      </c>
      <c r="DK578" t="str">
        <f t="shared" si="62"/>
        <v/>
      </c>
      <c r="DL578" t="s">
        <v>628</v>
      </c>
      <c r="DM578" t="s">
        <v>174</v>
      </c>
      <c r="DN578" t="s">
        <v>174</v>
      </c>
      <c r="DS578" t="s">
        <v>786</v>
      </c>
      <c r="DU578" t="s">
        <v>200</v>
      </c>
      <c r="DX578" s="1">
        <v>1</v>
      </c>
      <c r="DY578" s="1">
        <v>1</v>
      </c>
      <c r="DZ578" s="1">
        <v>1</v>
      </c>
      <c r="EA578" s="1">
        <v>0</v>
      </c>
      <c r="EB578" s="1">
        <v>10</v>
      </c>
      <c r="EC578" s="1">
        <v>4</v>
      </c>
      <c r="ED578" s="1">
        <v>0</v>
      </c>
      <c r="EE578" s="1">
        <v>0</v>
      </c>
      <c r="EF578" s="1">
        <v>1</v>
      </c>
      <c r="EG578" s="1">
        <v>2</v>
      </c>
      <c r="EH578" t="s">
        <v>160</v>
      </c>
    </row>
    <row r="579" spans="1:138">
      <c r="A579" t="s">
        <v>6565</v>
      </c>
      <c r="B579" t="s">
        <v>135</v>
      </c>
      <c r="D579" t="s">
        <v>6565</v>
      </c>
      <c r="E579" t="s">
        <v>4781</v>
      </c>
      <c r="F579" t="s">
        <v>137</v>
      </c>
      <c r="I579" t="s">
        <v>138</v>
      </c>
      <c r="K579" t="s">
        <v>6566</v>
      </c>
      <c r="L579" t="s">
        <v>6567</v>
      </c>
      <c r="M579" s="1">
        <v>1</v>
      </c>
      <c r="N579" s="1">
        <v>1</v>
      </c>
      <c r="O579" s="1">
        <v>0</v>
      </c>
      <c r="P579" t="s">
        <v>6565</v>
      </c>
      <c r="Q579" t="s">
        <v>6565</v>
      </c>
      <c r="R579" t="s">
        <v>140</v>
      </c>
      <c r="T579" t="s">
        <v>6565</v>
      </c>
      <c r="U579" t="s">
        <v>6568</v>
      </c>
      <c r="V579" t="s">
        <v>6569</v>
      </c>
      <c r="W579" s="1">
        <v>1</v>
      </c>
      <c r="Z579" s="1">
        <v>0</v>
      </c>
      <c r="AA579" s="1">
        <v>1</v>
      </c>
      <c r="AB579" t="s">
        <v>6570</v>
      </c>
      <c r="AC579" t="str">
        <f t="shared" si="63"/>
        <v>PDL</v>
      </c>
      <c r="AD579" t="s">
        <v>144</v>
      </c>
      <c r="AE579" t="str">
        <f t="shared" ref="AE579:AE642" si="65">AB579 &amp; "." &amp; AD579</f>
        <v>PDL-4208.1</v>
      </c>
      <c r="AF579" t="s">
        <v>145</v>
      </c>
      <c r="AG579" t="s">
        <v>6571</v>
      </c>
      <c r="AH579" t="s">
        <v>147</v>
      </c>
      <c r="AI579" t="s">
        <v>148</v>
      </c>
      <c r="AJ579" t="s">
        <v>149</v>
      </c>
      <c r="AK579" t="s">
        <v>188</v>
      </c>
      <c r="AL579" s="1">
        <v>1</v>
      </c>
      <c r="AM579" s="1">
        <v>0</v>
      </c>
      <c r="AO579" s="1">
        <v>2</v>
      </c>
      <c r="AP579" t="s">
        <v>6109</v>
      </c>
      <c r="AQ579" t="s">
        <v>162</v>
      </c>
      <c r="AR579" t="s">
        <v>139</v>
      </c>
      <c r="AS579" t="s">
        <v>153</v>
      </c>
      <c r="AT579" t="s">
        <v>6572</v>
      </c>
      <c r="AU579" s="1">
        <v>0</v>
      </c>
      <c r="AV579" s="1">
        <v>1</v>
      </c>
      <c r="AX579" s="1">
        <v>0</v>
      </c>
      <c r="AY579" t="s">
        <v>191</v>
      </c>
      <c r="AZ579" s="1">
        <v>0</v>
      </c>
      <c r="BB579" t="s">
        <v>6573</v>
      </c>
      <c r="BD579" s="1">
        <v>0</v>
      </c>
      <c r="BE579" t="s">
        <v>157</v>
      </c>
      <c r="BG579" s="1">
        <v>1</v>
      </c>
      <c r="BH579" t="s">
        <v>193</v>
      </c>
      <c r="BI579" s="1">
        <v>0</v>
      </c>
      <c r="BJ579" s="1">
        <v>0</v>
      </c>
      <c r="BK579" t="s">
        <v>6566</v>
      </c>
      <c r="BL579" t="s">
        <v>6567</v>
      </c>
      <c r="BM579" s="1">
        <v>0</v>
      </c>
      <c r="BN579" t="s">
        <v>159</v>
      </c>
      <c r="BO579" t="s">
        <v>159</v>
      </c>
      <c r="BP579" t="s">
        <v>159</v>
      </c>
      <c r="BZ579" t="s">
        <v>6573</v>
      </c>
      <c r="CA579" t="s">
        <v>140</v>
      </c>
      <c r="CB579" t="s">
        <v>6565</v>
      </c>
      <c r="CC579" t="s">
        <v>160</v>
      </c>
      <c r="CF579" s="1">
        <v>0</v>
      </c>
      <c r="CG579" s="1">
        <v>0</v>
      </c>
      <c r="CJ579" t="str">
        <f t="shared" ref="CJ579:CJ642" si="66">IF(CI579="","N","Y")</f>
        <v>N</v>
      </c>
      <c r="CL579" t="s">
        <v>6109</v>
      </c>
      <c r="CM579" t="s">
        <v>162</v>
      </c>
      <c r="CN579" t="s">
        <v>6109</v>
      </c>
      <c r="CO579" t="s">
        <v>162</v>
      </c>
      <c r="CQ579" t="s">
        <v>6573</v>
      </c>
      <c r="CR579" t="s">
        <v>6574</v>
      </c>
      <c r="CS579" t="s">
        <v>6575</v>
      </c>
      <c r="CT579" t="str">
        <f t="shared" ref="CT579:CT642" si="67">IF(OR(ISNUMBER(SEARCH("DUMMY",CS579)),ISNUMBER(SEARCH("D-U-M-M-Y",CS579))),"y","n")</f>
        <v>n</v>
      </c>
      <c r="CU579" t="s">
        <v>6109</v>
      </c>
      <c r="CW579" t="s">
        <v>166</v>
      </c>
      <c r="CX579" t="s">
        <v>167</v>
      </c>
      <c r="CY579" t="s">
        <v>167</v>
      </c>
      <c r="CZ579" t="s">
        <v>168</v>
      </c>
      <c r="DA579" t="s">
        <v>168</v>
      </c>
      <c r="DB579" t="s">
        <v>152</v>
      </c>
      <c r="DC579" t="s">
        <v>169</v>
      </c>
      <c r="DD579" t="s">
        <v>153</v>
      </c>
      <c r="DE579" t="s">
        <v>170</v>
      </c>
      <c r="DF579" t="s">
        <v>196</v>
      </c>
      <c r="DG579" t="s">
        <v>196</v>
      </c>
      <c r="DH579" t="s">
        <v>4792</v>
      </c>
      <c r="DI579" t="str">
        <f t="shared" si="64"/>
        <v>10</v>
      </c>
      <c r="DJ579" t="str">
        <f t="shared" ref="DJ579:DJ642" si="68">MID(DH579,4,3)</f>
        <v>630</v>
      </c>
      <c r="DK579" t="str">
        <f t="shared" ref="DK579:DK642" si="69">MID(DH579,7,3)</f>
        <v/>
      </c>
      <c r="DL579" t="s">
        <v>4793</v>
      </c>
      <c r="DM579" t="s">
        <v>174</v>
      </c>
      <c r="DN579" t="s">
        <v>174</v>
      </c>
      <c r="DS579" t="s">
        <v>175</v>
      </c>
      <c r="DU579" t="s">
        <v>200</v>
      </c>
      <c r="DX579" s="1">
        <v>1</v>
      </c>
      <c r="DY579" s="1">
        <v>1</v>
      </c>
      <c r="DZ579" s="1">
        <v>1</v>
      </c>
      <c r="EA579" s="1">
        <v>0</v>
      </c>
      <c r="EB579" s="1">
        <v>10</v>
      </c>
      <c r="EC579" s="1">
        <v>4</v>
      </c>
      <c r="ED579" s="1">
        <v>0</v>
      </c>
      <c r="EE579" s="1">
        <v>0</v>
      </c>
      <c r="EF579" s="1">
        <v>1</v>
      </c>
      <c r="EG579" s="1">
        <v>2</v>
      </c>
      <c r="EH579" t="s">
        <v>160</v>
      </c>
    </row>
    <row r="580" spans="1:138">
      <c r="A580" t="s">
        <v>6576</v>
      </c>
      <c r="B580" t="s">
        <v>135</v>
      </c>
      <c r="D580" t="s">
        <v>6576</v>
      </c>
      <c r="E580" t="s">
        <v>845</v>
      </c>
      <c r="F580" t="s">
        <v>137</v>
      </c>
      <c r="I580" t="s">
        <v>533</v>
      </c>
      <c r="K580" t="s">
        <v>6577</v>
      </c>
      <c r="L580" t="s">
        <v>6578</v>
      </c>
      <c r="M580" s="1">
        <v>1</v>
      </c>
      <c r="N580" s="1">
        <v>1</v>
      </c>
      <c r="O580" s="1">
        <v>0</v>
      </c>
      <c r="P580" t="s">
        <v>6576</v>
      </c>
      <c r="Q580" t="s">
        <v>6576</v>
      </c>
      <c r="R580" t="s">
        <v>140</v>
      </c>
      <c r="T580" t="s">
        <v>6576</v>
      </c>
      <c r="U580" t="s">
        <v>6579</v>
      </c>
      <c r="V580" t="s">
        <v>6580</v>
      </c>
      <c r="W580" s="1">
        <v>1</v>
      </c>
      <c r="Z580" s="1">
        <v>0</v>
      </c>
      <c r="AA580" s="1">
        <v>1</v>
      </c>
      <c r="AB580" t="s">
        <v>6581</v>
      </c>
      <c r="AC580" t="str">
        <f t="shared" si="63"/>
        <v>PTL</v>
      </c>
      <c r="AD580" t="s">
        <v>144</v>
      </c>
      <c r="AE580" t="str">
        <f t="shared" si="65"/>
        <v>PTL-5180.1</v>
      </c>
      <c r="AF580" t="s">
        <v>145</v>
      </c>
      <c r="AG580" t="s">
        <v>6582</v>
      </c>
      <c r="AH580" t="s">
        <v>147</v>
      </c>
      <c r="AI580" t="s">
        <v>148</v>
      </c>
      <c r="AJ580" t="s">
        <v>149</v>
      </c>
      <c r="AK580" t="s">
        <v>188</v>
      </c>
      <c r="AL580" s="1">
        <v>1</v>
      </c>
      <c r="AM580" s="1">
        <v>0</v>
      </c>
      <c r="AO580" s="1">
        <v>2</v>
      </c>
      <c r="AP580" t="s">
        <v>6109</v>
      </c>
      <c r="AQ580" t="s">
        <v>162</v>
      </c>
      <c r="AR580" t="s">
        <v>139</v>
      </c>
      <c r="AS580" t="s">
        <v>153</v>
      </c>
      <c r="AT580" t="s">
        <v>6583</v>
      </c>
      <c r="AU580" s="1">
        <v>0</v>
      </c>
      <c r="AV580" s="1">
        <v>1</v>
      </c>
      <c r="AX580" s="1">
        <v>0</v>
      </c>
      <c r="AY580" t="s">
        <v>191</v>
      </c>
      <c r="AZ580" s="1">
        <v>0</v>
      </c>
      <c r="BB580" t="s">
        <v>6584</v>
      </c>
      <c r="BD580" s="1">
        <v>0</v>
      </c>
      <c r="BE580" t="s">
        <v>157</v>
      </c>
      <c r="BG580" s="1">
        <v>1</v>
      </c>
      <c r="BH580" t="s">
        <v>193</v>
      </c>
      <c r="BI580" s="1">
        <v>0</v>
      </c>
      <c r="BJ580" s="1">
        <v>0</v>
      </c>
      <c r="BK580" t="s">
        <v>6577</v>
      </c>
      <c r="BL580" t="s">
        <v>6578</v>
      </c>
      <c r="BM580" s="1">
        <v>0</v>
      </c>
      <c r="BN580" t="s">
        <v>159</v>
      </c>
      <c r="BO580" t="s">
        <v>159</v>
      </c>
      <c r="BP580" t="s">
        <v>159</v>
      </c>
      <c r="BZ580" t="s">
        <v>6584</v>
      </c>
      <c r="CA580" t="s">
        <v>140</v>
      </c>
      <c r="CB580" t="s">
        <v>6576</v>
      </c>
      <c r="CC580" t="s">
        <v>160</v>
      </c>
      <c r="CF580" s="1">
        <v>0</v>
      </c>
      <c r="CG580" s="1">
        <v>0</v>
      </c>
      <c r="CJ580" t="str">
        <f t="shared" si="66"/>
        <v>N</v>
      </c>
      <c r="CL580" t="s">
        <v>6109</v>
      </c>
      <c r="CM580" t="s">
        <v>162</v>
      </c>
      <c r="CN580" t="s">
        <v>6109</v>
      </c>
      <c r="CO580" t="s">
        <v>162</v>
      </c>
      <c r="CQ580" t="s">
        <v>6584</v>
      </c>
      <c r="CR580" t="s">
        <v>6585</v>
      </c>
      <c r="CS580" t="s">
        <v>6586</v>
      </c>
      <c r="CT580" t="str">
        <f t="shared" si="67"/>
        <v>n</v>
      </c>
      <c r="CU580" t="s">
        <v>6109</v>
      </c>
      <c r="CW580" t="s">
        <v>166</v>
      </c>
      <c r="CX580" t="s">
        <v>167</v>
      </c>
      <c r="CY580" t="s">
        <v>167</v>
      </c>
      <c r="CZ580" t="s">
        <v>168</v>
      </c>
      <c r="DA580" t="s">
        <v>168</v>
      </c>
      <c r="DB580" t="s">
        <v>152</v>
      </c>
      <c r="DC580" t="s">
        <v>169</v>
      </c>
      <c r="DD580" t="s">
        <v>153</v>
      </c>
      <c r="DE580" t="s">
        <v>170</v>
      </c>
      <c r="DF580" t="s">
        <v>196</v>
      </c>
      <c r="DG580" t="s">
        <v>196</v>
      </c>
      <c r="DH580" t="s">
        <v>853</v>
      </c>
      <c r="DI580" t="str">
        <f t="shared" si="64"/>
        <v>10</v>
      </c>
      <c r="DJ580" t="str">
        <f t="shared" si="68"/>
        <v>851</v>
      </c>
      <c r="DK580" t="str">
        <f t="shared" si="69"/>
        <v/>
      </c>
      <c r="DL580" t="s">
        <v>854</v>
      </c>
      <c r="DM580" t="s">
        <v>174</v>
      </c>
      <c r="DN580" t="s">
        <v>174</v>
      </c>
      <c r="DS580" t="s">
        <v>553</v>
      </c>
      <c r="DU580" t="s">
        <v>200</v>
      </c>
      <c r="DX580" s="1">
        <v>1</v>
      </c>
      <c r="DY580" s="1">
        <v>1</v>
      </c>
      <c r="DZ580" s="1">
        <v>1</v>
      </c>
      <c r="EA580" s="1">
        <v>0</v>
      </c>
      <c r="EB580" s="1">
        <v>10</v>
      </c>
      <c r="EC580" s="1">
        <v>4</v>
      </c>
      <c r="ED580" s="1">
        <v>0</v>
      </c>
      <c r="EE580" s="1">
        <v>0</v>
      </c>
      <c r="EF580" s="1">
        <v>1</v>
      </c>
      <c r="EG580" s="1">
        <v>2</v>
      </c>
      <c r="EH580" t="s">
        <v>160</v>
      </c>
    </row>
    <row r="581" spans="1:138">
      <c r="A581" t="s">
        <v>6587</v>
      </c>
      <c r="B581" t="s">
        <v>135</v>
      </c>
      <c r="D581" t="s">
        <v>6587</v>
      </c>
      <c r="E581" t="s">
        <v>616</v>
      </c>
      <c r="F581" t="s">
        <v>137</v>
      </c>
      <c r="I581" t="s">
        <v>533</v>
      </c>
      <c r="K581" t="s">
        <v>5655</v>
      </c>
      <c r="L581" t="s">
        <v>1368</v>
      </c>
      <c r="M581" s="1">
        <v>1</v>
      </c>
      <c r="N581" s="1">
        <v>0</v>
      </c>
      <c r="O581" s="1">
        <v>0</v>
      </c>
      <c r="P581" t="s">
        <v>6587</v>
      </c>
      <c r="Q581" t="s">
        <v>6587</v>
      </c>
      <c r="R581" t="s">
        <v>140</v>
      </c>
      <c r="T581" t="s">
        <v>6587</v>
      </c>
      <c r="U581" t="s">
        <v>6588</v>
      </c>
      <c r="V581" t="s">
        <v>6589</v>
      </c>
      <c r="W581" s="1">
        <v>1</v>
      </c>
      <c r="Z581" s="1">
        <v>0</v>
      </c>
      <c r="AA581" s="1">
        <v>1</v>
      </c>
      <c r="AB581" t="s">
        <v>6590</v>
      </c>
      <c r="AC581" t="str">
        <f t="shared" si="63"/>
        <v>PTL</v>
      </c>
      <c r="AD581" t="s">
        <v>144</v>
      </c>
      <c r="AE581" t="str">
        <f t="shared" si="65"/>
        <v>PTL-5192.1</v>
      </c>
      <c r="AF581" t="s">
        <v>145</v>
      </c>
      <c r="AG581" t="s">
        <v>6591</v>
      </c>
      <c r="AH581" t="s">
        <v>147</v>
      </c>
      <c r="AI581" t="s">
        <v>148</v>
      </c>
      <c r="AJ581" t="s">
        <v>149</v>
      </c>
      <c r="AK581" t="s">
        <v>540</v>
      </c>
      <c r="AL581" s="1">
        <v>1</v>
      </c>
      <c r="AM581" s="1">
        <v>0</v>
      </c>
      <c r="AO581" s="1">
        <v>2</v>
      </c>
      <c r="AP581" t="s">
        <v>6109</v>
      </c>
      <c r="AQ581" t="s">
        <v>162</v>
      </c>
      <c r="AR581" t="s">
        <v>139</v>
      </c>
      <c r="AS581" t="s">
        <v>153</v>
      </c>
      <c r="AT581" t="s">
        <v>6592</v>
      </c>
      <c r="AU581" s="1">
        <v>0</v>
      </c>
      <c r="AV581" s="1">
        <v>1</v>
      </c>
      <c r="AX581" s="1">
        <v>0</v>
      </c>
      <c r="AY581" t="s">
        <v>191</v>
      </c>
      <c r="AZ581" s="1">
        <v>0</v>
      </c>
      <c r="BB581" t="s">
        <v>6593</v>
      </c>
      <c r="BD581" s="1">
        <v>0</v>
      </c>
      <c r="BE581" t="s">
        <v>157</v>
      </c>
      <c r="BG581" s="1">
        <v>1</v>
      </c>
      <c r="BH581" t="s">
        <v>545</v>
      </c>
      <c r="BI581" s="1">
        <v>0</v>
      </c>
      <c r="BJ581" s="1">
        <v>0</v>
      </c>
      <c r="BK581" t="s">
        <v>5655</v>
      </c>
      <c r="BL581" t="s">
        <v>1368</v>
      </c>
      <c r="BM581" s="1">
        <v>0</v>
      </c>
      <c r="BN581" t="s">
        <v>159</v>
      </c>
      <c r="BO581" t="s">
        <v>159</v>
      </c>
      <c r="BP581" t="s">
        <v>159</v>
      </c>
      <c r="BZ581" t="s">
        <v>6593</v>
      </c>
      <c r="CA581" t="s">
        <v>140</v>
      </c>
      <c r="CB581" t="s">
        <v>6587</v>
      </c>
      <c r="CC581" t="s">
        <v>160</v>
      </c>
      <c r="CF581" s="1">
        <v>1</v>
      </c>
      <c r="CG581" s="1">
        <v>1</v>
      </c>
      <c r="CH581" t="s">
        <v>6594</v>
      </c>
      <c r="CI581" t="s">
        <v>6595</v>
      </c>
      <c r="CJ581" t="str">
        <f t="shared" si="66"/>
        <v>Y</v>
      </c>
      <c r="CK581" t="s">
        <v>6109</v>
      </c>
      <c r="CL581" t="s">
        <v>6109</v>
      </c>
      <c r="CM581" t="s">
        <v>162</v>
      </c>
      <c r="CN581" t="s">
        <v>6109</v>
      </c>
      <c r="CO581" t="s">
        <v>162</v>
      </c>
      <c r="CQ581" t="s">
        <v>6593</v>
      </c>
      <c r="CR581" t="s">
        <v>6596</v>
      </c>
      <c r="CS581" t="s">
        <v>6597</v>
      </c>
      <c r="CT581" t="str">
        <f t="shared" si="67"/>
        <v>n</v>
      </c>
      <c r="CU581" t="s">
        <v>6109</v>
      </c>
      <c r="CW581" t="s">
        <v>166</v>
      </c>
      <c r="CX581" t="s">
        <v>167</v>
      </c>
      <c r="CY581" t="s">
        <v>167</v>
      </c>
      <c r="CZ581" t="s">
        <v>168</v>
      </c>
      <c r="DA581" t="s">
        <v>168</v>
      </c>
      <c r="DB581" t="s">
        <v>152</v>
      </c>
      <c r="DC581" t="s">
        <v>169</v>
      </c>
      <c r="DD581" t="s">
        <v>153</v>
      </c>
      <c r="DE581" t="s">
        <v>170</v>
      </c>
      <c r="DF581" t="s">
        <v>551</v>
      </c>
      <c r="DG581" t="s">
        <v>552</v>
      </c>
      <c r="DH581" t="s">
        <v>627</v>
      </c>
      <c r="DI581" t="str">
        <f t="shared" si="64"/>
        <v>10</v>
      </c>
      <c r="DJ581" t="str">
        <f t="shared" si="68"/>
        <v>668</v>
      </c>
      <c r="DK581" t="str">
        <f t="shared" si="69"/>
        <v/>
      </c>
      <c r="DL581" t="s">
        <v>628</v>
      </c>
      <c r="DM581" t="s">
        <v>174</v>
      </c>
      <c r="DN581" t="s">
        <v>174</v>
      </c>
      <c r="DS581" t="s">
        <v>553</v>
      </c>
      <c r="DU581" t="s">
        <v>200</v>
      </c>
      <c r="DX581" s="1">
        <v>1</v>
      </c>
      <c r="DY581" s="1">
        <v>1</v>
      </c>
      <c r="DZ581" s="1">
        <v>1</v>
      </c>
      <c r="EA581" s="1">
        <v>0</v>
      </c>
      <c r="EB581" s="1">
        <v>10</v>
      </c>
      <c r="EC581" s="1">
        <v>4</v>
      </c>
      <c r="ED581" s="1">
        <v>0</v>
      </c>
      <c r="EE581" s="1">
        <v>0</v>
      </c>
      <c r="EF581" s="1">
        <v>1</v>
      </c>
      <c r="EG581" s="1">
        <v>2</v>
      </c>
      <c r="EH581" t="s">
        <v>160</v>
      </c>
    </row>
    <row r="582" spans="1:138">
      <c r="A582" t="s">
        <v>6598</v>
      </c>
      <c r="B582" t="s">
        <v>135</v>
      </c>
      <c r="D582" t="s">
        <v>6598</v>
      </c>
      <c r="E582" t="s">
        <v>845</v>
      </c>
      <c r="F582" t="s">
        <v>137</v>
      </c>
      <c r="I582" t="s">
        <v>771</v>
      </c>
      <c r="K582" t="s">
        <v>6599</v>
      </c>
      <c r="L582" t="s">
        <v>6600</v>
      </c>
      <c r="M582" s="1">
        <v>1</v>
      </c>
      <c r="N582" s="1">
        <v>0</v>
      </c>
      <c r="O582" s="1">
        <v>0</v>
      </c>
      <c r="P582" t="s">
        <v>6598</v>
      </c>
      <c r="Q582" t="s">
        <v>6598</v>
      </c>
      <c r="R582" t="s">
        <v>140</v>
      </c>
      <c r="T582" t="s">
        <v>6598</v>
      </c>
      <c r="U582" t="s">
        <v>6601</v>
      </c>
      <c r="V582" t="s">
        <v>6602</v>
      </c>
      <c r="W582" s="1">
        <v>1</v>
      </c>
      <c r="Z582" s="1">
        <v>0</v>
      </c>
      <c r="AA582" s="1">
        <v>1</v>
      </c>
      <c r="AB582" t="s">
        <v>6603</v>
      </c>
      <c r="AC582" t="str">
        <f t="shared" si="63"/>
        <v>REP</v>
      </c>
      <c r="AD582" t="s">
        <v>144</v>
      </c>
      <c r="AE582" t="str">
        <f t="shared" si="65"/>
        <v>REP-3168.1</v>
      </c>
      <c r="AF582" t="s">
        <v>145</v>
      </c>
      <c r="AG582" t="s">
        <v>6604</v>
      </c>
      <c r="AH582" t="s">
        <v>515</v>
      </c>
      <c r="AI582" t="s">
        <v>516</v>
      </c>
      <c r="AJ582" t="s">
        <v>149</v>
      </c>
      <c r="AK582" t="s">
        <v>540</v>
      </c>
      <c r="AL582" s="1">
        <v>1</v>
      </c>
      <c r="AM582" s="1">
        <v>0</v>
      </c>
      <c r="AO582" s="1">
        <v>2</v>
      </c>
      <c r="AP582" t="s">
        <v>6605</v>
      </c>
      <c r="AQ582" t="s">
        <v>542</v>
      </c>
      <c r="AR582" t="s">
        <v>5927</v>
      </c>
      <c r="AS582" t="s">
        <v>519</v>
      </c>
      <c r="AT582" t="s">
        <v>6606</v>
      </c>
      <c r="AU582" s="1">
        <v>0</v>
      </c>
      <c r="AV582" s="1">
        <v>1</v>
      </c>
      <c r="AX582" s="1">
        <v>0</v>
      </c>
      <c r="AY582" t="s">
        <v>191</v>
      </c>
      <c r="AZ582" s="1">
        <v>0</v>
      </c>
      <c r="BB582" t="s">
        <v>6607</v>
      </c>
      <c r="BD582" s="1">
        <v>0</v>
      </c>
      <c r="BE582" t="s">
        <v>157</v>
      </c>
      <c r="BG582" s="1">
        <v>1</v>
      </c>
      <c r="BH582" t="s">
        <v>545</v>
      </c>
      <c r="BI582" s="1">
        <v>0</v>
      </c>
      <c r="BJ582" s="1">
        <v>0</v>
      </c>
      <c r="BK582" t="s">
        <v>6599</v>
      </c>
      <c r="BL582" t="s">
        <v>6608</v>
      </c>
      <c r="BM582" s="1">
        <v>0</v>
      </c>
      <c r="BN582" t="s">
        <v>159</v>
      </c>
      <c r="BO582" t="s">
        <v>159</v>
      </c>
      <c r="BP582" t="s">
        <v>159</v>
      </c>
      <c r="BZ582" t="s">
        <v>6607</v>
      </c>
      <c r="CA582" t="s">
        <v>140</v>
      </c>
      <c r="CB582" t="s">
        <v>6598</v>
      </c>
      <c r="CC582" t="s">
        <v>160</v>
      </c>
      <c r="CF582" s="1">
        <v>1</v>
      </c>
      <c r="CG582" s="1">
        <v>1</v>
      </c>
      <c r="CH582" t="s">
        <v>6609</v>
      </c>
      <c r="CI582" t="s">
        <v>6610</v>
      </c>
      <c r="CJ582" t="str">
        <f t="shared" si="66"/>
        <v>Y</v>
      </c>
      <c r="CK582" t="s">
        <v>6109</v>
      </c>
      <c r="CL582" t="s">
        <v>6605</v>
      </c>
      <c r="CM582" t="s">
        <v>542</v>
      </c>
      <c r="CN582" t="s">
        <v>6109</v>
      </c>
      <c r="CO582" t="s">
        <v>162</v>
      </c>
      <c r="CQ582" t="s">
        <v>6607</v>
      </c>
      <c r="CR582" t="s">
        <v>6611</v>
      </c>
      <c r="CS582" t="s">
        <v>6612</v>
      </c>
      <c r="CT582" t="str">
        <f t="shared" si="67"/>
        <v>n</v>
      </c>
      <c r="CU582" t="s">
        <v>6109</v>
      </c>
      <c r="CW582" t="s">
        <v>166</v>
      </c>
      <c r="CX582" t="s">
        <v>167</v>
      </c>
      <c r="CY582" t="s">
        <v>167</v>
      </c>
      <c r="CZ582" t="s">
        <v>168</v>
      </c>
      <c r="DA582" t="s">
        <v>168</v>
      </c>
      <c r="DB582" t="s">
        <v>527</v>
      </c>
      <c r="DC582" t="s">
        <v>528</v>
      </c>
      <c r="DD582" t="s">
        <v>519</v>
      </c>
      <c r="DE582" t="s">
        <v>529</v>
      </c>
      <c r="DF582" t="s">
        <v>551</v>
      </c>
      <c r="DG582" t="s">
        <v>552</v>
      </c>
      <c r="DH582" t="s">
        <v>853</v>
      </c>
      <c r="DI582" t="str">
        <f t="shared" si="64"/>
        <v>10</v>
      </c>
      <c r="DJ582" t="str">
        <f t="shared" si="68"/>
        <v>851</v>
      </c>
      <c r="DK582" t="str">
        <f t="shared" si="69"/>
        <v/>
      </c>
      <c r="DL582" t="s">
        <v>854</v>
      </c>
      <c r="DM582" t="s">
        <v>174</v>
      </c>
      <c r="DN582" t="s">
        <v>174</v>
      </c>
      <c r="DS582" t="s">
        <v>786</v>
      </c>
      <c r="DU582" t="s">
        <v>200</v>
      </c>
      <c r="DX582" s="1">
        <v>1</v>
      </c>
      <c r="DY582" s="1">
        <v>1</v>
      </c>
      <c r="DZ582" s="1">
        <v>1</v>
      </c>
      <c r="EA582" s="1">
        <v>0</v>
      </c>
      <c r="EB582" s="1">
        <v>10</v>
      </c>
      <c r="EC582" s="1">
        <v>4</v>
      </c>
      <c r="ED582" s="1">
        <v>0</v>
      </c>
      <c r="EE582" s="1">
        <v>0</v>
      </c>
      <c r="EF582" s="1">
        <v>1</v>
      </c>
      <c r="EG582" s="1">
        <v>2</v>
      </c>
      <c r="EH582" t="s">
        <v>160</v>
      </c>
    </row>
    <row r="583" spans="1:138">
      <c r="A583" t="s">
        <v>6613</v>
      </c>
      <c r="B583" t="s">
        <v>135</v>
      </c>
      <c r="D583" t="s">
        <v>6613</v>
      </c>
      <c r="E583" t="s">
        <v>4729</v>
      </c>
      <c r="F583" t="s">
        <v>137</v>
      </c>
      <c r="I583" t="s">
        <v>533</v>
      </c>
      <c r="K583" t="s">
        <v>6614</v>
      </c>
      <c r="L583" t="s">
        <v>1368</v>
      </c>
      <c r="M583" s="1">
        <v>1</v>
      </c>
      <c r="N583" s="1">
        <v>0</v>
      </c>
      <c r="O583" s="1">
        <v>0</v>
      </c>
      <c r="P583" t="s">
        <v>6613</v>
      </c>
      <c r="Q583" t="s">
        <v>6613</v>
      </c>
      <c r="R583" t="s">
        <v>140</v>
      </c>
      <c r="T583" t="s">
        <v>6613</v>
      </c>
      <c r="U583" t="s">
        <v>6615</v>
      </c>
      <c r="V583" t="s">
        <v>6164</v>
      </c>
      <c r="W583" s="1">
        <v>1</v>
      </c>
      <c r="Z583" s="1">
        <v>0</v>
      </c>
      <c r="AA583" s="1">
        <v>1</v>
      </c>
      <c r="AB583" t="s">
        <v>6616</v>
      </c>
      <c r="AC583" t="str">
        <f t="shared" si="63"/>
        <v>PTL</v>
      </c>
      <c r="AD583" t="s">
        <v>144</v>
      </c>
      <c r="AE583" t="str">
        <f t="shared" si="65"/>
        <v>PTL-5131.1</v>
      </c>
      <c r="AF583" t="s">
        <v>145</v>
      </c>
      <c r="AG583" t="s">
        <v>6617</v>
      </c>
      <c r="AH583" t="s">
        <v>147</v>
      </c>
      <c r="AI583" t="s">
        <v>516</v>
      </c>
      <c r="AJ583" t="s">
        <v>149</v>
      </c>
      <c r="AK583" t="s">
        <v>540</v>
      </c>
      <c r="AL583" s="1">
        <v>1</v>
      </c>
      <c r="AM583" s="1">
        <v>0</v>
      </c>
      <c r="AO583" s="1">
        <v>2</v>
      </c>
      <c r="AP583" t="s">
        <v>6109</v>
      </c>
      <c r="AQ583" t="s">
        <v>162</v>
      </c>
      <c r="AR583" t="s">
        <v>6618</v>
      </c>
      <c r="AS583" t="s">
        <v>519</v>
      </c>
      <c r="AT583" t="s">
        <v>6619</v>
      </c>
      <c r="AU583" s="1">
        <v>0</v>
      </c>
      <c r="AV583" s="1">
        <v>1</v>
      </c>
      <c r="AX583" s="1">
        <v>0</v>
      </c>
      <c r="AY583" t="s">
        <v>191</v>
      </c>
      <c r="AZ583" s="1">
        <v>0</v>
      </c>
      <c r="BB583" t="s">
        <v>6620</v>
      </c>
      <c r="BD583" s="1">
        <v>0</v>
      </c>
      <c r="BE583" t="s">
        <v>157</v>
      </c>
      <c r="BG583" s="1">
        <v>1</v>
      </c>
      <c r="BH583" t="s">
        <v>545</v>
      </c>
      <c r="BI583" s="1">
        <v>0</v>
      </c>
      <c r="BJ583" s="1">
        <v>0</v>
      </c>
      <c r="BK583" t="s">
        <v>6614</v>
      </c>
      <c r="BL583" t="s">
        <v>1368</v>
      </c>
      <c r="BM583" s="1">
        <v>0</v>
      </c>
      <c r="BN583" t="s">
        <v>159</v>
      </c>
      <c r="BO583" t="s">
        <v>159</v>
      </c>
      <c r="BP583" t="s">
        <v>159</v>
      </c>
      <c r="BZ583" t="s">
        <v>6620</v>
      </c>
      <c r="CA583" t="s">
        <v>140</v>
      </c>
      <c r="CB583" t="s">
        <v>6613</v>
      </c>
      <c r="CC583" t="s">
        <v>160</v>
      </c>
      <c r="CF583" s="1">
        <v>1</v>
      </c>
      <c r="CG583" s="1">
        <v>1</v>
      </c>
      <c r="CH583" t="s">
        <v>6621</v>
      </c>
      <c r="CI583" t="s">
        <v>6622</v>
      </c>
      <c r="CJ583" t="str">
        <f t="shared" si="66"/>
        <v>Y</v>
      </c>
      <c r="CK583" t="s">
        <v>6109</v>
      </c>
      <c r="CL583" t="s">
        <v>6109</v>
      </c>
      <c r="CM583" t="s">
        <v>162</v>
      </c>
      <c r="CN583" t="s">
        <v>6109</v>
      </c>
      <c r="CO583" t="s">
        <v>162</v>
      </c>
      <c r="CQ583" t="s">
        <v>6620</v>
      </c>
      <c r="CR583" t="s">
        <v>6623</v>
      </c>
      <c r="CS583" t="s">
        <v>6624</v>
      </c>
      <c r="CT583" t="str">
        <f t="shared" si="67"/>
        <v>n</v>
      </c>
      <c r="CU583" t="s">
        <v>6109</v>
      </c>
      <c r="CW583" t="s">
        <v>166</v>
      </c>
      <c r="CX583" t="s">
        <v>167</v>
      </c>
      <c r="CY583" t="s">
        <v>167</v>
      </c>
      <c r="CZ583" t="s">
        <v>168</v>
      </c>
      <c r="DA583" t="s">
        <v>168</v>
      </c>
      <c r="DB583" t="s">
        <v>152</v>
      </c>
      <c r="DC583" t="s">
        <v>169</v>
      </c>
      <c r="DD583" t="s">
        <v>519</v>
      </c>
      <c r="DE583" t="s">
        <v>529</v>
      </c>
      <c r="DF583" t="s">
        <v>551</v>
      </c>
      <c r="DG583" t="s">
        <v>552</v>
      </c>
      <c r="DH583" t="s">
        <v>4740</v>
      </c>
      <c r="DI583" t="str">
        <f t="shared" si="64"/>
        <v>10</v>
      </c>
      <c r="DJ583" t="str">
        <f t="shared" si="68"/>
        <v>665</v>
      </c>
      <c r="DK583" t="str">
        <f t="shared" si="69"/>
        <v/>
      </c>
      <c r="DL583" t="s">
        <v>4741</v>
      </c>
      <c r="DM583" t="s">
        <v>174</v>
      </c>
      <c r="DN583" t="s">
        <v>174</v>
      </c>
      <c r="DS583" t="s">
        <v>553</v>
      </c>
      <c r="DU583" t="s">
        <v>200</v>
      </c>
      <c r="DX583" s="1">
        <v>1</v>
      </c>
      <c r="DY583" s="1">
        <v>1</v>
      </c>
      <c r="DZ583" s="1">
        <v>1</v>
      </c>
      <c r="EA583" s="1">
        <v>0</v>
      </c>
      <c r="EB583" s="1">
        <v>10</v>
      </c>
      <c r="EC583" s="1">
        <v>4</v>
      </c>
      <c r="ED583" s="1">
        <v>0</v>
      </c>
      <c r="EE583" s="1">
        <v>0</v>
      </c>
      <c r="EF583" s="1">
        <v>1</v>
      </c>
      <c r="EG583" s="1">
        <v>2</v>
      </c>
      <c r="EH583" t="s">
        <v>160</v>
      </c>
    </row>
    <row r="584" spans="1:138">
      <c r="A584" t="s">
        <v>6625</v>
      </c>
      <c r="B584" t="s">
        <v>135</v>
      </c>
      <c r="D584" t="s">
        <v>6625</v>
      </c>
      <c r="E584" t="s">
        <v>616</v>
      </c>
      <c r="F584" t="s">
        <v>137</v>
      </c>
      <c r="I584" t="s">
        <v>138</v>
      </c>
      <c r="K584" t="s">
        <v>6626</v>
      </c>
      <c r="L584" t="s">
        <v>6627</v>
      </c>
      <c r="M584" s="1">
        <v>1</v>
      </c>
      <c r="N584" s="1">
        <v>1</v>
      </c>
      <c r="O584" s="1">
        <v>0</v>
      </c>
      <c r="P584" t="s">
        <v>6625</v>
      </c>
      <c r="Q584" t="s">
        <v>6625</v>
      </c>
      <c r="R584" t="s">
        <v>140</v>
      </c>
      <c r="T584" t="s">
        <v>6628</v>
      </c>
      <c r="U584" t="s">
        <v>6629</v>
      </c>
      <c r="V584" t="s">
        <v>6630</v>
      </c>
      <c r="W584" s="1">
        <v>1</v>
      </c>
      <c r="Z584" s="1">
        <v>0</v>
      </c>
      <c r="AA584" s="1">
        <v>1</v>
      </c>
      <c r="AB584" t="s">
        <v>6631</v>
      </c>
      <c r="AC584" t="str">
        <f t="shared" si="63"/>
        <v>PDL</v>
      </c>
      <c r="AD584" t="s">
        <v>377</v>
      </c>
      <c r="AE584" t="str">
        <f t="shared" si="65"/>
        <v>PDL-4269.2</v>
      </c>
      <c r="AF584" t="s">
        <v>145</v>
      </c>
      <c r="AG584" t="s">
        <v>6632</v>
      </c>
      <c r="AH584" t="s">
        <v>147</v>
      </c>
      <c r="AI584" t="s">
        <v>233</v>
      </c>
      <c r="AJ584" t="s">
        <v>149</v>
      </c>
      <c r="AK584" t="s">
        <v>188</v>
      </c>
      <c r="AL584" s="1">
        <v>1</v>
      </c>
      <c r="AM584" s="1">
        <v>0</v>
      </c>
      <c r="AO584" s="1">
        <v>2</v>
      </c>
      <c r="AP584" t="s">
        <v>6109</v>
      </c>
      <c r="AQ584" t="s">
        <v>162</v>
      </c>
      <c r="AR584" t="s">
        <v>2463</v>
      </c>
      <c r="AS584" t="s">
        <v>237</v>
      </c>
      <c r="AT584" t="s">
        <v>6633</v>
      </c>
      <c r="AU584" s="1">
        <v>0</v>
      </c>
      <c r="AV584" s="1">
        <v>1</v>
      </c>
      <c r="AX584" s="1">
        <v>0</v>
      </c>
      <c r="AY584" t="s">
        <v>191</v>
      </c>
      <c r="AZ584" s="1">
        <v>0</v>
      </c>
      <c r="BB584" t="s">
        <v>6634</v>
      </c>
      <c r="BD584" s="1">
        <v>0</v>
      </c>
      <c r="BE584" t="s">
        <v>157</v>
      </c>
      <c r="BG584" s="1">
        <v>1</v>
      </c>
      <c r="BH584" t="s">
        <v>193</v>
      </c>
      <c r="BI584" s="1">
        <v>0</v>
      </c>
      <c r="BJ584" s="1">
        <v>0</v>
      </c>
      <c r="BK584" t="s">
        <v>6626</v>
      </c>
      <c r="BL584" t="s">
        <v>6627</v>
      </c>
      <c r="BM584" s="1">
        <v>0</v>
      </c>
      <c r="BN584" t="s">
        <v>159</v>
      </c>
      <c r="BO584" t="s">
        <v>159</v>
      </c>
      <c r="BP584" t="s">
        <v>159</v>
      </c>
      <c r="BZ584" t="s">
        <v>6634</v>
      </c>
      <c r="CA584" t="s">
        <v>140</v>
      </c>
      <c r="CB584" t="s">
        <v>6625</v>
      </c>
      <c r="CC584" t="s">
        <v>160</v>
      </c>
      <c r="CF584" s="1">
        <v>0</v>
      </c>
      <c r="CG584" s="1">
        <v>0</v>
      </c>
      <c r="CJ584" t="str">
        <f t="shared" si="66"/>
        <v>N</v>
      </c>
      <c r="CL584" t="s">
        <v>6109</v>
      </c>
      <c r="CM584" t="s">
        <v>162</v>
      </c>
      <c r="CN584" t="s">
        <v>6109</v>
      </c>
      <c r="CO584" t="s">
        <v>162</v>
      </c>
      <c r="CQ584" t="s">
        <v>6634</v>
      </c>
      <c r="CR584" t="s">
        <v>6635</v>
      </c>
      <c r="CS584" t="s">
        <v>195</v>
      </c>
      <c r="CT584" t="str">
        <f t="shared" si="67"/>
        <v>y</v>
      </c>
      <c r="CU584" t="s">
        <v>6109</v>
      </c>
      <c r="CW584" t="s">
        <v>166</v>
      </c>
      <c r="CX584" t="s">
        <v>167</v>
      </c>
      <c r="CY584" t="s">
        <v>167</v>
      </c>
      <c r="CZ584" t="s">
        <v>168</v>
      </c>
      <c r="DA584" t="s">
        <v>168</v>
      </c>
      <c r="DB584" t="s">
        <v>152</v>
      </c>
      <c r="DC584" t="s">
        <v>169</v>
      </c>
      <c r="DD584" t="s">
        <v>237</v>
      </c>
      <c r="DE584" t="s">
        <v>241</v>
      </c>
      <c r="DF584" t="s">
        <v>196</v>
      </c>
      <c r="DG584" t="s">
        <v>196</v>
      </c>
      <c r="DH584" t="s">
        <v>627</v>
      </c>
      <c r="DI584" t="str">
        <f t="shared" si="64"/>
        <v>10</v>
      </c>
      <c r="DJ584" t="str">
        <f t="shared" si="68"/>
        <v>668</v>
      </c>
      <c r="DK584" t="str">
        <f t="shared" si="69"/>
        <v/>
      </c>
      <c r="DL584" t="s">
        <v>628</v>
      </c>
      <c r="DM584" t="s">
        <v>174</v>
      </c>
      <c r="DN584" t="s">
        <v>174</v>
      </c>
      <c r="DS584" t="s">
        <v>175</v>
      </c>
      <c r="DU584" t="s">
        <v>200</v>
      </c>
      <c r="DX584" s="1">
        <v>1</v>
      </c>
      <c r="DY584" s="1">
        <v>1</v>
      </c>
      <c r="DZ584" s="1">
        <v>1</v>
      </c>
      <c r="EA584" s="1">
        <v>0</v>
      </c>
      <c r="EB584" s="1">
        <v>10</v>
      </c>
      <c r="EC584" s="1">
        <v>4</v>
      </c>
      <c r="ED584" s="1">
        <v>0</v>
      </c>
      <c r="EE584" s="1">
        <v>0</v>
      </c>
      <c r="EF584" s="1">
        <v>1</v>
      </c>
      <c r="EG584" s="1">
        <v>2</v>
      </c>
      <c r="EH584" t="s">
        <v>160</v>
      </c>
    </row>
    <row r="585" spans="1:138">
      <c r="A585" t="s">
        <v>6636</v>
      </c>
      <c r="B585" t="s">
        <v>135</v>
      </c>
      <c r="D585" t="s">
        <v>6636</v>
      </c>
      <c r="E585" t="s">
        <v>845</v>
      </c>
      <c r="F585" t="s">
        <v>137</v>
      </c>
      <c r="I585" t="s">
        <v>1603</v>
      </c>
      <c r="K585" t="s">
        <v>6637</v>
      </c>
      <c r="L585" t="s">
        <v>6637</v>
      </c>
      <c r="M585" s="1">
        <v>1</v>
      </c>
      <c r="N585" s="1">
        <v>1</v>
      </c>
      <c r="O585" s="1">
        <v>0</v>
      </c>
      <c r="P585" t="s">
        <v>6636</v>
      </c>
      <c r="Q585" t="s">
        <v>6636</v>
      </c>
      <c r="R585" t="s">
        <v>140</v>
      </c>
      <c r="T585" t="s">
        <v>6636</v>
      </c>
      <c r="U585" t="s">
        <v>6638</v>
      </c>
      <c r="V585" t="s">
        <v>6639</v>
      </c>
      <c r="W585" s="1">
        <v>1</v>
      </c>
      <c r="Z585" s="1">
        <v>0</v>
      </c>
      <c r="AA585" s="1">
        <v>1</v>
      </c>
      <c r="AB585" t="s">
        <v>6640</v>
      </c>
      <c r="AC585" t="str">
        <f t="shared" si="63"/>
        <v>POL</v>
      </c>
      <c r="AD585" t="s">
        <v>144</v>
      </c>
      <c r="AE585" t="str">
        <f t="shared" si="65"/>
        <v>POL-0186.1</v>
      </c>
      <c r="AF585" t="s">
        <v>145</v>
      </c>
      <c r="AG585" t="s">
        <v>6641</v>
      </c>
      <c r="AH585" t="s">
        <v>147</v>
      </c>
      <c r="AI585" t="s">
        <v>148</v>
      </c>
      <c r="AJ585" t="s">
        <v>149</v>
      </c>
      <c r="AK585" t="s">
        <v>188</v>
      </c>
      <c r="AL585" s="1">
        <v>1</v>
      </c>
      <c r="AM585" s="1">
        <v>0</v>
      </c>
      <c r="AO585" s="1">
        <v>2</v>
      </c>
      <c r="AP585" t="s">
        <v>6109</v>
      </c>
      <c r="AQ585" t="s">
        <v>162</v>
      </c>
      <c r="AR585" t="s">
        <v>139</v>
      </c>
      <c r="AS585" t="s">
        <v>153</v>
      </c>
      <c r="AT585" t="s">
        <v>6642</v>
      </c>
      <c r="AU585" s="1">
        <v>0</v>
      </c>
      <c r="AV585" s="1">
        <v>1</v>
      </c>
      <c r="AX585" s="1">
        <v>0</v>
      </c>
      <c r="AY585" t="s">
        <v>191</v>
      </c>
      <c r="AZ585" s="1">
        <v>0</v>
      </c>
      <c r="BB585" t="s">
        <v>6643</v>
      </c>
      <c r="BD585" s="1">
        <v>0</v>
      </c>
      <c r="BE585" t="s">
        <v>157</v>
      </c>
      <c r="BG585" s="1">
        <v>1</v>
      </c>
      <c r="BH585" t="s">
        <v>193</v>
      </c>
      <c r="BI585" s="1">
        <v>0</v>
      </c>
      <c r="BJ585" s="1">
        <v>0</v>
      </c>
      <c r="BK585" t="s">
        <v>6637</v>
      </c>
      <c r="BL585" t="s">
        <v>6637</v>
      </c>
      <c r="BM585" s="1">
        <v>0</v>
      </c>
      <c r="BN585" t="s">
        <v>159</v>
      </c>
      <c r="BO585" t="s">
        <v>159</v>
      </c>
      <c r="BP585" t="s">
        <v>159</v>
      </c>
      <c r="BZ585" t="s">
        <v>6643</v>
      </c>
      <c r="CA585" t="s">
        <v>140</v>
      </c>
      <c r="CB585" t="s">
        <v>6636</v>
      </c>
      <c r="CC585" t="s">
        <v>160</v>
      </c>
      <c r="CF585" s="1">
        <v>0</v>
      </c>
      <c r="CG585" s="1">
        <v>0</v>
      </c>
      <c r="CJ585" t="str">
        <f t="shared" si="66"/>
        <v>N</v>
      </c>
      <c r="CL585" t="s">
        <v>6109</v>
      </c>
      <c r="CM585" t="s">
        <v>162</v>
      </c>
      <c r="CN585" t="s">
        <v>6109</v>
      </c>
      <c r="CO585" t="s">
        <v>162</v>
      </c>
      <c r="CQ585" t="s">
        <v>6643</v>
      </c>
      <c r="CR585" t="s">
        <v>6644</v>
      </c>
      <c r="CS585" t="s">
        <v>195</v>
      </c>
      <c r="CT585" t="str">
        <f t="shared" si="67"/>
        <v>y</v>
      </c>
      <c r="CU585" t="s">
        <v>6109</v>
      </c>
      <c r="CW585" t="s">
        <v>166</v>
      </c>
      <c r="CX585" t="s">
        <v>167</v>
      </c>
      <c r="CY585" t="s">
        <v>167</v>
      </c>
      <c r="CZ585" t="s">
        <v>168</v>
      </c>
      <c r="DA585" t="s">
        <v>168</v>
      </c>
      <c r="DB585" t="s">
        <v>152</v>
      </c>
      <c r="DC585" t="s">
        <v>169</v>
      </c>
      <c r="DD585" t="s">
        <v>153</v>
      </c>
      <c r="DE585" t="s">
        <v>170</v>
      </c>
      <c r="DF585" t="s">
        <v>196</v>
      </c>
      <c r="DG585" t="s">
        <v>196</v>
      </c>
      <c r="DH585" t="s">
        <v>853</v>
      </c>
      <c r="DI585" t="str">
        <f t="shared" si="64"/>
        <v>10</v>
      </c>
      <c r="DJ585" t="str">
        <f t="shared" si="68"/>
        <v>851</v>
      </c>
      <c r="DK585" t="str">
        <f t="shared" si="69"/>
        <v/>
      </c>
      <c r="DL585" t="s">
        <v>854</v>
      </c>
      <c r="DM585" t="s">
        <v>174</v>
      </c>
      <c r="DN585" t="s">
        <v>174</v>
      </c>
      <c r="DS585" t="s">
        <v>1617</v>
      </c>
      <c r="DU585" t="s">
        <v>200</v>
      </c>
      <c r="DX585" s="1">
        <v>1</v>
      </c>
      <c r="DY585" s="1">
        <v>1</v>
      </c>
      <c r="DZ585" s="1">
        <v>1</v>
      </c>
      <c r="EA585" s="1">
        <v>0</v>
      </c>
      <c r="EB585" s="1">
        <v>10</v>
      </c>
      <c r="EC585" s="1">
        <v>4</v>
      </c>
      <c r="ED585" s="1">
        <v>0</v>
      </c>
      <c r="EE585" s="1">
        <v>0</v>
      </c>
      <c r="EF585" s="1">
        <v>1</v>
      </c>
      <c r="EG585" s="1">
        <v>2</v>
      </c>
      <c r="EH585" t="s">
        <v>160</v>
      </c>
    </row>
    <row r="586" spans="1:138">
      <c r="A586" t="s">
        <v>6645</v>
      </c>
      <c r="B586" t="s">
        <v>135</v>
      </c>
      <c r="D586" t="s">
        <v>6645</v>
      </c>
      <c r="E586" t="s">
        <v>4781</v>
      </c>
      <c r="F586" t="s">
        <v>137</v>
      </c>
      <c r="I586" t="s">
        <v>1603</v>
      </c>
      <c r="K586" t="s">
        <v>6646</v>
      </c>
      <c r="L586" t="s">
        <v>1315</v>
      </c>
      <c r="M586" s="1">
        <v>1</v>
      </c>
      <c r="N586" s="1">
        <v>1</v>
      </c>
      <c r="O586" s="1">
        <v>0</v>
      </c>
      <c r="P586" t="s">
        <v>6645</v>
      </c>
      <c r="Q586" t="s">
        <v>6645</v>
      </c>
      <c r="R586" t="s">
        <v>140</v>
      </c>
      <c r="T586" t="s">
        <v>6645</v>
      </c>
      <c r="U586" t="s">
        <v>6647</v>
      </c>
      <c r="V586" t="s">
        <v>6648</v>
      </c>
      <c r="W586" s="1">
        <v>1</v>
      </c>
      <c r="Z586" s="1">
        <v>0</v>
      </c>
      <c r="AA586" s="1">
        <v>1</v>
      </c>
      <c r="AB586" t="s">
        <v>6649</v>
      </c>
      <c r="AC586" t="str">
        <f t="shared" si="63"/>
        <v>POL</v>
      </c>
      <c r="AD586" t="s">
        <v>144</v>
      </c>
      <c r="AE586" t="str">
        <f t="shared" si="65"/>
        <v>POL-0169.1</v>
      </c>
      <c r="AF586" t="s">
        <v>145</v>
      </c>
      <c r="AG586" t="s">
        <v>6650</v>
      </c>
      <c r="AH586" t="s">
        <v>515</v>
      </c>
      <c r="AI586" t="s">
        <v>516</v>
      </c>
      <c r="AJ586" t="s">
        <v>149</v>
      </c>
      <c r="AK586" t="s">
        <v>188</v>
      </c>
      <c r="AL586" s="1">
        <v>1</v>
      </c>
      <c r="AM586" s="1">
        <v>0</v>
      </c>
      <c r="AO586" s="1">
        <v>2</v>
      </c>
      <c r="AP586" t="s">
        <v>1315</v>
      </c>
      <c r="AQ586" t="s">
        <v>564</v>
      </c>
      <c r="AR586" t="s">
        <v>6651</v>
      </c>
      <c r="AS586" t="s">
        <v>519</v>
      </c>
      <c r="AT586" t="s">
        <v>6652</v>
      </c>
      <c r="AU586" s="1">
        <v>0</v>
      </c>
      <c r="AV586" s="1">
        <v>1</v>
      </c>
      <c r="AX586" s="1">
        <v>0</v>
      </c>
      <c r="AZ586" s="1">
        <v>0</v>
      </c>
      <c r="BB586" t="s">
        <v>6653</v>
      </c>
      <c r="BD586" s="1">
        <v>0</v>
      </c>
      <c r="BE586" t="s">
        <v>157</v>
      </c>
      <c r="BG586" s="1">
        <v>1</v>
      </c>
      <c r="BH586" t="s">
        <v>193</v>
      </c>
      <c r="BI586" s="1">
        <v>0</v>
      </c>
      <c r="BJ586" s="1">
        <v>0</v>
      </c>
      <c r="BK586" t="s">
        <v>6646</v>
      </c>
      <c r="BL586" t="s">
        <v>2698</v>
      </c>
      <c r="BM586" s="1">
        <v>0</v>
      </c>
      <c r="BN586" t="s">
        <v>159</v>
      </c>
      <c r="BO586" t="s">
        <v>159</v>
      </c>
      <c r="BP586" t="s">
        <v>159</v>
      </c>
      <c r="BZ586" t="s">
        <v>6653</v>
      </c>
      <c r="CA586" t="s">
        <v>140</v>
      </c>
      <c r="CB586" t="s">
        <v>6645</v>
      </c>
      <c r="CC586" t="s">
        <v>160</v>
      </c>
      <c r="CF586" s="1">
        <v>1</v>
      </c>
      <c r="CG586" s="1">
        <v>1</v>
      </c>
      <c r="CH586" t="s">
        <v>6654</v>
      </c>
      <c r="CI586" t="s">
        <v>6655</v>
      </c>
      <c r="CJ586" t="str">
        <f t="shared" si="66"/>
        <v>Y</v>
      </c>
      <c r="CK586" t="s">
        <v>6109</v>
      </c>
      <c r="CL586" t="s">
        <v>1315</v>
      </c>
      <c r="CM586" t="s">
        <v>564</v>
      </c>
      <c r="CN586" t="s">
        <v>6109</v>
      </c>
      <c r="CO586" t="s">
        <v>162</v>
      </c>
      <c r="CQ586" t="s">
        <v>6653</v>
      </c>
      <c r="CR586" t="s">
        <v>6656</v>
      </c>
      <c r="CS586" t="s">
        <v>6657</v>
      </c>
      <c r="CT586" t="str">
        <f t="shared" si="67"/>
        <v>n</v>
      </c>
      <c r="CU586" t="s">
        <v>6109</v>
      </c>
      <c r="CW586" t="s">
        <v>166</v>
      </c>
      <c r="CX586" t="s">
        <v>167</v>
      </c>
      <c r="CY586" t="s">
        <v>167</v>
      </c>
      <c r="CZ586" t="s">
        <v>168</v>
      </c>
      <c r="DA586" t="s">
        <v>168</v>
      </c>
      <c r="DB586" t="s">
        <v>527</v>
      </c>
      <c r="DC586" t="s">
        <v>528</v>
      </c>
      <c r="DD586" t="s">
        <v>519</v>
      </c>
      <c r="DE586" t="s">
        <v>529</v>
      </c>
      <c r="DF586" t="s">
        <v>196</v>
      </c>
      <c r="DG586" t="s">
        <v>196</v>
      </c>
      <c r="DH586" t="s">
        <v>4792</v>
      </c>
      <c r="DI586" t="str">
        <f t="shared" si="64"/>
        <v>10</v>
      </c>
      <c r="DJ586" t="str">
        <f t="shared" si="68"/>
        <v>630</v>
      </c>
      <c r="DK586" t="str">
        <f t="shared" si="69"/>
        <v/>
      </c>
      <c r="DL586" t="s">
        <v>4793</v>
      </c>
      <c r="DM586" t="s">
        <v>174</v>
      </c>
      <c r="DN586" t="s">
        <v>174</v>
      </c>
      <c r="DS586" t="s">
        <v>1617</v>
      </c>
      <c r="DX586" s="1">
        <v>1</v>
      </c>
      <c r="DY586" s="1">
        <v>1</v>
      </c>
      <c r="DZ586" s="1">
        <v>1</v>
      </c>
      <c r="EA586" s="1">
        <v>0</v>
      </c>
      <c r="EB586" s="1">
        <v>10</v>
      </c>
      <c r="EC586" s="1">
        <v>4</v>
      </c>
      <c r="ED586" s="1">
        <v>0</v>
      </c>
      <c r="EE586" s="1">
        <v>0</v>
      </c>
      <c r="EF586" s="1">
        <v>1</v>
      </c>
      <c r="EG586" s="1">
        <v>2</v>
      </c>
      <c r="EH586" t="s">
        <v>160</v>
      </c>
    </row>
    <row r="587" spans="1:138">
      <c r="A587" t="s">
        <v>6658</v>
      </c>
      <c r="B587" t="s">
        <v>135</v>
      </c>
      <c r="D587" t="s">
        <v>6658</v>
      </c>
      <c r="E587" t="s">
        <v>2326</v>
      </c>
      <c r="F587" t="s">
        <v>137</v>
      </c>
      <c r="I587" t="s">
        <v>533</v>
      </c>
      <c r="K587" t="s">
        <v>6659</v>
      </c>
      <c r="M587" s="1">
        <v>1</v>
      </c>
      <c r="N587" s="1">
        <v>0</v>
      </c>
      <c r="O587" s="1">
        <v>0</v>
      </c>
      <c r="P587" t="s">
        <v>6658</v>
      </c>
      <c r="Q587" t="s">
        <v>6658</v>
      </c>
      <c r="R587" t="s">
        <v>140</v>
      </c>
      <c r="T587" t="s">
        <v>6658</v>
      </c>
      <c r="U587" t="s">
        <v>6660</v>
      </c>
      <c r="V587" t="s">
        <v>6661</v>
      </c>
      <c r="W587" s="1">
        <v>0</v>
      </c>
      <c r="Z587" s="1">
        <v>0</v>
      </c>
      <c r="AA587" s="1">
        <v>1</v>
      </c>
      <c r="AB587" t="s">
        <v>6662</v>
      </c>
      <c r="AC587" t="str">
        <f t="shared" si="63"/>
        <v>PTL</v>
      </c>
      <c r="AD587" t="s">
        <v>144</v>
      </c>
      <c r="AE587" t="str">
        <f t="shared" si="65"/>
        <v>PTL-5175.1</v>
      </c>
      <c r="AF587" t="s">
        <v>145</v>
      </c>
      <c r="AG587" t="s">
        <v>6663</v>
      </c>
      <c r="AH587" t="s">
        <v>147</v>
      </c>
      <c r="AI587" t="s">
        <v>1352</v>
      </c>
      <c r="AJ587" t="s">
        <v>149</v>
      </c>
      <c r="AK587" t="s">
        <v>150</v>
      </c>
      <c r="AL587" s="1">
        <v>1</v>
      </c>
      <c r="AM587" s="1">
        <v>0</v>
      </c>
      <c r="AO587" s="1">
        <v>2</v>
      </c>
      <c r="AP587" t="s">
        <v>6109</v>
      </c>
      <c r="AQ587" t="s">
        <v>162</v>
      </c>
      <c r="AR587" t="s">
        <v>6659</v>
      </c>
      <c r="AS587" t="s">
        <v>542</v>
      </c>
      <c r="AT587" t="s">
        <v>6664</v>
      </c>
      <c r="AU587" s="1">
        <v>0</v>
      </c>
      <c r="AV587" s="1">
        <v>1</v>
      </c>
      <c r="AX587" s="1">
        <v>0</v>
      </c>
      <c r="AY587" t="s">
        <v>155</v>
      </c>
      <c r="AZ587" s="1">
        <v>0</v>
      </c>
      <c r="BB587" t="s">
        <v>6665</v>
      </c>
      <c r="BD587" s="1">
        <v>0</v>
      </c>
      <c r="BE587" t="s">
        <v>157</v>
      </c>
      <c r="BG587" s="1">
        <v>1</v>
      </c>
      <c r="BH587" t="s">
        <v>158</v>
      </c>
      <c r="BI587" s="1">
        <v>0</v>
      </c>
      <c r="BJ587" s="1">
        <v>0</v>
      </c>
      <c r="BK587" t="s">
        <v>6659</v>
      </c>
      <c r="BM587" s="1">
        <v>0</v>
      </c>
      <c r="BN587" t="s">
        <v>159</v>
      </c>
      <c r="BO587" t="s">
        <v>159</v>
      </c>
      <c r="BP587" t="s">
        <v>159</v>
      </c>
      <c r="BZ587" t="s">
        <v>6665</v>
      </c>
      <c r="CA587" t="s">
        <v>140</v>
      </c>
      <c r="CB587" t="s">
        <v>6658</v>
      </c>
      <c r="CC587" t="s">
        <v>160</v>
      </c>
      <c r="CF587" s="1">
        <v>0</v>
      </c>
      <c r="CG587" s="1">
        <v>0</v>
      </c>
      <c r="CJ587" t="str">
        <f t="shared" si="66"/>
        <v>N</v>
      </c>
      <c r="CL587" t="s">
        <v>6109</v>
      </c>
      <c r="CM587" t="s">
        <v>162</v>
      </c>
      <c r="CN587" t="s">
        <v>6109</v>
      </c>
      <c r="CO587" t="s">
        <v>162</v>
      </c>
      <c r="CQ587" t="s">
        <v>6665</v>
      </c>
      <c r="CR587" t="s">
        <v>6666</v>
      </c>
      <c r="CS587" t="s">
        <v>195</v>
      </c>
      <c r="CT587" t="str">
        <f t="shared" si="67"/>
        <v>y</v>
      </c>
      <c r="CU587" t="s">
        <v>6109</v>
      </c>
      <c r="CW587" t="s">
        <v>166</v>
      </c>
      <c r="CX587" t="s">
        <v>167</v>
      </c>
      <c r="CY587" t="s">
        <v>167</v>
      </c>
      <c r="CZ587" t="s">
        <v>168</v>
      </c>
      <c r="DA587" t="s">
        <v>168</v>
      </c>
      <c r="DB587" t="s">
        <v>152</v>
      </c>
      <c r="DC587" t="s">
        <v>169</v>
      </c>
      <c r="DD587" t="s">
        <v>542</v>
      </c>
      <c r="DE587" t="s">
        <v>1356</v>
      </c>
      <c r="DF587" t="s">
        <v>171</v>
      </c>
      <c r="DG587" t="s">
        <v>171</v>
      </c>
      <c r="DH587" t="s">
        <v>2335</v>
      </c>
      <c r="DI587" t="str">
        <f t="shared" si="64"/>
        <v>10</v>
      </c>
      <c r="DJ587" t="str">
        <f t="shared" si="68"/>
        <v>219</v>
      </c>
      <c r="DK587" t="str">
        <f t="shared" si="69"/>
        <v/>
      </c>
      <c r="DL587" t="s">
        <v>2336</v>
      </c>
      <c r="DM587" t="s">
        <v>174</v>
      </c>
      <c r="DN587" t="s">
        <v>174</v>
      </c>
      <c r="DS587" t="s">
        <v>553</v>
      </c>
      <c r="DU587" t="s">
        <v>176</v>
      </c>
      <c r="DX587" s="1">
        <v>1</v>
      </c>
      <c r="DY587" s="1">
        <v>1</v>
      </c>
      <c r="DZ587" s="1">
        <v>1</v>
      </c>
      <c r="EA587" s="1">
        <v>0</v>
      </c>
      <c r="EB587" s="1">
        <v>10</v>
      </c>
      <c r="EC587" s="1">
        <v>4</v>
      </c>
      <c r="ED587" s="1">
        <v>0</v>
      </c>
      <c r="EE587" s="1">
        <v>0</v>
      </c>
      <c r="EF587" s="1">
        <v>1</v>
      </c>
      <c r="EG587" s="1">
        <v>2</v>
      </c>
      <c r="EH587" t="s">
        <v>160</v>
      </c>
    </row>
    <row r="588" spans="1:138">
      <c r="A588" t="s">
        <v>6667</v>
      </c>
      <c r="B588" t="s">
        <v>135</v>
      </c>
      <c r="D588" t="s">
        <v>6667</v>
      </c>
      <c r="E588" t="s">
        <v>749</v>
      </c>
      <c r="F588" t="s">
        <v>137</v>
      </c>
      <c r="I588" t="s">
        <v>1603</v>
      </c>
      <c r="K588" t="s">
        <v>6668</v>
      </c>
      <c r="L588" t="s">
        <v>6669</v>
      </c>
      <c r="M588" s="1">
        <v>1</v>
      </c>
      <c r="N588" s="1">
        <v>0</v>
      </c>
      <c r="O588" s="1">
        <v>0</v>
      </c>
      <c r="P588" t="s">
        <v>6667</v>
      </c>
      <c r="Q588" t="s">
        <v>6667</v>
      </c>
      <c r="R588" t="s">
        <v>140</v>
      </c>
      <c r="T588" t="s">
        <v>6670</v>
      </c>
      <c r="U588" t="s">
        <v>6671</v>
      </c>
      <c r="V588" t="s">
        <v>6672</v>
      </c>
      <c r="W588" s="1">
        <v>1</v>
      </c>
      <c r="Z588" s="1">
        <v>0</v>
      </c>
      <c r="AA588" s="1">
        <v>1</v>
      </c>
      <c r="AB588" t="s">
        <v>6673</v>
      </c>
      <c r="AC588" t="str">
        <f t="shared" si="63"/>
        <v>POL</v>
      </c>
      <c r="AD588" t="s">
        <v>284</v>
      </c>
      <c r="AE588" t="str">
        <f t="shared" si="65"/>
        <v>POL-0188.7</v>
      </c>
      <c r="AF588" t="s">
        <v>145</v>
      </c>
      <c r="AG588" t="s">
        <v>6674</v>
      </c>
      <c r="AH588" t="s">
        <v>515</v>
      </c>
      <c r="AI588" t="s">
        <v>722</v>
      </c>
      <c r="AJ588" t="s">
        <v>149</v>
      </c>
      <c r="AK588" t="s">
        <v>188</v>
      </c>
      <c r="AL588" s="1">
        <v>1</v>
      </c>
      <c r="AM588" s="1">
        <v>0</v>
      </c>
      <c r="AO588" s="1">
        <v>2</v>
      </c>
      <c r="AP588" t="s">
        <v>6675</v>
      </c>
      <c r="AQ588" t="s">
        <v>564</v>
      </c>
      <c r="AR588" t="s">
        <v>6676</v>
      </c>
      <c r="AS588" t="s">
        <v>724</v>
      </c>
      <c r="AT588" t="s">
        <v>6677</v>
      </c>
      <c r="AU588" s="1">
        <v>0</v>
      </c>
      <c r="AV588" s="1">
        <v>1</v>
      </c>
      <c r="AX588" s="1">
        <v>0</v>
      </c>
      <c r="AY588" t="s">
        <v>191</v>
      </c>
      <c r="AZ588" s="1">
        <v>0</v>
      </c>
      <c r="BB588" t="s">
        <v>6678</v>
      </c>
      <c r="BD588" s="1">
        <v>0</v>
      </c>
      <c r="BE588" t="s">
        <v>157</v>
      </c>
      <c r="BG588" s="1">
        <v>1</v>
      </c>
      <c r="BH588" t="s">
        <v>193</v>
      </c>
      <c r="BI588" s="1">
        <v>0</v>
      </c>
      <c r="BJ588" s="1">
        <v>0</v>
      </c>
      <c r="BK588" t="s">
        <v>6668</v>
      </c>
      <c r="BL588" t="s">
        <v>6679</v>
      </c>
      <c r="BM588" s="1">
        <v>0</v>
      </c>
      <c r="BN588" t="s">
        <v>159</v>
      </c>
      <c r="BO588" t="s">
        <v>159</v>
      </c>
      <c r="BP588" t="s">
        <v>159</v>
      </c>
      <c r="BZ588" t="s">
        <v>6678</v>
      </c>
      <c r="CA588" t="s">
        <v>140</v>
      </c>
      <c r="CB588" t="s">
        <v>6667</v>
      </c>
      <c r="CC588" t="s">
        <v>160</v>
      </c>
      <c r="CF588" s="1">
        <v>1</v>
      </c>
      <c r="CG588" s="1">
        <v>1</v>
      </c>
      <c r="CH588" t="s">
        <v>6680</v>
      </c>
      <c r="CI588" t="s">
        <v>6681</v>
      </c>
      <c r="CJ588" t="str">
        <f t="shared" si="66"/>
        <v>Y</v>
      </c>
      <c r="CK588" t="s">
        <v>6109</v>
      </c>
      <c r="CL588" t="s">
        <v>6675</v>
      </c>
      <c r="CM588" t="s">
        <v>564</v>
      </c>
      <c r="CN588" t="s">
        <v>6109</v>
      </c>
      <c r="CO588" t="s">
        <v>162</v>
      </c>
      <c r="CQ588" t="s">
        <v>6678</v>
      </c>
      <c r="CR588" t="s">
        <v>6682</v>
      </c>
      <c r="CS588" t="s">
        <v>6683</v>
      </c>
      <c r="CT588" t="str">
        <f t="shared" si="67"/>
        <v>n</v>
      </c>
      <c r="CU588" t="s">
        <v>6109</v>
      </c>
      <c r="CW588" t="s">
        <v>166</v>
      </c>
      <c r="CX588" t="s">
        <v>167</v>
      </c>
      <c r="CY588" t="s">
        <v>167</v>
      </c>
      <c r="CZ588" t="s">
        <v>168</v>
      </c>
      <c r="DA588" t="s">
        <v>168</v>
      </c>
      <c r="DB588" t="s">
        <v>527</v>
      </c>
      <c r="DC588" t="s">
        <v>528</v>
      </c>
      <c r="DD588" t="s">
        <v>724</v>
      </c>
      <c r="DE588" t="s">
        <v>729</v>
      </c>
      <c r="DF588" t="s">
        <v>196</v>
      </c>
      <c r="DG588" t="s">
        <v>196</v>
      </c>
      <c r="DH588" t="s">
        <v>768</v>
      </c>
      <c r="DI588" t="str">
        <f t="shared" si="64"/>
        <v>10</v>
      </c>
      <c r="DJ588" t="str">
        <f t="shared" si="68"/>
        <v>671</v>
      </c>
      <c r="DK588" t="str">
        <f t="shared" si="69"/>
        <v/>
      </c>
      <c r="DL588" t="s">
        <v>769</v>
      </c>
      <c r="DM588" t="s">
        <v>174</v>
      </c>
      <c r="DN588" t="s">
        <v>174</v>
      </c>
      <c r="DS588" t="s">
        <v>1617</v>
      </c>
      <c r="DU588" t="s">
        <v>200</v>
      </c>
      <c r="DX588" s="1">
        <v>1</v>
      </c>
      <c r="DY588" s="1">
        <v>1</v>
      </c>
      <c r="DZ588" s="1">
        <v>1</v>
      </c>
      <c r="EA588" s="1">
        <v>0</v>
      </c>
      <c r="EB588" s="1">
        <v>10</v>
      </c>
      <c r="EC588" s="1">
        <v>4</v>
      </c>
      <c r="ED588" s="1">
        <v>0</v>
      </c>
      <c r="EE588" s="1">
        <v>0</v>
      </c>
      <c r="EF588" s="1">
        <v>1</v>
      </c>
      <c r="EG588" s="1">
        <v>2</v>
      </c>
      <c r="EH588" t="s">
        <v>160</v>
      </c>
    </row>
    <row r="589" spans="1:138">
      <c r="A589" t="s">
        <v>6684</v>
      </c>
      <c r="B589" t="s">
        <v>135</v>
      </c>
      <c r="D589" t="s">
        <v>6684</v>
      </c>
      <c r="E589" t="s">
        <v>616</v>
      </c>
      <c r="F589" t="s">
        <v>137</v>
      </c>
      <c r="I589" t="s">
        <v>771</v>
      </c>
      <c r="K589" t="s">
        <v>6685</v>
      </c>
      <c r="L589" t="s">
        <v>6686</v>
      </c>
      <c r="M589" s="1">
        <v>1</v>
      </c>
      <c r="N589" s="1">
        <v>0</v>
      </c>
      <c r="O589" s="1">
        <v>0</v>
      </c>
      <c r="P589" t="s">
        <v>6684</v>
      </c>
      <c r="Q589" t="s">
        <v>6684</v>
      </c>
      <c r="R589" t="s">
        <v>140</v>
      </c>
      <c r="T589" t="s">
        <v>6684</v>
      </c>
      <c r="U589" t="s">
        <v>6687</v>
      </c>
      <c r="V589" t="s">
        <v>6688</v>
      </c>
      <c r="W589" s="1">
        <v>1</v>
      </c>
      <c r="Z589" s="1">
        <v>0</v>
      </c>
      <c r="AA589" s="1">
        <v>1</v>
      </c>
      <c r="AB589" t="s">
        <v>6689</v>
      </c>
      <c r="AC589" t="str">
        <f t="shared" si="63"/>
        <v>REP</v>
      </c>
      <c r="AD589" t="s">
        <v>144</v>
      </c>
      <c r="AE589" t="str">
        <f t="shared" si="65"/>
        <v>REP-3074.1</v>
      </c>
      <c r="AF589" t="s">
        <v>145</v>
      </c>
      <c r="AG589" t="s">
        <v>6690</v>
      </c>
      <c r="AH589" t="s">
        <v>515</v>
      </c>
      <c r="AI589" t="s">
        <v>148</v>
      </c>
      <c r="AJ589" t="s">
        <v>149</v>
      </c>
      <c r="AK589" t="s">
        <v>540</v>
      </c>
      <c r="AL589" s="1">
        <v>1</v>
      </c>
      <c r="AM589" s="1">
        <v>0</v>
      </c>
      <c r="AO589" s="1">
        <v>2</v>
      </c>
      <c r="AP589" t="s">
        <v>2698</v>
      </c>
      <c r="AQ589" t="s">
        <v>542</v>
      </c>
      <c r="AR589" t="s">
        <v>139</v>
      </c>
      <c r="AS589" t="s">
        <v>153</v>
      </c>
      <c r="AT589" t="s">
        <v>6691</v>
      </c>
      <c r="AU589" s="1">
        <v>0</v>
      </c>
      <c r="AV589" s="1">
        <v>1</v>
      </c>
      <c r="AX589" s="1">
        <v>0</v>
      </c>
      <c r="AY589" t="s">
        <v>191</v>
      </c>
      <c r="AZ589" s="1">
        <v>0</v>
      </c>
      <c r="BB589" t="s">
        <v>6692</v>
      </c>
      <c r="BD589" s="1">
        <v>0</v>
      </c>
      <c r="BE589" t="s">
        <v>157</v>
      </c>
      <c r="BG589" s="1">
        <v>1</v>
      </c>
      <c r="BH589" t="s">
        <v>545</v>
      </c>
      <c r="BI589" s="1">
        <v>0</v>
      </c>
      <c r="BJ589" s="1">
        <v>0</v>
      </c>
      <c r="BK589" t="s">
        <v>6685</v>
      </c>
      <c r="BL589" t="s">
        <v>6693</v>
      </c>
      <c r="BM589" s="1">
        <v>0</v>
      </c>
      <c r="BN589" t="s">
        <v>159</v>
      </c>
      <c r="BO589" t="s">
        <v>159</v>
      </c>
      <c r="BP589" t="s">
        <v>159</v>
      </c>
      <c r="BZ589" t="s">
        <v>6692</v>
      </c>
      <c r="CA589" t="s">
        <v>140</v>
      </c>
      <c r="CB589" t="s">
        <v>6684</v>
      </c>
      <c r="CC589" t="s">
        <v>160</v>
      </c>
      <c r="CF589" s="1">
        <v>0</v>
      </c>
      <c r="CG589" s="1">
        <v>0</v>
      </c>
      <c r="CJ589" t="str">
        <f t="shared" si="66"/>
        <v>N</v>
      </c>
      <c r="CL589" t="s">
        <v>2698</v>
      </c>
      <c r="CM589" t="s">
        <v>542</v>
      </c>
      <c r="CN589" t="s">
        <v>6109</v>
      </c>
      <c r="CO589" t="s">
        <v>162</v>
      </c>
      <c r="CQ589" t="s">
        <v>6692</v>
      </c>
      <c r="CR589" t="s">
        <v>6694</v>
      </c>
      <c r="CS589" t="s">
        <v>195</v>
      </c>
      <c r="CT589" t="str">
        <f t="shared" si="67"/>
        <v>y</v>
      </c>
      <c r="CU589" t="s">
        <v>6109</v>
      </c>
      <c r="CW589" t="s">
        <v>166</v>
      </c>
      <c r="CX589" t="s">
        <v>167</v>
      </c>
      <c r="CY589" t="s">
        <v>167</v>
      </c>
      <c r="CZ589" t="s">
        <v>168</v>
      </c>
      <c r="DA589" t="s">
        <v>168</v>
      </c>
      <c r="DB589" t="s">
        <v>527</v>
      </c>
      <c r="DC589" t="s">
        <v>528</v>
      </c>
      <c r="DD589" t="s">
        <v>153</v>
      </c>
      <c r="DE589" t="s">
        <v>170</v>
      </c>
      <c r="DF589" t="s">
        <v>551</v>
      </c>
      <c r="DG589" t="s">
        <v>552</v>
      </c>
      <c r="DH589" t="s">
        <v>627</v>
      </c>
      <c r="DI589" t="str">
        <f t="shared" si="64"/>
        <v>10</v>
      </c>
      <c r="DJ589" t="str">
        <f t="shared" si="68"/>
        <v>668</v>
      </c>
      <c r="DK589" t="str">
        <f t="shared" si="69"/>
        <v/>
      </c>
      <c r="DL589" t="s">
        <v>628</v>
      </c>
      <c r="DM589" t="s">
        <v>174</v>
      </c>
      <c r="DN589" t="s">
        <v>174</v>
      </c>
      <c r="DS589" t="s">
        <v>786</v>
      </c>
      <c r="DU589" t="s">
        <v>200</v>
      </c>
      <c r="DX589" s="1">
        <v>1</v>
      </c>
      <c r="DY589" s="1">
        <v>1</v>
      </c>
      <c r="DZ589" s="1">
        <v>1</v>
      </c>
      <c r="EA589" s="1">
        <v>0</v>
      </c>
      <c r="EB589" s="1">
        <v>10</v>
      </c>
      <c r="EC589" s="1">
        <v>4</v>
      </c>
      <c r="ED589" s="1">
        <v>0</v>
      </c>
      <c r="EE589" s="1">
        <v>0</v>
      </c>
      <c r="EF589" s="1">
        <v>1</v>
      </c>
      <c r="EG589" s="1">
        <v>2</v>
      </c>
      <c r="EH589" t="s">
        <v>160</v>
      </c>
    </row>
    <row r="590" spans="1:138">
      <c r="A590" t="s">
        <v>6695</v>
      </c>
      <c r="B590" t="s">
        <v>135</v>
      </c>
      <c r="D590" t="s">
        <v>6695</v>
      </c>
      <c r="E590" t="s">
        <v>616</v>
      </c>
      <c r="F590" t="s">
        <v>137</v>
      </c>
      <c r="I590" t="s">
        <v>771</v>
      </c>
      <c r="K590" t="s">
        <v>6696</v>
      </c>
      <c r="L590" t="s">
        <v>1160</v>
      </c>
      <c r="M590" s="1">
        <v>1</v>
      </c>
      <c r="N590" s="1">
        <v>0</v>
      </c>
      <c r="O590" s="1">
        <v>0</v>
      </c>
      <c r="P590" t="s">
        <v>6695</v>
      </c>
      <c r="Q590" t="s">
        <v>6695</v>
      </c>
      <c r="R590" t="s">
        <v>140</v>
      </c>
      <c r="T590" t="s">
        <v>6695</v>
      </c>
      <c r="U590" t="s">
        <v>6697</v>
      </c>
      <c r="V590" t="s">
        <v>6698</v>
      </c>
      <c r="W590" s="1">
        <v>1</v>
      </c>
      <c r="Z590" s="1">
        <v>0</v>
      </c>
      <c r="AA590" s="1">
        <v>1</v>
      </c>
      <c r="AB590" t="s">
        <v>6699</v>
      </c>
      <c r="AC590" t="str">
        <f t="shared" si="63"/>
        <v>REP</v>
      </c>
      <c r="AD590" t="s">
        <v>144</v>
      </c>
      <c r="AE590" t="str">
        <f t="shared" si="65"/>
        <v>REP-3277.1</v>
      </c>
      <c r="AF590" t="s">
        <v>145</v>
      </c>
      <c r="AG590" t="s">
        <v>6700</v>
      </c>
      <c r="AH590" t="s">
        <v>515</v>
      </c>
      <c r="AI590" t="s">
        <v>233</v>
      </c>
      <c r="AJ590" t="s">
        <v>149</v>
      </c>
      <c r="AK590" t="s">
        <v>540</v>
      </c>
      <c r="AL590" s="1">
        <v>1</v>
      </c>
      <c r="AM590" s="1">
        <v>0</v>
      </c>
      <c r="AO590" s="1">
        <v>2</v>
      </c>
      <c r="AP590" t="s">
        <v>6701</v>
      </c>
      <c r="AQ590" t="s">
        <v>542</v>
      </c>
      <c r="AR590" t="s">
        <v>6702</v>
      </c>
      <c r="AS590" t="s">
        <v>237</v>
      </c>
      <c r="AT590" t="s">
        <v>6703</v>
      </c>
      <c r="AU590" s="1">
        <v>0</v>
      </c>
      <c r="AV590" s="1">
        <v>1</v>
      </c>
      <c r="AX590" s="1">
        <v>0</v>
      </c>
      <c r="AY590" t="s">
        <v>191</v>
      </c>
      <c r="AZ590" s="1">
        <v>0</v>
      </c>
      <c r="BB590" t="s">
        <v>6704</v>
      </c>
      <c r="BD590" s="1">
        <v>0</v>
      </c>
      <c r="BE590" t="s">
        <v>157</v>
      </c>
      <c r="BG590" s="1">
        <v>1</v>
      </c>
      <c r="BH590" t="s">
        <v>545</v>
      </c>
      <c r="BI590" s="1">
        <v>0</v>
      </c>
      <c r="BJ590" s="1">
        <v>0</v>
      </c>
      <c r="BK590" t="s">
        <v>6696</v>
      </c>
      <c r="BL590" t="s">
        <v>1168</v>
      </c>
      <c r="BM590" s="1">
        <v>0</v>
      </c>
      <c r="BN590" t="s">
        <v>159</v>
      </c>
      <c r="BO590" t="s">
        <v>159</v>
      </c>
      <c r="BP590" t="s">
        <v>159</v>
      </c>
      <c r="BZ590" t="s">
        <v>6704</v>
      </c>
      <c r="CA590" t="s">
        <v>140</v>
      </c>
      <c r="CB590" t="s">
        <v>6695</v>
      </c>
      <c r="CC590" t="s">
        <v>160</v>
      </c>
      <c r="CF590" s="1">
        <v>1</v>
      </c>
      <c r="CG590" s="1">
        <v>1</v>
      </c>
      <c r="CH590" t="s">
        <v>6705</v>
      </c>
      <c r="CI590" t="s">
        <v>6706</v>
      </c>
      <c r="CJ590" t="str">
        <f t="shared" si="66"/>
        <v>Y</v>
      </c>
      <c r="CK590" t="s">
        <v>6109</v>
      </c>
      <c r="CL590" t="s">
        <v>6701</v>
      </c>
      <c r="CM590" t="s">
        <v>542</v>
      </c>
      <c r="CN590" t="s">
        <v>6109</v>
      </c>
      <c r="CO590" t="s">
        <v>162</v>
      </c>
      <c r="CQ590" t="s">
        <v>6704</v>
      </c>
      <c r="CR590" t="s">
        <v>6707</v>
      </c>
      <c r="CS590" t="s">
        <v>6708</v>
      </c>
      <c r="CT590" t="str">
        <f t="shared" si="67"/>
        <v>n</v>
      </c>
      <c r="CU590" t="s">
        <v>6109</v>
      </c>
      <c r="CW590" t="s">
        <v>166</v>
      </c>
      <c r="CX590" t="s">
        <v>167</v>
      </c>
      <c r="CY590" t="s">
        <v>167</v>
      </c>
      <c r="CZ590" t="s">
        <v>168</v>
      </c>
      <c r="DA590" t="s">
        <v>168</v>
      </c>
      <c r="DB590" t="s">
        <v>527</v>
      </c>
      <c r="DC590" t="s">
        <v>528</v>
      </c>
      <c r="DD590" t="s">
        <v>237</v>
      </c>
      <c r="DE590" t="s">
        <v>241</v>
      </c>
      <c r="DF590" t="s">
        <v>551</v>
      </c>
      <c r="DG590" t="s">
        <v>552</v>
      </c>
      <c r="DH590" t="s">
        <v>627</v>
      </c>
      <c r="DI590" t="str">
        <f t="shared" si="64"/>
        <v>10</v>
      </c>
      <c r="DJ590" t="str">
        <f t="shared" si="68"/>
        <v>668</v>
      </c>
      <c r="DK590" t="str">
        <f t="shared" si="69"/>
        <v/>
      </c>
      <c r="DL590" t="s">
        <v>628</v>
      </c>
      <c r="DM590" t="s">
        <v>174</v>
      </c>
      <c r="DN590" t="s">
        <v>174</v>
      </c>
      <c r="DS590" t="s">
        <v>786</v>
      </c>
      <c r="DU590" t="s">
        <v>200</v>
      </c>
      <c r="DX590" s="1">
        <v>1</v>
      </c>
      <c r="DY590" s="1">
        <v>1</v>
      </c>
      <c r="DZ590" s="1">
        <v>1</v>
      </c>
      <c r="EA590" s="1">
        <v>0</v>
      </c>
      <c r="EB590" s="1">
        <v>10</v>
      </c>
      <c r="EC590" s="1">
        <v>4</v>
      </c>
      <c r="ED590" s="1">
        <v>0</v>
      </c>
      <c r="EE590" s="1">
        <v>0</v>
      </c>
      <c r="EF590" s="1">
        <v>1</v>
      </c>
      <c r="EG590" s="1">
        <v>2</v>
      </c>
      <c r="EH590" t="s">
        <v>160</v>
      </c>
    </row>
    <row r="591" spans="1:138">
      <c r="A591" t="s">
        <v>6709</v>
      </c>
      <c r="B591" t="s">
        <v>135</v>
      </c>
      <c r="D591" t="s">
        <v>6709</v>
      </c>
      <c r="E591" t="s">
        <v>616</v>
      </c>
      <c r="F591" t="s">
        <v>137</v>
      </c>
      <c r="I591" t="s">
        <v>771</v>
      </c>
      <c r="K591" t="s">
        <v>3389</v>
      </c>
      <c r="M591" s="1">
        <v>1</v>
      </c>
      <c r="N591" s="1">
        <v>0</v>
      </c>
      <c r="O591" s="1">
        <v>0</v>
      </c>
      <c r="P591" t="s">
        <v>6709</v>
      </c>
      <c r="Q591" t="s">
        <v>6709</v>
      </c>
      <c r="R591" t="s">
        <v>140</v>
      </c>
      <c r="T591" t="s">
        <v>6709</v>
      </c>
      <c r="U591" t="s">
        <v>6710</v>
      </c>
      <c r="V591" t="s">
        <v>6711</v>
      </c>
      <c r="W591" s="1">
        <v>0</v>
      </c>
      <c r="Z591" s="1">
        <v>0</v>
      </c>
      <c r="AA591" s="1">
        <v>1</v>
      </c>
      <c r="AB591" t="s">
        <v>6712</v>
      </c>
      <c r="AC591" t="str">
        <f t="shared" si="63"/>
        <v>REP</v>
      </c>
      <c r="AD591" t="s">
        <v>144</v>
      </c>
      <c r="AE591" t="str">
        <f t="shared" si="65"/>
        <v>REP-3758.1</v>
      </c>
      <c r="AF591" t="s">
        <v>145</v>
      </c>
      <c r="AG591" t="s">
        <v>6713</v>
      </c>
      <c r="AH591" t="s">
        <v>147</v>
      </c>
      <c r="AI591" t="s">
        <v>757</v>
      </c>
      <c r="AJ591" t="s">
        <v>149</v>
      </c>
      <c r="AK591" t="s">
        <v>150</v>
      </c>
      <c r="AL591" s="1">
        <v>1</v>
      </c>
      <c r="AM591" s="1">
        <v>0</v>
      </c>
      <c r="AO591" s="1">
        <v>2</v>
      </c>
      <c r="AP591" t="s">
        <v>6714</v>
      </c>
      <c r="AQ591" t="s">
        <v>6221</v>
      </c>
      <c r="AR591" t="s">
        <v>3389</v>
      </c>
      <c r="AS591" t="s">
        <v>760</v>
      </c>
      <c r="AT591" t="s">
        <v>6715</v>
      </c>
      <c r="AU591" s="1">
        <v>0</v>
      </c>
      <c r="AV591" s="1">
        <v>1</v>
      </c>
      <c r="AX591" s="1">
        <v>0</v>
      </c>
      <c r="AY591" t="s">
        <v>155</v>
      </c>
      <c r="AZ591" s="1">
        <v>0</v>
      </c>
      <c r="BB591" t="s">
        <v>6462</v>
      </c>
      <c r="BD591" s="1">
        <v>0</v>
      </c>
      <c r="BE591" t="s">
        <v>157</v>
      </c>
      <c r="BG591" s="1">
        <v>1</v>
      </c>
      <c r="BH591" t="s">
        <v>158</v>
      </c>
      <c r="BI591" s="1">
        <v>0</v>
      </c>
      <c r="BJ591" s="1">
        <v>0</v>
      </c>
      <c r="BK591" t="s">
        <v>3389</v>
      </c>
      <c r="BM591" s="1">
        <v>0</v>
      </c>
      <c r="BN591" t="s">
        <v>159</v>
      </c>
      <c r="BO591" t="s">
        <v>159</v>
      </c>
      <c r="BP591" t="s">
        <v>159</v>
      </c>
      <c r="BZ591" t="s">
        <v>6462</v>
      </c>
      <c r="CA591" t="s">
        <v>140</v>
      </c>
      <c r="CB591" t="s">
        <v>6709</v>
      </c>
      <c r="CC591" t="s">
        <v>160</v>
      </c>
      <c r="CF591" s="1">
        <v>0</v>
      </c>
      <c r="CG591" s="1">
        <v>0</v>
      </c>
      <c r="CJ591" t="str">
        <f t="shared" si="66"/>
        <v>N</v>
      </c>
      <c r="CL591" t="s">
        <v>6714</v>
      </c>
      <c r="CM591" t="s">
        <v>6221</v>
      </c>
      <c r="CN591" t="s">
        <v>6109</v>
      </c>
      <c r="CO591" t="s">
        <v>162</v>
      </c>
      <c r="CQ591" t="s">
        <v>6462</v>
      </c>
      <c r="CR591" t="s">
        <v>6716</v>
      </c>
      <c r="CS591" t="s">
        <v>195</v>
      </c>
      <c r="CT591" t="str">
        <f t="shared" si="67"/>
        <v>y</v>
      </c>
      <c r="CU591" t="s">
        <v>6109</v>
      </c>
      <c r="CW591" t="s">
        <v>166</v>
      </c>
      <c r="CX591" t="s">
        <v>167</v>
      </c>
      <c r="CY591" t="s">
        <v>167</v>
      </c>
      <c r="CZ591" t="s">
        <v>168</v>
      </c>
      <c r="DA591" t="s">
        <v>168</v>
      </c>
      <c r="DB591" t="s">
        <v>152</v>
      </c>
      <c r="DC591" t="s">
        <v>169</v>
      </c>
      <c r="DD591" t="s">
        <v>760</v>
      </c>
      <c r="DE591" t="s">
        <v>767</v>
      </c>
      <c r="DF591" t="s">
        <v>171</v>
      </c>
      <c r="DG591" t="s">
        <v>171</v>
      </c>
      <c r="DH591" t="s">
        <v>627</v>
      </c>
      <c r="DI591" t="str">
        <f t="shared" si="64"/>
        <v>10</v>
      </c>
      <c r="DJ591" t="str">
        <f t="shared" si="68"/>
        <v>668</v>
      </c>
      <c r="DK591" t="str">
        <f t="shared" si="69"/>
        <v/>
      </c>
      <c r="DL591" t="s">
        <v>628</v>
      </c>
      <c r="DM591" t="s">
        <v>174</v>
      </c>
      <c r="DN591" t="s">
        <v>174</v>
      </c>
      <c r="DS591" t="s">
        <v>786</v>
      </c>
      <c r="DU591" t="s">
        <v>176</v>
      </c>
      <c r="DX591" s="1">
        <v>1</v>
      </c>
      <c r="DY591" s="1">
        <v>1</v>
      </c>
      <c r="DZ591" s="1">
        <v>1</v>
      </c>
      <c r="EA591" s="1">
        <v>0</v>
      </c>
      <c r="EB591" s="1">
        <v>10</v>
      </c>
      <c r="EC591" s="1">
        <v>4</v>
      </c>
      <c r="ED591" s="1">
        <v>0</v>
      </c>
      <c r="EE591" s="1">
        <v>0</v>
      </c>
      <c r="EF591" s="1">
        <v>1</v>
      </c>
      <c r="EG591" s="1">
        <v>2</v>
      </c>
      <c r="EH591" t="s">
        <v>160</v>
      </c>
    </row>
    <row r="592" spans="1:138">
      <c r="A592" t="s">
        <v>6717</v>
      </c>
      <c r="B592" t="s">
        <v>135</v>
      </c>
      <c r="D592" t="s">
        <v>6717</v>
      </c>
      <c r="E592" t="s">
        <v>616</v>
      </c>
      <c r="F592" t="s">
        <v>137</v>
      </c>
      <c r="I592" t="s">
        <v>771</v>
      </c>
      <c r="K592" t="s">
        <v>4598</v>
      </c>
      <c r="L592" t="s">
        <v>6718</v>
      </c>
      <c r="M592" s="1">
        <v>1</v>
      </c>
      <c r="N592" s="1">
        <v>0</v>
      </c>
      <c r="O592" s="1">
        <v>0</v>
      </c>
      <c r="P592" t="s">
        <v>6717</v>
      </c>
      <c r="Q592" t="s">
        <v>6717</v>
      </c>
      <c r="R592" t="s">
        <v>140</v>
      </c>
      <c r="T592" t="s">
        <v>6717</v>
      </c>
      <c r="U592" t="s">
        <v>6719</v>
      </c>
      <c r="V592" t="s">
        <v>6720</v>
      </c>
      <c r="W592" s="1">
        <v>1</v>
      </c>
      <c r="Z592" s="1">
        <v>0</v>
      </c>
      <c r="AA592" s="1">
        <v>1</v>
      </c>
      <c r="AB592" t="s">
        <v>6721</v>
      </c>
      <c r="AC592" t="str">
        <f t="shared" si="63"/>
        <v>REP</v>
      </c>
      <c r="AD592" t="s">
        <v>144</v>
      </c>
      <c r="AE592" t="str">
        <f t="shared" si="65"/>
        <v>REP-4143.1</v>
      </c>
      <c r="AF592" t="s">
        <v>145</v>
      </c>
      <c r="AG592" t="s">
        <v>6722</v>
      </c>
      <c r="AH592" t="s">
        <v>515</v>
      </c>
      <c r="AI592" t="s">
        <v>757</v>
      </c>
      <c r="AJ592" t="s">
        <v>149</v>
      </c>
      <c r="AK592" t="s">
        <v>540</v>
      </c>
      <c r="AL592" s="1">
        <v>1</v>
      </c>
      <c r="AM592" s="1">
        <v>0</v>
      </c>
      <c r="AO592" s="1">
        <v>2</v>
      </c>
      <c r="AP592" t="s">
        <v>6723</v>
      </c>
      <c r="AQ592" t="s">
        <v>542</v>
      </c>
      <c r="AR592" t="s">
        <v>6724</v>
      </c>
      <c r="AS592" t="s">
        <v>760</v>
      </c>
      <c r="AT592" t="s">
        <v>6725</v>
      </c>
      <c r="AU592" s="1">
        <v>0</v>
      </c>
      <c r="AV592" s="1">
        <v>1</v>
      </c>
      <c r="AX592" s="1">
        <v>0</v>
      </c>
      <c r="AY592" t="s">
        <v>191</v>
      </c>
      <c r="AZ592" s="1">
        <v>0</v>
      </c>
      <c r="BB592" t="s">
        <v>6726</v>
      </c>
      <c r="BD592" s="1">
        <v>0</v>
      </c>
      <c r="BE592" t="s">
        <v>157</v>
      </c>
      <c r="BG592" s="1">
        <v>1</v>
      </c>
      <c r="BH592" t="s">
        <v>545</v>
      </c>
      <c r="BI592" s="1">
        <v>0</v>
      </c>
      <c r="BJ592" s="1">
        <v>0</v>
      </c>
      <c r="BK592" t="s">
        <v>4598</v>
      </c>
      <c r="BL592" t="s">
        <v>6727</v>
      </c>
      <c r="BM592" s="1">
        <v>0</v>
      </c>
      <c r="BN592" t="s">
        <v>159</v>
      </c>
      <c r="BO592" t="s">
        <v>159</v>
      </c>
      <c r="BP592" t="s">
        <v>159</v>
      </c>
      <c r="BZ592" t="s">
        <v>6726</v>
      </c>
      <c r="CA592" t="s">
        <v>140</v>
      </c>
      <c r="CB592" t="s">
        <v>6717</v>
      </c>
      <c r="CC592" t="s">
        <v>160</v>
      </c>
      <c r="CF592" s="1">
        <v>1</v>
      </c>
      <c r="CG592" s="1">
        <v>1</v>
      </c>
      <c r="CH592" t="s">
        <v>6728</v>
      </c>
      <c r="CI592" t="s">
        <v>6729</v>
      </c>
      <c r="CJ592" t="str">
        <f t="shared" si="66"/>
        <v>Y</v>
      </c>
      <c r="CK592" t="s">
        <v>6109</v>
      </c>
      <c r="CL592" t="s">
        <v>6723</v>
      </c>
      <c r="CM592" t="s">
        <v>542</v>
      </c>
      <c r="CN592" t="s">
        <v>6109</v>
      </c>
      <c r="CO592" t="s">
        <v>162</v>
      </c>
      <c r="CQ592" t="s">
        <v>6726</v>
      </c>
      <c r="CR592" t="s">
        <v>6730</v>
      </c>
      <c r="CS592" t="s">
        <v>6731</v>
      </c>
      <c r="CT592" t="str">
        <f t="shared" si="67"/>
        <v>n</v>
      </c>
      <c r="CU592" t="s">
        <v>6109</v>
      </c>
      <c r="CW592" t="s">
        <v>166</v>
      </c>
      <c r="CX592" t="s">
        <v>167</v>
      </c>
      <c r="CY592" t="s">
        <v>167</v>
      </c>
      <c r="CZ592" t="s">
        <v>168</v>
      </c>
      <c r="DA592" t="s">
        <v>168</v>
      </c>
      <c r="DB592" t="s">
        <v>527</v>
      </c>
      <c r="DC592" t="s">
        <v>528</v>
      </c>
      <c r="DD592" t="s">
        <v>760</v>
      </c>
      <c r="DE592" t="s">
        <v>767</v>
      </c>
      <c r="DF592" t="s">
        <v>551</v>
      </c>
      <c r="DG592" t="s">
        <v>552</v>
      </c>
      <c r="DH592" t="s">
        <v>627</v>
      </c>
      <c r="DI592" t="str">
        <f t="shared" si="64"/>
        <v>10</v>
      </c>
      <c r="DJ592" t="str">
        <f t="shared" si="68"/>
        <v>668</v>
      </c>
      <c r="DK592" t="str">
        <f t="shared" si="69"/>
        <v/>
      </c>
      <c r="DL592" t="s">
        <v>628</v>
      </c>
      <c r="DM592" t="s">
        <v>174</v>
      </c>
      <c r="DN592" t="s">
        <v>174</v>
      </c>
      <c r="DS592" t="s">
        <v>786</v>
      </c>
      <c r="DU592" t="s">
        <v>200</v>
      </c>
      <c r="DX592" s="1">
        <v>1</v>
      </c>
      <c r="DY592" s="1">
        <v>1</v>
      </c>
      <c r="DZ592" s="1">
        <v>1</v>
      </c>
      <c r="EA592" s="1">
        <v>0</v>
      </c>
      <c r="EB592" s="1">
        <v>10</v>
      </c>
      <c r="EC592" s="1">
        <v>4</v>
      </c>
      <c r="ED592" s="1">
        <v>0</v>
      </c>
      <c r="EE592" s="1">
        <v>0</v>
      </c>
      <c r="EF592" s="1">
        <v>1</v>
      </c>
      <c r="EG592" s="1">
        <v>2</v>
      </c>
      <c r="EH592" t="s">
        <v>160</v>
      </c>
    </row>
    <row r="593" spans="1:138">
      <c r="A593" t="s">
        <v>6732</v>
      </c>
      <c r="B593" t="s">
        <v>135</v>
      </c>
      <c r="D593" t="s">
        <v>6732</v>
      </c>
      <c r="E593" t="s">
        <v>616</v>
      </c>
      <c r="F593" t="s">
        <v>137</v>
      </c>
      <c r="I593" t="s">
        <v>771</v>
      </c>
      <c r="K593" t="s">
        <v>6733</v>
      </c>
      <c r="L593" t="s">
        <v>6734</v>
      </c>
      <c r="M593" s="1">
        <v>1</v>
      </c>
      <c r="N593" s="1">
        <v>0</v>
      </c>
      <c r="O593" s="1">
        <v>0</v>
      </c>
      <c r="P593" t="s">
        <v>6732</v>
      </c>
      <c r="Q593" t="s">
        <v>6732</v>
      </c>
      <c r="R593" t="s">
        <v>140</v>
      </c>
      <c r="T593" t="s">
        <v>6732</v>
      </c>
      <c r="U593" t="s">
        <v>6735</v>
      </c>
      <c r="V593" t="s">
        <v>6736</v>
      </c>
      <c r="W593" s="1">
        <v>1</v>
      </c>
      <c r="Z593" s="1">
        <v>0</v>
      </c>
      <c r="AA593" s="1">
        <v>1</v>
      </c>
      <c r="AB593" t="s">
        <v>6737</v>
      </c>
      <c r="AC593" t="str">
        <f t="shared" si="63"/>
        <v>REP</v>
      </c>
      <c r="AD593" t="s">
        <v>144</v>
      </c>
      <c r="AE593" t="str">
        <f t="shared" si="65"/>
        <v>REP-3964.1</v>
      </c>
      <c r="AF593" t="s">
        <v>145</v>
      </c>
      <c r="AG593" t="s">
        <v>6738</v>
      </c>
      <c r="AH593" t="s">
        <v>515</v>
      </c>
      <c r="AI593" t="s">
        <v>148</v>
      </c>
      <c r="AJ593" t="s">
        <v>149</v>
      </c>
      <c r="AK593" t="s">
        <v>540</v>
      </c>
      <c r="AL593" s="1">
        <v>1</v>
      </c>
      <c r="AM593" s="1">
        <v>0</v>
      </c>
      <c r="AO593" s="1">
        <v>2</v>
      </c>
      <c r="AP593" t="s">
        <v>2698</v>
      </c>
      <c r="AQ593" t="s">
        <v>542</v>
      </c>
      <c r="AR593" t="s">
        <v>139</v>
      </c>
      <c r="AS593" t="s">
        <v>153</v>
      </c>
      <c r="AT593" t="s">
        <v>6739</v>
      </c>
      <c r="AU593" s="1">
        <v>0</v>
      </c>
      <c r="AV593" s="1">
        <v>1</v>
      </c>
      <c r="AX593" s="1">
        <v>0</v>
      </c>
      <c r="AY593" t="s">
        <v>191</v>
      </c>
      <c r="AZ593" s="1">
        <v>0</v>
      </c>
      <c r="BB593" t="s">
        <v>6740</v>
      </c>
      <c r="BD593" s="1">
        <v>0</v>
      </c>
      <c r="BE593" t="s">
        <v>157</v>
      </c>
      <c r="BG593" s="1">
        <v>1</v>
      </c>
      <c r="BH593" t="s">
        <v>545</v>
      </c>
      <c r="BI593" s="1">
        <v>0</v>
      </c>
      <c r="BJ593" s="1">
        <v>0</v>
      </c>
      <c r="BK593" t="s">
        <v>6733</v>
      </c>
      <c r="BL593" t="s">
        <v>3538</v>
      </c>
      <c r="BM593" s="1">
        <v>0</v>
      </c>
      <c r="BN593" t="s">
        <v>159</v>
      </c>
      <c r="BO593" t="s">
        <v>159</v>
      </c>
      <c r="BP593" t="s">
        <v>159</v>
      </c>
      <c r="BZ593" t="s">
        <v>6740</v>
      </c>
      <c r="CA593" t="s">
        <v>140</v>
      </c>
      <c r="CB593" t="s">
        <v>6732</v>
      </c>
      <c r="CC593" t="s">
        <v>160</v>
      </c>
      <c r="CF593" s="1">
        <v>1</v>
      </c>
      <c r="CG593" s="1">
        <v>1</v>
      </c>
      <c r="CH593" t="s">
        <v>6741</v>
      </c>
      <c r="CI593" t="s">
        <v>6742</v>
      </c>
      <c r="CJ593" t="str">
        <f t="shared" si="66"/>
        <v>Y</v>
      </c>
      <c r="CK593" t="s">
        <v>6109</v>
      </c>
      <c r="CL593" t="s">
        <v>2698</v>
      </c>
      <c r="CM593" t="s">
        <v>542</v>
      </c>
      <c r="CN593" t="s">
        <v>6109</v>
      </c>
      <c r="CO593" t="s">
        <v>162</v>
      </c>
      <c r="CQ593" t="s">
        <v>6740</v>
      </c>
      <c r="CR593" t="s">
        <v>6743</v>
      </c>
      <c r="CS593" t="s">
        <v>6744</v>
      </c>
      <c r="CT593" t="str">
        <f t="shared" si="67"/>
        <v>n</v>
      </c>
      <c r="CU593" t="s">
        <v>6109</v>
      </c>
      <c r="CW593" t="s">
        <v>166</v>
      </c>
      <c r="CX593" t="s">
        <v>167</v>
      </c>
      <c r="CY593" t="s">
        <v>167</v>
      </c>
      <c r="CZ593" t="s">
        <v>168</v>
      </c>
      <c r="DA593" t="s">
        <v>168</v>
      </c>
      <c r="DB593" t="s">
        <v>527</v>
      </c>
      <c r="DC593" t="s">
        <v>528</v>
      </c>
      <c r="DD593" t="s">
        <v>153</v>
      </c>
      <c r="DE593" t="s">
        <v>170</v>
      </c>
      <c r="DF593" t="s">
        <v>551</v>
      </c>
      <c r="DG593" t="s">
        <v>552</v>
      </c>
      <c r="DH593" t="s">
        <v>627</v>
      </c>
      <c r="DI593" t="str">
        <f t="shared" si="64"/>
        <v>10</v>
      </c>
      <c r="DJ593" t="str">
        <f t="shared" si="68"/>
        <v>668</v>
      </c>
      <c r="DK593" t="str">
        <f t="shared" si="69"/>
        <v/>
      </c>
      <c r="DL593" t="s">
        <v>628</v>
      </c>
      <c r="DM593" t="s">
        <v>174</v>
      </c>
      <c r="DN593" t="s">
        <v>174</v>
      </c>
      <c r="DS593" t="s">
        <v>786</v>
      </c>
      <c r="DU593" t="s">
        <v>200</v>
      </c>
      <c r="DX593" s="1">
        <v>1</v>
      </c>
      <c r="DY593" s="1">
        <v>1</v>
      </c>
      <c r="DZ593" s="1">
        <v>1</v>
      </c>
      <c r="EA593" s="1">
        <v>0</v>
      </c>
      <c r="EB593" s="1">
        <v>10</v>
      </c>
      <c r="EC593" s="1">
        <v>4</v>
      </c>
      <c r="ED593" s="1">
        <v>0</v>
      </c>
      <c r="EE593" s="1">
        <v>0</v>
      </c>
      <c r="EF593" s="1">
        <v>1</v>
      </c>
      <c r="EG593" s="1">
        <v>2</v>
      </c>
      <c r="EH593" t="s">
        <v>160</v>
      </c>
    </row>
    <row r="594" spans="1:138">
      <c r="A594" t="s">
        <v>6745</v>
      </c>
      <c r="B594" t="s">
        <v>135</v>
      </c>
      <c r="D594" t="s">
        <v>6745</v>
      </c>
      <c r="E594" t="s">
        <v>616</v>
      </c>
      <c r="F594" t="s">
        <v>137</v>
      </c>
      <c r="I594" t="s">
        <v>771</v>
      </c>
      <c r="K594" t="s">
        <v>4335</v>
      </c>
      <c r="L594" t="s">
        <v>6746</v>
      </c>
      <c r="M594" s="1">
        <v>1</v>
      </c>
      <c r="N594" s="1">
        <v>0</v>
      </c>
      <c r="O594" s="1">
        <v>0</v>
      </c>
      <c r="P594" t="s">
        <v>6745</v>
      </c>
      <c r="Q594" t="s">
        <v>6745</v>
      </c>
      <c r="R594" t="s">
        <v>140</v>
      </c>
      <c r="T594" t="s">
        <v>6745</v>
      </c>
      <c r="U594" t="s">
        <v>6747</v>
      </c>
      <c r="V594" t="s">
        <v>6748</v>
      </c>
      <c r="W594" s="1">
        <v>1</v>
      </c>
      <c r="Z594" s="1">
        <v>0</v>
      </c>
      <c r="AA594" s="1">
        <v>1</v>
      </c>
      <c r="AB594" t="s">
        <v>6749</v>
      </c>
      <c r="AC594" t="str">
        <f t="shared" si="63"/>
        <v>REP</v>
      </c>
      <c r="AD594" t="s">
        <v>144</v>
      </c>
      <c r="AE594" t="str">
        <f t="shared" si="65"/>
        <v>REP-3968.1</v>
      </c>
      <c r="AF594" t="s">
        <v>145</v>
      </c>
      <c r="AG594" t="s">
        <v>6750</v>
      </c>
      <c r="AH594" t="s">
        <v>515</v>
      </c>
      <c r="AI594" t="s">
        <v>148</v>
      </c>
      <c r="AJ594" t="s">
        <v>149</v>
      </c>
      <c r="AK594" t="s">
        <v>540</v>
      </c>
      <c r="AL594" s="1">
        <v>1</v>
      </c>
      <c r="AM594" s="1">
        <v>0</v>
      </c>
      <c r="AO594" s="1">
        <v>2</v>
      </c>
      <c r="AP594" t="s">
        <v>6605</v>
      </c>
      <c r="AQ594" t="s">
        <v>542</v>
      </c>
      <c r="AR594" t="s">
        <v>139</v>
      </c>
      <c r="AS594" t="s">
        <v>153</v>
      </c>
      <c r="AT594" t="s">
        <v>6751</v>
      </c>
      <c r="AU594" s="1">
        <v>0</v>
      </c>
      <c r="AV594" s="1">
        <v>1</v>
      </c>
      <c r="AX594" s="1">
        <v>0</v>
      </c>
      <c r="AY594" t="s">
        <v>191</v>
      </c>
      <c r="AZ594" s="1">
        <v>0</v>
      </c>
      <c r="BB594" t="s">
        <v>6752</v>
      </c>
      <c r="BD594" s="1">
        <v>0</v>
      </c>
      <c r="BE594" t="s">
        <v>157</v>
      </c>
      <c r="BG594" s="1">
        <v>1</v>
      </c>
      <c r="BH594" t="s">
        <v>545</v>
      </c>
      <c r="BI594" s="1">
        <v>0</v>
      </c>
      <c r="BJ594" s="1">
        <v>0</v>
      </c>
      <c r="BK594" t="s">
        <v>4335</v>
      </c>
      <c r="BL594" t="s">
        <v>6753</v>
      </c>
      <c r="BM594" s="1">
        <v>0</v>
      </c>
      <c r="BN594" t="s">
        <v>159</v>
      </c>
      <c r="BO594" t="s">
        <v>159</v>
      </c>
      <c r="BP594" t="s">
        <v>159</v>
      </c>
      <c r="BZ594" t="s">
        <v>6752</v>
      </c>
      <c r="CA594" t="s">
        <v>140</v>
      </c>
      <c r="CB594" t="s">
        <v>6745</v>
      </c>
      <c r="CC594" t="s">
        <v>160</v>
      </c>
      <c r="CF594" s="1">
        <v>1</v>
      </c>
      <c r="CG594" s="1">
        <v>1</v>
      </c>
      <c r="CH594" t="s">
        <v>6754</v>
      </c>
      <c r="CI594" t="s">
        <v>6755</v>
      </c>
      <c r="CJ594" t="str">
        <f t="shared" si="66"/>
        <v>Y</v>
      </c>
      <c r="CK594" t="s">
        <v>6109</v>
      </c>
      <c r="CL594" t="s">
        <v>6605</v>
      </c>
      <c r="CM594" t="s">
        <v>542</v>
      </c>
      <c r="CN594" t="s">
        <v>6109</v>
      </c>
      <c r="CO594" t="s">
        <v>162</v>
      </c>
      <c r="CQ594" t="s">
        <v>6752</v>
      </c>
      <c r="CR594" t="s">
        <v>6756</v>
      </c>
      <c r="CS594" t="s">
        <v>6757</v>
      </c>
      <c r="CT594" t="str">
        <f t="shared" si="67"/>
        <v>n</v>
      </c>
      <c r="CU594" t="s">
        <v>6109</v>
      </c>
      <c r="CW594" t="s">
        <v>166</v>
      </c>
      <c r="CX594" t="s">
        <v>167</v>
      </c>
      <c r="CY594" t="s">
        <v>167</v>
      </c>
      <c r="CZ594" t="s">
        <v>168</v>
      </c>
      <c r="DA594" t="s">
        <v>168</v>
      </c>
      <c r="DB594" t="s">
        <v>527</v>
      </c>
      <c r="DC594" t="s">
        <v>528</v>
      </c>
      <c r="DD594" t="s">
        <v>153</v>
      </c>
      <c r="DE594" t="s">
        <v>170</v>
      </c>
      <c r="DF594" t="s">
        <v>551</v>
      </c>
      <c r="DG594" t="s">
        <v>552</v>
      </c>
      <c r="DH594" t="s">
        <v>627</v>
      </c>
      <c r="DI594" t="str">
        <f t="shared" si="64"/>
        <v>10</v>
      </c>
      <c r="DJ594" t="str">
        <f t="shared" si="68"/>
        <v>668</v>
      </c>
      <c r="DK594" t="str">
        <f t="shared" si="69"/>
        <v/>
      </c>
      <c r="DL594" t="s">
        <v>628</v>
      </c>
      <c r="DM594" t="s">
        <v>174</v>
      </c>
      <c r="DN594" t="s">
        <v>174</v>
      </c>
      <c r="DS594" t="s">
        <v>786</v>
      </c>
      <c r="DU594" t="s">
        <v>200</v>
      </c>
      <c r="DX594" s="1">
        <v>1</v>
      </c>
      <c r="DY594" s="1">
        <v>1</v>
      </c>
      <c r="DZ594" s="1">
        <v>1</v>
      </c>
      <c r="EA594" s="1">
        <v>0</v>
      </c>
      <c r="EB594" s="1">
        <v>10</v>
      </c>
      <c r="EC594" s="1">
        <v>4</v>
      </c>
      <c r="ED594" s="1">
        <v>0</v>
      </c>
      <c r="EE594" s="1">
        <v>0</v>
      </c>
      <c r="EF594" s="1">
        <v>1</v>
      </c>
      <c r="EG594" s="1">
        <v>2</v>
      </c>
      <c r="EH594" t="s">
        <v>160</v>
      </c>
    </row>
    <row r="595" spans="1:138">
      <c r="A595" t="s">
        <v>6758</v>
      </c>
      <c r="B595" t="s">
        <v>135</v>
      </c>
      <c r="D595" t="s">
        <v>6758</v>
      </c>
      <c r="E595" t="s">
        <v>616</v>
      </c>
      <c r="F595" t="s">
        <v>137</v>
      </c>
      <c r="I595" t="s">
        <v>771</v>
      </c>
      <c r="K595" t="s">
        <v>6759</v>
      </c>
      <c r="L595" t="s">
        <v>6760</v>
      </c>
      <c r="M595" s="1">
        <v>1</v>
      </c>
      <c r="N595" s="1">
        <v>0</v>
      </c>
      <c r="O595" s="1">
        <v>0</v>
      </c>
      <c r="P595" t="s">
        <v>6758</v>
      </c>
      <c r="Q595" t="s">
        <v>6758</v>
      </c>
      <c r="R595" t="s">
        <v>140</v>
      </c>
      <c r="T595" t="s">
        <v>6758</v>
      </c>
      <c r="U595" t="s">
        <v>6761</v>
      </c>
      <c r="V595" t="s">
        <v>6762</v>
      </c>
      <c r="W595" s="1">
        <v>1</v>
      </c>
      <c r="Z595" s="1">
        <v>0</v>
      </c>
      <c r="AA595" s="1">
        <v>1</v>
      </c>
      <c r="AB595" t="s">
        <v>6763</v>
      </c>
      <c r="AC595" t="str">
        <f t="shared" si="63"/>
        <v>REP</v>
      </c>
      <c r="AD595" t="s">
        <v>144</v>
      </c>
      <c r="AE595" t="str">
        <f t="shared" si="65"/>
        <v>REP-4155.1</v>
      </c>
      <c r="AF595" t="s">
        <v>145</v>
      </c>
      <c r="AG595" t="s">
        <v>6764</v>
      </c>
      <c r="AH595" t="s">
        <v>515</v>
      </c>
      <c r="AI595" t="s">
        <v>757</v>
      </c>
      <c r="AJ595" t="s">
        <v>149</v>
      </c>
      <c r="AK595" t="s">
        <v>540</v>
      </c>
      <c r="AL595" s="1">
        <v>1</v>
      </c>
      <c r="AM595" s="1">
        <v>0</v>
      </c>
      <c r="AO595" s="1">
        <v>2</v>
      </c>
      <c r="AP595" t="s">
        <v>6723</v>
      </c>
      <c r="AQ595" t="s">
        <v>542</v>
      </c>
      <c r="AR595" t="s">
        <v>3033</v>
      </c>
      <c r="AS595" t="s">
        <v>760</v>
      </c>
      <c r="AT595" t="s">
        <v>6765</v>
      </c>
      <c r="AU595" s="1">
        <v>0</v>
      </c>
      <c r="AV595" s="1">
        <v>1</v>
      </c>
      <c r="AX595" s="1">
        <v>0</v>
      </c>
      <c r="AY595" t="s">
        <v>191</v>
      </c>
      <c r="AZ595" s="1">
        <v>0</v>
      </c>
      <c r="BB595" t="s">
        <v>6766</v>
      </c>
      <c r="BD595" s="1">
        <v>0</v>
      </c>
      <c r="BE595" t="s">
        <v>157</v>
      </c>
      <c r="BG595" s="1">
        <v>1</v>
      </c>
      <c r="BH595" t="s">
        <v>545</v>
      </c>
      <c r="BI595" s="1">
        <v>0</v>
      </c>
      <c r="BJ595" s="1">
        <v>0</v>
      </c>
      <c r="BK595" t="s">
        <v>6759</v>
      </c>
      <c r="BL595" t="s">
        <v>6767</v>
      </c>
      <c r="BM595" s="1">
        <v>0</v>
      </c>
      <c r="BN595" t="s">
        <v>159</v>
      </c>
      <c r="BO595" t="s">
        <v>159</v>
      </c>
      <c r="BP595" t="s">
        <v>159</v>
      </c>
      <c r="BZ595" t="s">
        <v>6766</v>
      </c>
      <c r="CA595" t="s">
        <v>140</v>
      </c>
      <c r="CB595" t="s">
        <v>6758</v>
      </c>
      <c r="CC595" t="s">
        <v>160</v>
      </c>
      <c r="CF595" s="1">
        <v>1</v>
      </c>
      <c r="CG595" s="1">
        <v>1</v>
      </c>
      <c r="CH595" t="s">
        <v>6768</v>
      </c>
      <c r="CI595" t="s">
        <v>6769</v>
      </c>
      <c r="CJ595" t="str">
        <f t="shared" si="66"/>
        <v>Y</v>
      </c>
      <c r="CK595" t="s">
        <v>6109</v>
      </c>
      <c r="CL595" t="s">
        <v>6723</v>
      </c>
      <c r="CM595" t="s">
        <v>542</v>
      </c>
      <c r="CN595" t="s">
        <v>6109</v>
      </c>
      <c r="CO595" t="s">
        <v>162</v>
      </c>
      <c r="CQ595" t="s">
        <v>6766</v>
      </c>
      <c r="CR595" t="s">
        <v>6770</v>
      </c>
      <c r="CS595" t="s">
        <v>6771</v>
      </c>
      <c r="CT595" t="str">
        <f t="shared" si="67"/>
        <v>n</v>
      </c>
      <c r="CU595" t="s">
        <v>6109</v>
      </c>
      <c r="CW595" t="s">
        <v>166</v>
      </c>
      <c r="CX595" t="s">
        <v>167</v>
      </c>
      <c r="CY595" t="s">
        <v>167</v>
      </c>
      <c r="CZ595" t="s">
        <v>168</v>
      </c>
      <c r="DA595" t="s">
        <v>168</v>
      </c>
      <c r="DB595" t="s">
        <v>527</v>
      </c>
      <c r="DC595" t="s">
        <v>528</v>
      </c>
      <c r="DD595" t="s">
        <v>760</v>
      </c>
      <c r="DE595" t="s">
        <v>767</v>
      </c>
      <c r="DF595" t="s">
        <v>551</v>
      </c>
      <c r="DG595" t="s">
        <v>552</v>
      </c>
      <c r="DH595" t="s">
        <v>627</v>
      </c>
      <c r="DI595" t="str">
        <f t="shared" si="64"/>
        <v>10</v>
      </c>
      <c r="DJ595" t="str">
        <f t="shared" si="68"/>
        <v>668</v>
      </c>
      <c r="DK595" t="str">
        <f t="shared" si="69"/>
        <v/>
      </c>
      <c r="DL595" t="s">
        <v>628</v>
      </c>
      <c r="DM595" t="s">
        <v>174</v>
      </c>
      <c r="DN595" t="s">
        <v>174</v>
      </c>
      <c r="DS595" t="s">
        <v>786</v>
      </c>
      <c r="DU595" t="s">
        <v>200</v>
      </c>
      <c r="DX595" s="1">
        <v>1</v>
      </c>
      <c r="DY595" s="1">
        <v>1</v>
      </c>
      <c r="DZ595" s="1">
        <v>1</v>
      </c>
      <c r="EA595" s="1">
        <v>0</v>
      </c>
      <c r="EB595" s="1">
        <v>10</v>
      </c>
      <c r="EC595" s="1">
        <v>4</v>
      </c>
      <c r="ED595" s="1">
        <v>0</v>
      </c>
      <c r="EE595" s="1">
        <v>0</v>
      </c>
      <c r="EF595" s="1">
        <v>1</v>
      </c>
      <c r="EG595" s="1">
        <v>2</v>
      </c>
      <c r="EH595" t="s">
        <v>160</v>
      </c>
    </row>
    <row r="596" spans="1:138">
      <c r="A596" t="s">
        <v>6772</v>
      </c>
      <c r="B596" t="s">
        <v>135</v>
      </c>
      <c r="D596" t="s">
        <v>6772</v>
      </c>
      <c r="E596" t="s">
        <v>4729</v>
      </c>
      <c r="F596" t="s">
        <v>137</v>
      </c>
      <c r="I596" t="s">
        <v>533</v>
      </c>
      <c r="K596" t="s">
        <v>870</v>
      </c>
      <c r="L596" t="s">
        <v>1368</v>
      </c>
      <c r="M596" s="1">
        <v>1</v>
      </c>
      <c r="N596" s="1">
        <v>0</v>
      </c>
      <c r="O596" s="1">
        <v>0</v>
      </c>
      <c r="P596" t="s">
        <v>6772</v>
      </c>
      <c r="Q596" t="s">
        <v>6772</v>
      </c>
      <c r="R596" t="s">
        <v>140</v>
      </c>
      <c r="T596" t="s">
        <v>6772</v>
      </c>
      <c r="U596" t="s">
        <v>6773</v>
      </c>
      <c r="V596" t="s">
        <v>6774</v>
      </c>
      <c r="W596" s="1">
        <v>1</v>
      </c>
      <c r="Z596" s="1">
        <v>0</v>
      </c>
      <c r="AA596" s="1">
        <v>1</v>
      </c>
      <c r="AB596" t="s">
        <v>6775</v>
      </c>
      <c r="AC596" t="str">
        <f t="shared" si="63"/>
        <v>PTL</v>
      </c>
      <c r="AD596" t="s">
        <v>144</v>
      </c>
      <c r="AE596" t="str">
        <f t="shared" si="65"/>
        <v>PTL-5252.1</v>
      </c>
      <c r="AF596" t="s">
        <v>145</v>
      </c>
      <c r="AG596" t="s">
        <v>6776</v>
      </c>
      <c r="AH596" t="s">
        <v>147</v>
      </c>
      <c r="AI596" t="s">
        <v>148</v>
      </c>
      <c r="AJ596" t="s">
        <v>149</v>
      </c>
      <c r="AK596" t="s">
        <v>540</v>
      </c>
      <c r="AL596" s="1">
        <v>1</v>
      </c>
      <c r="AM596" s="1">
        <v>0</v>
      </c>
      <c r="AO596" s="1">
        <v>2</v>
      </c>
      <c r="AP596" t="s">
        <v>6109</v>
      </c>
      <c r="AQ596" t="s">
        <v>162</v>
      </c>
      <c r="AR596" t="s">
        <v>139</v>
      </c>
      <c r="AS596" t="s">
        <v>153</v>
      </c>
      <c r="AT596" t="s">
        <v>6777</v>
      </c>
      <c r="AU596" s="1">
        <v>0</v>
      </c>
      <c r="AV596" s="1">
        <v>1</v>
      </c>
      <c r="AX596" s="1">
        <v>0</v>
      </c>
      <c r="AY596" t="s">
        <v>191</v>
      </c>
      <c r="AZ596" s="1">
        <v>0</v>
      </c>
      <c r="BB596" t="s">
        <v>6778</v>
      </c>
      <c r="BD596" s="1">
        <v>0</v>
      </c>
      <c r="BE596" t="s">
        <v>157</v>
      </c>
      <c r="BG596" s="1">
        <v>1</v>
      </c>
      <c r="BH596" t="s">
        <v>545</v>
      </c>
      <c r="BI596" s="1">
        <v>0</v>
      </c>
      <c r="BJ596" s="1">
        <v>0</v>
      </c>
      <c r="BK596" t="s">
        <v>870</v>
      </c>
      <c r="BL596" t="s">
        <v>1368</v>
      </c>
      <c r="BM596" s="1">
        <v>0</v>
      </c>
      <c r="BN596" t="s">
        <v>159</v>
      </c>
      <c r="BO596" t="s">
        <v>159</v>
      </c>
      <c r="BP596" t="s">
        <v>159</v>
      </c>
      <c r="BZ596" t="s">
        <v>6778</v>
      </c>
      <c r="CA596" t="s">
        <v>140</v>
      </c>
      <c r="CB596" t="s">
        <v>6772</v>
      </c>
      <c r="CC596" t="s">
        <v>160</v>
      </c>
      <c r="CF596" s="1">
        <v>1</v>
      </c>
      <c r="CG596" s="1">
        <v>1</v>
      </c>
      <c r="CH596" t="s">
        <v>6779</v>
      </c>
      <c r="CI596" t="s">
        <v>6780</v>
      </c>
      <c r="CJ596" t="str">
        <f t="shared" si="66"/>
        <v>Y</v>
      </c>
      <c r="CK596" t="s">
        <v>6109</v>
      </c>
      <c r="CL596" t="s">
        <v>6109</v>
      </c>
      <c r="CM596" t="s">
        <v>162</v>
      </c>
      <c r="CN596" t="s">
        <v>6109</v>
      </c>
      <c r="CO596" t="s">
        <v>162</v>
      </c>
      <c r="CQ596" t="s">
        <v>6778</v>
      </c>
      <c r="CR596" t="s">
        <v>6781</v>
      </c>
      <c r="CS596" t="s">
        <v>6782</v>
      </c>
      <c r="CT596" t="str">
        <f t="shared" si="67"/>
        <v>n</v>
      </c>
      <c r="CU596" t="s">
        <v>6109</v>
      </c>
      <c r="CW596" t="s">
        <v>166</v>
      </c>
      <c r="CX596" t="s">
        <v>167</v>
      </c>
      <c r="CY596" t="s">
        <v>167</v>
      </c>
      <c r="CZ596" t="s">
        <v>168</v>
      </c>
      <c r="DA596" t="s">
        <v>168</v>
      </c>
      <c r="DB596" t="s">
        <v>152</v>
      </c>
      <c r="DC596" t="s">
        <v>169</v>
      </c>
      <c r="DD596" t="s">
        <v>153</v>
      </c>
      <c r="DE596" t="s">
        <v>170</v>
      </c>
      <c r="DF596" t="s">
        <v>551</v>
      </c>
      <c r="DG596" t="s">
        <v>552</v>
      </c>
      <c r="DH596" t="s">
        <v>4740</v>
      </c>
      <c r="DI596" t="str">
        <f t="shared" si="64"/>
        <v>10</v>
      </c>
      <c r="DJ596" t="str">
        <f t="shared" si="68"/>
        <v>665</v>
      </c>
      <c r="DK596" t="str">
        <f t="shared" si="69"/>
        <v/>
      </c>
      <c r="DL596" t="s">
        <v>4741</v>
      </c>
      <c r="DM596" t="s">
        <v>174</v>
      </c>
      <c r="DN596" t="s">
        <v>174</v>
      </c>
      <c r="DS596" t="s">
        <v>553</v>
      </c>
      <c r="DU596" t="s">
        <v>200</v>
      </c>
      <c r="DX596" s="1">
        <v>1</v>
      </c>
      <c r="DY596" s="1">
        <v>1</v>
      </c>
      <c r="DZ596" s="1">
        <v>1</v>
      </c>
      <c r="EA596" s="1">
        <v>0</v>
      </c>
      <c r="EB596" s="1">
        <v>10</v>
      </c>
      <c r="EC596" s="1">
        <v>4</v>
      </c>
      <c r="ED596" s="1">
        <v>0</v>
      </c>
      <c r="EE596" s="1">
        <v>0</v>
      </c>
      <c r="EF596" s="1">
        <v>1</v>
      </c>
      <c r="EG596" s="1">
        <v>2</v>
      </c>
      <c r="EH596" t="s">
        <v>160</v>
      </c>
    </row>
    <row r="597" spans="1:138">
      <c r="A597" t="s">
        <v>6783</v>
      </c>
      <c r="B597" t="s">
        <v>135</v>
      </c>
      <c r="D597" t="s">
        <v>6783</v>
      </c>
      <c r="E597" t="s">
        <v>616</v>
      </c>
      <c r="F597" t="s">
        <v>137</v>
      </c>
      <c r="I597" t="s">
        <v>771</v>
      </c>
      <c r="K597" t="s">
        <v>6784</v>
      </c>
      <c r="L597" t="s">
        <v>6785</v>
      </c>
      <c r="M597" s="1">
        <v>1</v>
      </c>
      <c r="N597" s="1">
        <v>0</v>
      </c>
      <c r="O597" s="1">
        <v>0</v>
      </c>
      <c r="P597" t="s">
        <v>6783</v>
      </c>
      <c r="Q597" t="s">
        <v>6783</v>
      </c>
      <c r="R597" t="s">
        <v>140</v>
      </c>
      <c r="T597" t="s">
        <v>6783</v>
      </c>
      <c r="U597" t="s">
        <v>6786</v>
      </c>
      <c r="V597" t="s">
        <v>6787</v>
      </c>
      <c r="W597" s="1">
        <v>1</v>
      </c>
      <c r="Z597" s="1">
        <v>0</v>
      </c>
      <c r="AA597" s="1">
        <v>1</v>
      </c>
      <c r="AB597" t="s">
        <v>6788</v>
      </c>
      <c r="AC597" t="str">
        <f t="shared" si="63"/>
        <v>REP</v>
      </c>
      <c r="AD597" t="s">
        <v>144</v>
      </c>
      <c r="AE597" t="str">
        <f t="shared" si="65"/>
        <v>REP-3775.1</v>
      </c>
      <c r="AF597" t="s">
        <v>145</v>
      </c>
      <c r="AG597" t="s">
        <v>6789</v>
      </c>
      <c r="AH597" t="s">
        <v>147</v>
      </c>
      <c r="AI597" t="s">
        <v>757</v>
      </c>
      <c r="AJ597" t="s">
        <v>149</v>
      </c>
      <c r="AK597" t="s">
        <v>540</v>
      </c>
      <c r="AL597" s="1">
        <v>1</v>
      </c>
      <c r="AM597" s="1">
        <v>0</v>
      </c>
      <c r="AO597" s="1">
        <v>2</v>
      </c>
      <c r="AP597" t="s">
        <v>6557</v>
      </c>
      <c r="AQ597" t="s">
        <v>542</v>
      </c>
      <c r="AR597" t="s">
        <v>3033</v>
      </c>
      <c r="AS597" t="s">
        <v>760</v>
      </c>
      <c r="AT597" t="s">
        <v>6790</v>
      </c>
      <c r="AU597" s="1">
        <v>0</v>
      </c>
      <c r="AV597" s="1">
        <v>1</v>
      </c>
      <c r="AX597" s="1">
        <v>0</v>
      </c>
      <c r="AY597" t="s">
        <v>191</v>
      </c>
      <c r="AZ597" s="1">
        <v>0</v>
      </c>
      <c r="BB597" t="s">
        <v>6791</v>
      </c>
      <c r="BD597" s="1">
        <v>0</v>
      </c>
      <c r="BE597" t="s">
        <v>157</v>
      </c>
      <c r="BG597" s="1">
        <v>1</v>
      </c>
      <c r="BH597" t="s">
        <v>545</v>
      </c>
      <c r="BI597" s="1">
        <v>0</v>
      </c>
      <c r="BJ597" s="1">
        <v>0</v>
      </c>
      <c r="BK597" t="s">
        <v>6784</v>
      </c>
      <c r="BL597" t="s">
        <v>6792</v>
      </c>
      <c r="BM597" s="1">
        <v>0</v>
      </c>
      <c r="BN597" t="s">
        <v>159</v>
      </c>
      <c r="BO597" t="s">
        <v>159</v>
      </c>
      <c r="BP597" t="s">
        <v>159</v>
      </c>
      <c r="BZ597" t="s">
        <v>6791</v>
      </c>
      <c r="CA597" t="s">
        <v>140</v>
      </c>
      <c r="CB597" t="s">
        <v>6783</v>
      </c>
      <c r="CC597" t="s">
        <v>160</v>
      </c>
      <c r="CF597" s="1">
        <v>1</v>
      </c>
      <c r="CG597" s="1">
        <v>1</v>
      </c>
      <c r="CH597" t="s">
        <v>6793</v>
      </c>
      <c r="CI597" t="s">
        <v>6794</v>
      </c>
      <c r="CJ597" t="str">
        <f t="shared" si="66"/>
        <v>Y</v>
      </c>
      <c r="CK597" t="s">
        <v>6109</v>
      </c>
      <c r="CL597" t="s">
        <v>6557</v>
      </c>
      <c r="CM597" t="s">
        <v>542</v>
      </c>
      <c r="CN597" t="s">
        <v>6109</v>
      </c>
      <c r="CO597" t="s">
        <v>162</v>
      </c>
      <c r="CQ597" t="s">
        <v>6791</v>
      </c>
      <c r="CR597" t="s">
        <v>6795</v>
      </c>
      <c r="CS597" t="s">
        <v>6796</v>
      </c>
      <c r="CT597" t="str">
        <f t="shared" si="67"/>
        <v>n</v>
      </c>
      <c r="CU597" t="s">
        <v>6109</v>
      </c>
      <c r="CW597" t="s">
        <v>166</v>
      </c>
      <c r="CX597" t="s">
        <v>167</v>
      </c>
      <c r="CY597" t="s">
        <v>167</v>
      </c>
      <c r="CZ597" t="s">
        <v>168</v>
      </c>
      <c r="DA597" t="s">
        <v>168</v>
      </c>
      <c r="DB597" t="s">
        <v>152</v>
      </c>
      <c r="DC597" t="s">
        <v>169</v>
      </c>
      <c r="DD597" t="s">
        <v>760</v>
      </c>
      <c r="DE597" t="s">
        <v>767</v>
      </c>
      <c r="DF597" t="s">
        <v>551</v>
      </c>
      <c r="DG597" t="s">
        <v>552</v>
      </c>
      <c r="DH597" t="s">
        <v>627</v>
      </c>
      <c r="DI597" t="str">
        <f t="shared" si="64"/>
        <v>10</v>
      </c>
      <c r="DJ597" t="str">
        <f t="shared" si="68"/>
        <v>668</v>
      </c>
      <c r="DK597" t="str">
        <f t="shared" si="69"/>
        <v/>
      </c>
      <c r="DL597" t="s">
        <v>628</v>
      </c>
      <c r="DM597" t="s">
        <v>174</v>
      </c>
      <c r="DN597" t="s">
        <v>174</v>
      </c>
      <c r="DS597" t="s">
        <v>786</v>
      </c>
      <c r="DU597" t="s">
        <v>200</v>
      </c>
      <c r="DX597" s="1">
        <v>1</v>
      </c>
      <c r="DY597" s="1">
        <v>1</v>
      </c>
      <c r="DZ597" s="1">
        <v>1</v>
      </c>
      <c r="EA597" s="1">
        <v>0</v>
      </c>
      <c r="EB597" s="1">
        <v>10</v>
      </c>
      <c r="EC597" s="1">
        <v>4</v>
      </c>
      <c r="ED597" s="1">
        <v>0</v>
      </c>
      <c r="EE597" s="1">
        <v>0</v>
      </c>
      <c r="EF597" s="1">
        <v>1</v>
      </c>
      <c r="EG597" s="1">
        <v>2</v>
      </c>
      <c r="EH597" t="s">
        <v>160</v>
      </c>
    </row>
    <row r="598" spans="1:138">
      <c r="A598" t="s">
        <v>6797</v>
      </c>
      <c r="B598" t="s">
        <v>135</v>
      </c>
      <c r="D598" t="s">
        <v>6797</v>
      </c>
      <c r="E598" t="s">
        <v>616</v>
      </c>
      <c r="F598" t="s">
        <v>137</v>
      </c>
      <c r="I598" t="s">
        <v>771</v>
      </c>
      <c r="K598" t="s">
        <v>6798</v>
      </c>
      <c r="L598" t="s">
        <v>6799</v>
      </c>
      <c r="M598" s="1">
        <v>1</v>
      </c>
      <c r="N598" s="1">
        <v>0</v>
      </c>
      <c r="O598" s="1">
        <v>0</v>
      </c>
      <c r="P598" t="s">
        <v>6797</v>
      </c>
      <c r="Q598" t="s">
        <v>6797</v>
      </c>
      <c r="R598" t="s">
        <v>140</v>
      </c>
      <c r="T598" t="s">
        <v>6797</v>
      </c>
      <c r="U598" t="s">
        <v>6800</v>
      </c>
      <c r="V598" t="s">
        <v>6801</v>
      </c>
      <c r="W598" s="1">
        <v>1</v>
      </c>
      <c r="Z598" s="1">
        <v>0</v>
      </c>
      <c r="AA598" s="1">
        <v>1</v>
      </c>
      <c r="AB598" t="s">
        <v>6802</v>
      </c>
      <c r="AC598" t="str">
        <f t="shared" si="63"/>
        <v>REP</v>
      </c>
      <c r="AD598" t="s">
        <v>144</v>
      </c>
      <c r="AE598" t="str">
        <f t="shared" si="65"/>
        <v>REP-3783.1</v>
      </c>
      <c r="AF598" t="s">
        <v>145</v>
      </c>
      <c r="AG598" t="s">
        <v>6803</v>
      </c>
      <c r="AH598" t="s">
        <v>147</v>
      </c>
      <c r="AI598" t="s">
        <v>757</v>
      </c>
      <c r="AJ598" t="s">
        <v>149</v>
      </c>
      <c r="AK598" t="s">
        <v>540</v>
      </c>
      <c r="AL598" s="1">
        <v>1</v>
      </c>
      <c r="AM598" s="1">
        <v>0</v>
      </c>
      <c r="AO598" s="1">
        <v>2</v>
      </c>
      <c r="AP598" t="s">
        <v>6557</v>
      </c>
      <c r="AQ598" t="s">
        <v>542</v>
      </c>
      <c r="AR598" t="s">
        <v>5404</v>
      </c>
      <c r="AS598" t="s">
        <v>760</v>
      </c>
      <c r="AT598" t="s">
        <v>6804</v>
      </c>
      <c r="AU598" s="1">
        <v>0</v>
      </c>
      <c r="AV598" s="1">
        <v>1</v>
      </c>
      <c r="AX598" s="1">
        <v>0</v>
      </c>
      <c r="AY598" t="s">
        <v>191</v>
      </c>
      <c r="AZ598" s="1">
        <v>0</v>
      </c>
      <c r="BB598" t="s">
        <v>6805</v>
      </c>
      <c r="BD598" s="1">
        <v>0</v>
      </c>
      <c r="BE598" t="s">
        <v>157</v>
      </c>
      <c r="BG598" s="1">
        <v>1</v>
      </c>
      <c r="BH598" t="s">
        <v>545</v>
      </c>
      <c r="BI598" s="1">
        <v>0</v>
      </c>
      <c r="BJ598" s="1">
        <v>0</v>
      </c>
      <c r="BK598" t="s">
        <v>6798</v>
      </c>
      <c r="BL598" t="s">
        <v>6806</v>
      </c>
      <c r="BM598" s="1">
        <v>0</v>
      </c>
      <c r="BN598" t="s">
        <v>159</v>
      </c>
      <c r="BO598" t="s">
        <v>159</v>
      </c>
      <c r="BP598" t="s">
        <v>159</v>
      </c>
      <c r="BZ598" t="s">
        <v>6805</v>
      </c>
      <c r="CA598" t="s">
        <v>140</v>
      </c>
      <c r="CB598" t="s">
        <v>6797</v>
      </c>
      <c r="CC598" t="s">
        <v>160</v>
      </c>
      <c r="CF598" s="1">
        <v>1</v>
      </c>
      <c r="CG598" s="1">
        <v>1</v>
      </c>
      <c r="CH598" t="s">
        <v>6807</v>
      </c>
      <c r="CI598" t="s">
        <v>6808</v>
      </c>
      <c r="CJ598" t="str">
        <f t="shared" si="66"/>
        <v>Y</v>
      </c>
      <c r="CK598" t="s">
        <v>6109</v>
      </c>
      <c r="CL598" t="s">
        <v>6557</v>
      </c>
      <c r="CM598" t="s">
        <v>542</v>
      </c>
      <c r="CN598" t="s">
        <v>6109</v>
      </c>
      <c r="CO598" t="s">
        <v>162</v>
      </c>
      <c r="CQ598" t="s">
        <v>6805</v>
      </c>
      <c r="CR598" t="s">
        <v>6809</v>
      </c>
      <c r="CS598" t="s">
        <v>6810</v>
      </c>
      <c r="CT598" t="str">
        <f t="shared" si="67"/>
        <v>n</v>
      </c>
      <c r="CU598" t="s">
        <v>6109</v>
      </c>
      <c r="CW598" t="s">
        <v>166</v>
      </c>
      <c r="CX598" t="s">
        <v>167</v>
      </c>
      <c r="CY598" t="s">
        <v>167</v>
      </c>
      <c r="CZ598" t="s">
        <v>168</v>
      </c>
      <c r="DA598" t="s">
        <v>168</v>
      </c>
      <c r="DB598" t="s">
        <v>152</v>
      </c>
      <c r="DC598" t="s">
        <v>169</v>
      </c>
      <c r="DD598" t="s">
        <v>760</v>
      </c>
      <c r="DE598" t="s">
        <v>767</v>
      </c>
      <c r="DF598" t="s">
        <v>551</v>
      </c>
      <c r="DG598" t="s">
        <v>552</v>
      </c>
      <c r="DH598" t="s">
        <v>627</v>
      </c>
      <c r="DI598" t="str">
        <f t="shared" si="64"/>
        <v>10</v>
      </c>
      <c r="DJ598" t="str">
        <f t="shared" si="68"/>
        <v>668</v>
      </c>
      <c r="DK598" t="str">
        <f t="shared" si="69"/>
        <v/>
      </c>
      <c r="DL598" t="s">
        <v>628</v>
      </c>
      <c r="DM598" t="s">
        <v>174</v>
      </c>
      <c r="DN598" t="s">
        <v>174</v>
      </c>
      <c r="DS598" t="s">
        <v>786</v>
      </c>
      <c r="DU598" t="s">
        <v>200</v>
      </c>
      <c r="DX598" s="1">
        <v>1</v>
      </c>
      <c r="DY598" s="1">
        <v>1</v>
      </c>
      <c r="DZ598" s="1">
        <v>1</v>
      </c>
      <c r="EA598" s="1">
        <v>0</v>
      </c>
      <c r="EB598" s="1">
        <v>10</v>
      </c>
      <c r="EC598" s="1">
        <v>4</v>
      </c>
      <c r="ED598" s="1">
        <v>0</v>
      </c>
      <c r="EE598" s="1">
        <v>0</v>
      </c>
      <c r="EF598" s="1">
        <v>1</v>
      </c>
      <c r="EG598" s="1">
        <v>2</v>
      </c>
      <c r="EH598" t="s">
        <v>160</v>
      </c>
    </row>
    <row r="599" spans="1:138">
      <c r="A599" t="s">
        <v>6811</v>
      </c>
      <c r="B599" t="s">
        <v>135</v>
      </c>
      <c r="D599" t="s">
        <v>6811</v>
      </c>
      <c r="E599" t="s">
        <v>4688</v>
      </c>
      <c r="F599" t="s">
        <v>137</v>
      </c>
      <c r="I599" t="s">
        <v>771</v>
      </c>
      <c r="K599" t="s">
        <v>3960</v>
      </c>
      <c r="L599" t="s">
        <v>6812</v>
      </c>
      <c r="M599" s="1">
        <v>1</v>
      </c>
      <c r="N599" s="1">
        <v>0</v>
      </c>
      <c r="O599" s="1">
        <v>0</v>
      </c>
      <c r="P599" t="s">
        <v>6811</v>
      </c>
      <c r="Q599" t="s">
        <v>6811</v>
      </c>
      <c r="R599" t="s">
        <v>140</v>
      </c>
      <c r="T599" t="s">
        <v>6811</v>
      </c>
      <c r="U599" t="s">
        <v>6813</v>
      </c>
      <c r="V599" t="s">
        <v>6814</v>
      </c>
      <c r="W599" s="1">
        <v>1</v>
      </c>
      <c r="Z599" s="1">
        <v>0</v>
      </c>
      <c r="AA599" s="1">
        <v>1</v>
      </c>
      <c r="AB599" t="s">
        <v>6815</v>
      </c>
      <c r="AC599" t="str">
        <f t="shared" si="63"/>
        <v>REP</v>
      </c>
      <c r="AD599" t="s">
        <v>144</v>
      </c>
      <c r="AE599" t="str">
        <f t="shared" si="65"/>
        <v>REP-3434.1</v>
      </c>
      <c r="AF599" t="s">
        <v>145</v>
      </c>
      <c r="AG599" t="s">
        <v>6816</v>
      </c>
      <c r="AH599" t="s">
        <v>515</v>
      </c>
      <c r="AI599" t="s">
        <v>757</v>
      </c>
      <c r="AJ599" t="s">
        <v>149</v>
      </c>
      <c r="AK599" t="s">
        <v>540</v>
      </c>
      <c r="AL599" s="1">
        <v>1</v>
      </c>
      <c r="AM599" s="1">
        <v>0</v>
      </c>
      <c r="AO599" s="1">
        <v>2</v>
      </c>
      <c r="AP599" t="s">
        <v>6605</v>
      </c>
      <c r="AQ599" t="s">
        <v>542</v>
      </c>
      <c r="AR599" t="s">
        <v>6817</v>
      </c>
      <c r="AS599" t="s">
        <v>760</v>
      </c>
      <c r="AT599" t="s">
        <v>6818</v>
      </c>
      <c r="AU599" s="1">
        <v>0</v>
      </c>
      <c r="AV599" s="1">
        <v>1</v>
      </c>
      <c r="AX599" s="1">
        <v>0</v>
      </c>
      <c r="AY599" t="s">
        <v>191</v>
      </c>
      <c r="AZ599" s="1">
        <v>0</v>
      </c>
      <c r="BB599" t="s">
        <v>6819</v>
      </c>
      <c r="BD599" s="1">
        <v>0</v>
      </c>
      <c r="BE599" t="s">
        <v>157</v>
      </c>
      <c r="BG599" s="1">
        <v>1</v>
      </c>
      <c r="BH599" t="s">
        <v>545</v>
      </c>
      <c r="BI599" s="1">
        <v>0</v>
      </c>
      <c r="BJ599" s="1">
        <v>0</v>
      </c>
      <c r="BK599" t="s">
        <v>3960</v>
      </c>
      <c r="BL599" t="s">
        <v>6820</v>
      </c>
      <c r="BM599" s="1">
        <v>0</v>
      </c>
      <c r="BN599" t="s">
        <v>159</v>
      </c>
      <c r="BO599" t="s">
        <v>159</v>
      </c>
      <c r="BP599" t="s">
        <v>159</v>
      </c>
      <c r="BZ599" t="s">
        <v>6819</v>
      </c>
      <c r="CA599" t="s">
        <v>140</v>
      </c>
      <c r="CB599" t="s">
        <v>6811</v>
      </c>
      <c r="CC599" t="s">
        <v>160</v>
      </c>
      <c r="CF599" s="1">
        <v>1</v>
      </c>
      <c r="CG599" s="1">
        <v>1</v>
      </c>
      <c r="CH599" t="s">
        <v>6821</v>
      </c>
      <c r="CI599" t="s">
        <v>6822</v>
      </c>
      <c r="CJ599" t="str">
        <f t="shared" si="66"/>
        <v>Y</v>
      </c>
      <c r="CK599" t="s">
        <v>6109</v>
      </c>
      <c r="CL599" t="s">
        <v>6605</v>
      </c>
      <c r="CM599" t="s">
        <v>542</v>
      </c>
      <c r="CN599" t="s">
        <v>6109</v>
      </c>
      <c r="CO599" t="s">
        <v>162</v>
      </c>
      <c r="CQ599" t="s">
        <v>6819</v>
      </c>
      <c r="CR599" t="s">
        <v>6823</v>
      </c>
      <c r="CS599" t="s">
        <v>6824</v>
      </c>
      <c r="CT599" t="str">
        <f t="shared" si="67"/>
        <v>n</v>
      </c>
      <c r="CU599" t="s">
        <v>6109</v>
      </c>
      <c r="CW599" t="s">
        <v>166</v>
      </c>
      <c r="CX599" t="s">
        <v>167</v>
      </c>
      <c r="CY599" t="s">
        <v>167</v>
      </c>
      <c r="CZ599" t="s">
        <v>168</v>
      </c>
      <c r="DA599" t="s">
        <v>168</v>
      </c>
      <c r="DB599" t="s">
        <v>527</v>
      </c>
      <c r="DC599" t="s">
        <v>528</v>
      </c>
      <c r="DD599" t="s">
        <v>760</v>
      </c>
      <c r="DE599" t="s">
        <v>767</v>
      </c>
      <c r="DF599" t="s">
        <v>551</v>
      </c>
      <c r="DG599" t="s">
        <v>552</v>
      </c>
      <c r="DH599" t="s">
        <v>4700</v>
      </c>
      <c r="DI599" t="str">
        <f t="shared" si="64"/>
        <v>10</v>
      </c>
      <c r="DJ599" t="str">
        <f t="shared" si="68"/>
        <v>667</v>
      </c>
      <c r="DK599" t="str">
        <f t="shared" si="69"/>
        <v/>
      </c>
      <c r="DL599" t="s">
        <v>4701</v>
      </c>
      <c r="DM599" t="s">
        <v>174</v>
      </c>
      <c r="DN599" t="s">
        <v>174</v>
      </c>
      <c r="DS599" t="s">
        <v>786</v>
      </c>
      <c r="DU599" t="s">
        <v>200</v>
      </c>
      <c r="DX599" s="1">
        <v>1</v>
      </c>
      <c r="DY599" s="1">
        <v>1</v>
      </c>
      <c r="DZ599" s="1">
        <v>1</v>
      </c>
      <c r="EA599" s="1">
        <v>0</v>
      </c>
      <c r="EB599" s="1">
        <v>10</v>
      </c>
      <c r="EC599" s="1">
        <v>4</v>
      </c>
      <c r="ED599" s="1">
        <v>0</v>
      </c>
      <c r="EE599" s="1">
        <v>0</v>
      </c>
      <c r="EF599" s="1">
        <v>1</v>
      </c>
      <c r="EG599" s="1">
        <v>2</v>
      </c>
      <c r="EH599" t="s">
        <v>160</v>
      </c>
    </row>
    <row r="600" spans="1:138">
      <c r="A600" t="s">
        <v>6825</v>
      </c>
      <c r="B600" t="s">
        <v>135</v>
      </c>
      <c r="D600" t="s">
        <v>6825</v>
      </c>
      <c r="E600" t="s">
        <v>616</v>
      </c>
      <c r="F600" t="s">
        <v>137</v>
      </c>
      <c r="I600" t="s">
        <v>771</v>
      </c>
      <c r="K600" t="s">
        <v>6826</v>
      </c>
      <c r="L600" t="s">
        <v>1074</v>
      </c>
      <c r="M600" s="1">
        <v>1</v>
      </c>
      <c r="N600" s="1">
        <v>0</v>
      </c>
      <c r="O600" s="1">
        <v>0</v>
      </c>
      <c r="P600" t="s">
        <v>6825</v>
      </c>
      <c r="Q600" t="s">
        <v>6825</v>
      </c>
      <c r="R600" t="s">
        <v>140</v>
      </c>
      <c r="T600" t="s">
        <v>6825</v>
      </c>
      <c r="U600" t="s">
        <v>6827</v>
      </c>
      <c r="V600" t="s">
        <v>6828</v>
      </c>
      <c r="W600" s="1">
        <v>1</v>
      </c>
      <c r="Z600" s="1">
        <v>0</v>
      </c>
      <c r="AA600" s="1">
        <v>1</v>
      </c>
      <c r="AB600" t="s">
        <v>6829</v>
      </c>
      <c r="AC600" t="str">
        <f t="shared" si="63"/>
        <v>REP</v>
      </c>
      <c r="AD600" t="s">
        <v>144</v>
      </c>
      <c r="AE600" t="str">
        <f t="shared" si="65"/>
        <v>REP-3798.1</v>
      </c>
      <c r="AF600" t="s">
        <v>145</v>
      </c>
      <c r="AG600" t="s">
        <v>6830</v>
      </c>
      <c r="AH600" t="s">
        <v>147</v>
      </c>
      <c r="AI600" t="s">
        <v>516</v>
      </c>
      <c r="AJ600" t="s">
        <v>149</v>
      </c>
      <c r="AK600" t="s">
        <v>540</v>
      </c>
      <c r="AL600" s="1">
        <v>1</v>
      </c>
      <c r="AM600" s="1">
        <v>0</v>
      </c>
      <c r="AO600" s="1">
        <v>2</v>
      </c>
      <c r="AP600" t="s">
        <v>6831</v>
      </c>
      <c r="AQ600" t="s">
        <v>542</v>
      </c>
      <c r="AR600" t="s">
        <v>6832</v>
      </c>
      <c r="AS600" t="s">
        <v>519</v>
      </c>
      <c r="AT600" t="s">
        <v>6833</v>
      </c>
      <c r="AU600" s="1">
        <v>0</v>
      </c>
      <c r="AV600" s="1">
        <v>1</v>
      </c>
      <c r="AX600" s="1">
        <v>0</v>
      </c>
      <c r="AY600" t="s">
        <v>191</v>
      </c>
      <c r="AZ600" s="1">
        <v>0</v>
      </c>
      <c r="BB600" t="s">
        <v>6834</v>
      </c>
      <c r="BD600" s="1">
        <v>0</v>
      </c>
      <c r="BE600" t="s">
        <v>157</v>
      </c>
      <c r="BG600" s="1">
        <v>1</v>
      </c>
      <c r="BH600" t="s">
        <v>545</v>
      </c>
      <c r="BI600" s="1">
        <v>0</v>
      </c>
      <c r="BJ600" s="1">
        <v>0</v>
      </c>
      <c r="BK600" t="s">
        <v>6826</v>
      </c>
      <c r="BL600" t="s">
        <v>1082</v>
      </c>
      <c r="BM600" s="1">
        <v>0</v>
      </c>
      <c r="BN600" t="s">
        <v>159</v>
      </c>
      <c r="BO600" t="s">
        <v>159</v>
      </c>
      <c r="BP600" t="s">
        <v>159</v>
      </c>
      <c r="BZ600" t="s">
        <v>6834</v>
      </c>
      <c r="CA600" t="s">
        <v>140</v>
      </c>
      <c r="CB600" t="s">
        <v>6825</v>
      </c>
      <c r="CC600" t="s">
        <v>160</v>
      </c>
      <c r="CF600" s="1">
        <v>1</v>
      </c>
      <c r="CG600" s="1">
        <v>1</v>
      </c>
      <c r="CH600" t="s">
        <v>6835</v>
      </c>
      <c r="CI600" t="s">
        <v>6836</v>
      </c>
      <c r="CJ600" t="str">
        <f t="shared" si="66"/>
        <v>Y</v>
      </c>
      <c r="CK600" t="s">
        <v>6109</v>
      </c>
      <c r="CL600" t="s">
        <v>6831</v>
      </c>
      <c r="CM600" t="s">
        <v>542</v>
      </c>
      <c r="CN600" t="s">
        <v>6109</v>
      </c>
      <c r="CO600" t="s">
        <v>162</v>
      </c>
      <c r="CQ600" t="s">
        <v>6834</v>
      </c>
      <c r="CR600" t="s">
        <v>6837</v>
      </c>
      <c r="CS600" t="s">
        <v>6838</v>
      </c>
      <c r="CT600" t="str">
        <f t="shared" si="67"/>
        <v>n</v>
      </c>
      <c r="CU600" t="s">
        <v>6109</v>
      </c>
      <c r="CW600" t="s">
        <v>166</v>
      </c>
      <c r="CX600" t="s">
        <v>167</v>
      </c>
      <c r="CY600" t="s">
        <v>167</v>
      </c>
      <c r="CZ600" t="s">
        <v>168</v>
      </c>
      <c r="DA600" t="s">
        <v>168</v>
      </c>
      <c r="DB600" t="s">
        <v>152</v>
      </c>
      <c r="DC600" t="s">
        <v>169</v>
      </c>
      <c r="DD600" t="s">
        <v>519</v>
      </c>
      <c r="DE600" t="s">
        <v>529</v>
      </c>
      <c r="DF600" t="s">
        <v>551</v>
      </c>
      <c r="DG600" t="s">
        <v>552</v>
      </c>
      <c r="DH600" t="s">
        <v>627</v>
      </c>
      <c r="DI600" t="str">
        <f t="shared" si="64"/>
        <v>10</v>
      </c>
      <c r="DJ600" t="str">
        <f t="shared" si="68"/>
        <v>668</v>
      </c>
      <c r="DK600" t="str">
        <f t="shared" si="69"/>
        <v/>
      </c>
      <c r="DL600" t="s">
        <v>628</v>
      </c>
      <c r="DM600" t="s">
        <v>174</v>
      </c>
      <c r="DN600" t="s">
        <v>174</v>
      </c>
      <c r="DS600" t="s">
        <v>786</v>
      </c>
      <c r="DU600" t="s">
        <v>200</v>
      </c>
      <c r="DX600" s="1">
        <v>1</v>
      </c>
      <c r="DY600" s="1">
        <v>1</v>
      </c>
      <c r="DZ600" s="1">
        <v>1</v>
      </c>
      <c r="EA600" s="1">
        <v>0</v>
      </c>
      <c r="EB600" s="1">
        <v>10</v>
      </c>
      <c r="EC600" s="1">
        <v>4</v>
      </c>
      <c r="ED600" s="1">
        <v>0</v>
      </c>
      <c r="EE600" s="1">
        <v>0</v>
      </c>
      <c r="EF600" s="1">
        <v>1</v>
      </c>
      <c r="EG600" s="1">
        <v>2</v>
      </c>
      <c r="EH600" t="s">
        <v>160</v>
      </c>
    </row>
    <row r="601" spans="1:138">
      <c r="A601" t="s">
        <v>6839</v>
      </c>
      <c r="B601" t="s">
        <v>135</v>
      </c>
      <c r="D601" t="s">
        <v>6839</v>
      </c>
      <c r="E601" t="s">
        <v>616</v>
      </c>
      <c r="F601" t="s">
        <v>137</v>
      </c>
      <c r="I601" t="s">
        <v>771</v>
      </c>
      <c r="K601" t="s">
        <v>3705</v>
      </c>
      <c r="L601" t="s">
        <v>3849</v>
      </c>
      <c r="M601" s="1">
        <v>1</v>
      </c>
      <c r="N601" s="1">
        <v>0</v>
      </c>
      <c r="O601" s="1">
        <v>0</v>
      </c>
      <c r="P601" t="s">
        <v>6839</v>
      </c>
      <c r="Q601" t="s">
        <v>6839</v>
      </c>
      <c r="R601" t="s">
        <v>140</v>
      </c>
      <c r="T601" t="s">
        <v>6839</v>
      </c>
      <c r="U601" t="s">
        <v>6840</v>
      </c>
      <c r="V601" t="s">
        <v>6841</v>
      </c>
      <c r="W601" s="1">
        <v>1</v>
      </c>
      <c r="Z601" s="1">
        <v>0</v>
      </c>
      <c r="AA601" s="1">
        <v>1</v>
      </c>
      <c r="AB601" t="s">
        <v>6842</v>
      </c>
      <c r="AC601" t="str">
        <f t="shared" si="63"/>
        <v>REP</v>
      </c>
      <c r="AD601" t="s">
        <v>144</v>
      </c>
      <c r="AE601" t="str">
        <f t="shared" si="65"/>
        <v>REP-3478.1</v>
      </c>
      <c r="AF601" t="s">
        <v>145</v>
      </c>
      <c r="AG601" t="s">
        <v>6843</v>
      </c>
      <c r="AH601" t="s">
        <v>515</v>
      </c>
      <c r="AI601" t="s">
        <v>233</v>
      </c>
      <c r="AJ601" t="s">
        <v>149</v>
      </c>
      <c r="AK601" t="s">
        <v>540</v>
      </c>
      <c r="AL601" s="1">
        <v>1</v>
      </c>
      <c r="AM601" s="1">
        <v>0</v>
      </c>
      <c r="AO601" s="1">
        <v>2</v>
      </c>
      <c r="AP601" t="s">
        <v>6605</v>
      </c>
      <c r="AQ601" t="s">
        <v>542</v>
      </c>
      <c r="AR601" t="s">
        <v>1997</v>
      </c>
      <c r="AS601" t="s">
        <v>237</v>
      </c>
      <c r="AT601" t="s">
        <v>6844</v>
      </c>
      <c r="AU601" s="1">
        <v>0</v>
      </c>
      <c r="AV601" s="1">
        <v>1</v>
      </c>
      <c r="AX601" s="1">
        <v>0</v>
      </c>
      <c r="AY601" t="s">
        <v>191</v>
      </c>
      <c r="AZ601" s="1">
        <v>0</v>
      </c>
      <c r="BB601" t="s">
        <v>6845</v>
      </c>
      <c r="BD601" s="1">
        <v>0</v>
      </c>
      <c r="BE601" t="s">
        <v>157</v>
      </c>
      <c r="BG601" s="1">
        <v>1</v>
      </c>
      <c r="BH601" t="s">
        <v>545</v>
      </c>
      <c r="BI601" s="1">
        <v>0</v>
      </c>
      <c r="BJ601" s="1">
        <v>0</v>
      </c>
      <c r="BK601" t="s">
        <v>3705</v>
      </c>
      <c r="BL601" t="s">
        <v>6846</v>
      </c>
      <c r="BM601" s="1">
        <v>0</v>
      </c>
      <c r="BN601" t="s">
        <v>159</v>
      </c>
      <c r="BO601" t="s">
        <v>159</v>
      </c>
      <c r="BP601" t="s">
        <v>159</v>
      </c>
      <c r="BZ601" t="s">
        <v>6845</v>
      </c>
      <c r="CA601" t="s">
        <v>140</v>
      </c>
      <c r="CB601" t="s">
        <v>6839</v>
      </c>
      <c r="CC601" t="s">
        <v>160</v>
      </c>
      <c r="CF601" s="1">
        <v>1</v>
      </c>
      <c r="CG601" s="1">
        <v>1</v>
      </c>
      <c r="CH601" t="s">
        <v>6847</v>
      </c>
      <c r="CI601" t="s">
        <v>6848</v>
      </c>
      <c r="CJ601" t="str">
        <f t="shared" si="66"/>
        <v>Y</v>
      </c>
      <c r="CK601" t="s">
        <v>6109</v>
      </c>
      <c r="CL601" t="s">
        <v>6605</v>
      </c>
      <c r="CM601" t="s">
        <v>542</v>
      </c>
      <c r="CN601" t="s">
        <v>6109</v>
      </c>
      <c r="CO601" t="s">
        <v>162</v>
      </c>
      <c r="CQ601" t="s">
        <v>6845</v>
      </c>
      <c r="CR601" t="s">
        <v>6849</v>
      </c>
      <c r="CS601" t="s">
        <v>6850</v>
      </c>
      <c r="CT601" t="str">
        <f t="shared" si="67"/>
        <v>n</v>
      </c>
      <c r="CU601" t="s">
        <v>6109</v>
      </c>
      <c r="CW601" t="s">
        <v>166</v>
      </c>
      <c r="CX601" t="s">
        <v>167</v>
      </c>
      <c r="CY601" t="s">
        <v>167</v>
      </c>
      <c r="CZ601" t="s">
        <v>168</v>
      </c>
      <c r="DA601" t="s">
        <v>168</v>
      </c>
      <c r="DB601" t="s">
        <v>527</v>
      </c>
      <c r="DC601" t="s">
        <v>528</v>
      </c>
      <c r="DD601" t="s">
        <v>237</v>
      </c>
      <c r="DE601" t="s">
        <v>241</v>
      </c>
      <c r="DF601" t="s">
        <v>551</v>
      </c>
      <c r="DG601" t="s">
        <v>552</v>
      </c>
      <c r="DH601" t="s">
        <v>627</v>
      </c>
      <c r="DI601" t="str">
        <f t="shared" si="64"/>
        <v>10</v>
      </c>
      <c r="DJ601" t="str">
        <f t="shared" si="68"/>
        <v>668</v>
      </c>
      <c r="DK601" t="str">
        <f t="shared" si="69"/>
        <v/>
      </c>
      <c r="DL601" t="s">
        <v>628</v>
      </c>
      <c r="DM601" t="s">
        <v>174</v>
      </c>
      <c r="DN601" t="s">
        <v>174</v>
      </c>
      <c r="DS601" t="s">
        <v>786</v>
      </c>
      <c r="DU601" t="s">
        <v>200</v>
      </c>
      <c r="DX601" s="1">
        <v>1</v>
      </c>
      <c r="DY601" s="1">
        <v>1</v>
      </c>
      <c r="DZ601" s="1">
        <v>1</v>
      </c>
      <c r="EA601" s="1">
        <v>0</v>
      </c>
      <c r="EB601" s="1">
        <v>10</v>
      </c>
      <c r="EC601" s="1">
        <v>4</v>
      </c>
      <c r="ED601" s="1">
        <v>0</v>
      </c>
      <c r="EE601" s="1">
        <v>0</v>
      </c>
      <c r="EF601" s="1">
        <v>1</v>
      </c>
      <c r="EG601" s="1">
        <v>2</v>
      </c>
      <c r="EH601" t="s">
        <v>160</v>
      </c>
    </row>
    <row r="602" spans="1:138">
      <c r="A602" t="s">
        <v>6851</v>
      </c>
      <c r="B602" t="s">
        <v>135</v>
      </c>
      <c r="D602" t="s">
        <v>6851</v>
      </c>
      <c r="E602" t="s">
        <v>616</v>
      </c>
      <c r="F602" t="s">
        <v>137</v>
      </c>
      <c r="I602" t="s">
        <v>771</v>
      </c>
      <c r="K602" t="s">
        <v>1225</v>
      </c>
      <c r="L602" t="s">
        <v>6852</v>
      </c>
      <c r="M602" s="1">
        <v>1</v>
      </c>
      <c r="N602" s="1">
        <v>0</v>
      </c>
      <c r="O602" s="1">
        <v>0</v>
      </c>
      <c r="P602" t="s">
        <v>6851</v>
      </c>
      <c r="Q602" t="s">
        <v>6851</v>
      </c>
      <c r="R602" t="s">
        <v>140</v>
      </c>
      <c r="T602" t="s">
        <v>6851</v>
      </c>
      <c r="U602" t="s">
        <v>6853</v>
      </c>
      <c r="V602" t="s">
        <v>6854</v>
      </c>
      <c r="W602" s="1">
        <v>1</v>
      </c>
      <c r="Z602" s="1">
        <v>0</v>
      </c>
      <c r="AA602" s="1">
        <v>1</v>
      </c>
      <c r="AB602" t="s">
        <v>6855</v>
      </c>
      <c r="AC602" t="str">
        <f t="shared" si="63"/>
        <v>REP</v>
      </c>
      <c r="AD602" t="s">
        <v>144</v>
      </c>
      <c r="AE602" t="str">
        <f t="shared" si="65"/>
        <v>REP-3496.1</v>
      </c>
      <c r="AF602" t="s">
        <v>145</v>
      </c>
      <c r="AG602" t="s">
        <v>6856</v>
      </c>
      <c r="AH602" t="s">
        <v>515</v>
      </c>
      <c r="AI602" t="s">
        <v>516</v>
      </c>
      <c r="AJ602" t="s">
        <v>149</v>
      </c>
      <c r="AK602" t="s">
        <v>540</v>
      </c>
      <c r="AL602" s="1">
        <v>1</v>
      </c>
      <c r="AM602" s="1">
        <v>0</v>
      </c>
      <c r="AO602" s="1">
        <v>2</v>
      </c>
      <c r="AP602" t="s">
        <v>6605</v>
      </c>
      <c r="AQ602" t="s">
        <v>542</v>
      </c>
      <c r="AR602" t="s">
        <v>6857</v>
      </c>
      <c r="AS602" t="s">
        <v>519</v>
      </c>
      <c r="AT602" t="s">
        <v>6858</v>
      </c>
      <c r="AU602" s="1">
        <v>0</v>
      </c>
      <c r="AV602" s="1">
        <v>1</v>
      </c>
      <c r="AX602" s="1">
        <v>0</v>
      </c>
      <c r="AY602" t="s">
        <v>191</v>
      </c>
      <c r="AZ602" s="1">
        <v>0</v>
      </c>
      <c r="BB602" t="s">
        <v>6859</v>
      </c>
      <c r="BD602" s="1">
        <v>0</v>
      </c>
      <c r="BE602" t="s">
        <v>157</v>
      </c>
      <c r="BG602" s="1">
        <v>1</v>
      </c>
      <c r="BH602" t="s">
        <v>545</v>
      </c>
      <c r="BI602" s="1">
        <v>0</v>
      </c>
      <c r="BJ602" s="1">
        <v>0</v>
      </c>
      <c r="BK602" t="s">
        <v>1225</v>
      </c>
      <c r="BL602" t="s">
        <v>6860</v>
      </c>
      <c r="BM602" s="1">
        <v>0</v>
      </c>
      <c r="BN602" t="s">
        <v>159</v>
      </c>
      <c r="BO602" t="s">
        <v>159</v>
      </c>
      <c r="BP602" t="s">
        <v>159</v>
      </c>
      <c r="BZ602" t="s">
        <v>6859</v>
      </c>
      <c r="CA602" t="s">
        <v>140</v>
      </c>
      <c r="CB602" t="s">
        <v>6851</v>
      </c>
      <c r="CC602" t="s">
        <v>160</v>
      </c>
      <c r="CF602" s="1">
        <v>1</v>
      </c>
      <c r="CG602" s="1">
        <v>1</v>
      </c>
      <c r="CH602" t="s">
        <v>6861</v>
      </c>
      <c r="CI602" t="s">
        <v>6862</v>
      </c>
      <c r="CJ602" t="str">
        <f t="shared" si="66"/>
        <v>Y</v>
      </c>
      <c r="CK602" t="s">
        <v>6109</v>
      </c>
      <c r="CL602" t="s">
        <v>6605</v>
      </c>
      <c r="CM602" t="s">
        <v>542</v>
      </c>
      <c r="CN602" t="s">
        <v>6109</v>
      </c>
      <c r="CO602" t="s">
        <v>162</v>
      </c>
      <c r="CQ602" t="s">
        <v>6859</v>
      </c>
      <c r="CR602" t="s">
        <v>6863</v>
      </c>
      <c r="CS602" t="s">
        <v>6864</v>
      </c>
      <c r="CT602" t="str">
        <f t="shared" si="67"/>
        <v>n</v>
      </c>
      <c r="CU602" t="s">
        <v>6109</v>
      </c>
      <c r="CW602" t="s">
        <v>166</v>
      </c>
      <c r="CX602" t="s">
        <v>167</v>
      </c>
      <c r="CY602" t="s">
        <v>167</v>
      </c>
      <c r="CZ602" t="s">
        <v>168</v>
      </c>
      <c r="DA602" t="s">
        <v>168</v>
      </c>
      <c r="DB602" t="s">
        <v>527</v>
      </c>
      <c r="DC602" t="s">
        <v>528</v>
      </c>
      <c r="DD602" t="s">
        <v>519</v>
      </c>
      <c r="DE602" t="s">
        <v>529</v>
      </c>
      <c r="DF602" t="s">
        <v>551</v>
      </c>
      <c r="DG602" t="s">
        <v>552</v>
      </c>
      <c r="DH602" t="s">
        <v>627</v>
      </c>
      <c r="DI602" t="str">
        <f t="shared" si="64"/>
        <v>10</v>
      </c>
      <c r="DJ602" t="str">
        <f t="shared" si="68"/>
        <v>668</v>
      </c>
      <c r="DK602" t="str">
        <f t="shared" si="69"/>
        <v/>
      </c>
      <c r="DL602" t="s">
        <v>628</v>
      </c>
      <c r="DM602" t="s">
        <v>174</v>
      </c>
      <c r="DN602" t="s">
        <v>174</v>
      </c>
      <c r="DS602" t="s">
        <v>786</v>
      </c>
      <c r="DU602" t="s">
        <v>200</v>
      </c>
      <c r="DX602" s="1">
        <v>1</v>
      </c>
      <c r="DY602" s="1">
        <v>1</v>
      </c>
      <c r="DZ602" s="1">
        <v>1</v>
      </c>
      <c r="EA602" s="1">
        <v>0</v>
      </c>
      <c r="EB602" s="1">
        <v>10</v>
      </c>
      <c r="EC602" s="1">
        <v>4</v>
      </c>
      <c r="ED602" s="1">
        <v>0</v>
      </c>
      <c r="EE602" s="1">
        <v>0</v>
      </c>
      <c r="EF602" s="1">
        <v>1</v>
      </c>
      <c r="EG602" s="1">
        <v>2</v>
      </c>
      <c r="EH602" t="s">
        <v>160</v>
      </c>
    </row>
    <row r="603" spans="1:138">
      <c r="A603" t="s">
        <v>6865</v>
      </c>
      <c r="B603" t="s">
        <v>135</v>
      </c>
      <c r="D603" t="s">
        <v>6865</v>
      </c>
      <c r="E603" t="s">
        <v>616</v>
      </c>
      <c r="F603" t="s">
        <v>137</v>
      </c>
      <c r="I603" t="s">
        <v>771</v>
      </c>
      <c r="K603" t="s">
        <v>5499</v>
      </c>
      <c r="L603" t="s">
        <v>6866</v>
      </c>
      <c r="M603" s="1">
        <v>1</v>
      </c>
      <c r="N603" s="1">
        <v>0</v>
      </c>
      <c r="O603" s="1">
        <v>0</v>
      </c>
      <c r="P603" t="s">
        <v>6865</v>
      </c>
      <c r="Q603" t="s">
        <v>6865</v>
      </c>
      <c r="R603" t="s">
        <v>140</v>
      </c>
      <c r="T603" t="s">
        <v>6865</v>
      </c>
      <c r="U603" t="s">
        <v>6867</v>
      </c>
      <c r="V603" t="s">
        <v>6868</v>
      </c>
      <c r="W603" s="1">
        <v>1</v>
      </c>
      <c r="Z603" s="1">
        <v>0</v>
      </c>
      <c r="AA603" s="1">
        <v>1</v>
      </c>
      <c r="AB603" t="s">
        <v>6869</v>
      </c>
      <c r="AC603" t="str">
        <f t="shared" si="63"/>
        <v>REP</v>
      </c>
      <c r="AD603" t="s">
        <v>144</v>
      </c>
      <c r="AE603" t="str">
        <f t="shared" si="65"/>
        <v>REP-3832.1</v>
      </c>
      <c r="AF603" t="s">
        <v>145</v>
      </c>
      <c r="AG603" t="s">
        <v>6870</v>
      </c>
      <c r="AH603" t="s">
        <v>515</v>
      </c>
      <c r="AI603" t="s">
        <v>656</v>
      </c>
      <c r="AJ603" t="s">
        <v>149</v>
      </c>
      <c r="AK603" t="s">
        <v>540</v>
      </c>
      <c r="AL603" s="1">
        <v>1</v>
      </c>
      <c r="AM603" s="1">
        <v>0</v>
      </c>
      <c r="AO603" s="1">
        <v>2</v>
      </c>
      <c r="AP603" t="s">
        <v>2698</v>
      </c>
      <c r="AQ603" t="s">
        <v>542</v>
      </c>
      <c r="AR603" t="s">
        <v>6871</v>
      </c>
      <c r="AS603" t="s">
        <v>658</v>
      </c>
      <c r="AT603" t="s">
        <v>6872</v>
      </c>
      <c r="AU603" s="1">
        <v>0</v>
      </c>
      <c r="AV603" s="1">
        <v>1</v>
      </c>
      <c r="AX603" s="1">
        <v>0</v>
      </c>
      <c r="AY603" t="s">
        <v>191</v>
      </c>
      <c r="AZ603" s="1">
        <v>0</v>
      </c>
      <c r="BB603" t="s">
        <v>6873</v>
      </c>
      <c r="BD603" s="1">
        <v>0</v>
      </c>
      <c r="BE603" t="s">
        <v>157</v>
      </c>
      <c r="BG603" s="1">
        <v>1</v>
      </c>
      <c r="BH603" t="s">
        <v>545</v>
      </c>
      <c r="BI603" s="1">
        <v>0</v>
      </c>
      <c r="BJ603" s="1">
        <v>0</v>
      </c>
      <c r="BK603" t="s">
        <v>5499</v>
      </c>
      <c r="BL603" t="s">
        <v>6874</v>
      </c>
      <c r="BM603" s="1">
        <v>0</v>
      </c>
      <c r="BN603" t="s">
        <v>159</v>
      </c>
      <c r="BO603" t="s">
        <v>159</v>
      </c>
      <c r="BP603" t="s">
        <v>159</v>
      </c>
      <c r="BZ603" t="s">
        <v>6873</v>
      </c>
      <c r="CA603" t="s">
        <v>140</v>
      </c>
      <c r="CB603" t="s">
        <v>6865</v>
      </c>
      <c r="CC603" t="s">
        <v>160</v>
      </c>
      <c r="CF603" s="1">
        <v>1</v>
      </c>
      <c r="CG603" s="1">
        <v>1</v>
      </c>
      <c r="CH603" t="s">
        <v>6875</v>
      </c>
      <c r="CI603" t="s">
        <v>6876</v>
      </c>
      <c r="CJ603" t="str">
        <f t="shared" si="66"/>
        <v>Y</v>
      </c>
      <c r="CK603" t="s">
        <v>6109</v>
      </c>
      <c r="CL603" t="s">
        <v>2698</v>
      </c>
      <c r="CM603" t="s">
        <v>542</v>
      </c>
      <c r="CN603" t="s">
        <v>6109</v>
      </c>
      <c r="CO603" t="s">
        <v>162</v>
      </c>
      <c r="CQ603" t="s">
        <v>6873</v>
      </c>
      <c r="CR603" t="s">
        <v>6877</v>
      </c>
      <c r="CS603" t="s">
        <v>6878</v>
      </c>
      <c r="CT603" t="str">
        <f t="shared" si="67"/>
        <v>n</v>
      </c>
      <c r="CU603" t="s">
        <v>6109</v>
      </c>
      <c r="CW603" t="s">
        <v>166</v>
      </c>
      <c r="CX603" t="s">
        <v>167</v>
      </c>
      <c r="CY603" t="s">
        <v>167</v>
      </c>
      <c r="CZ603" t="s">
        <v>168</v>
      </c>
      <c r="DA603" t="s">
        <v>168</v>
      </c>
      <c r="DB603" t="s">
        <v>527</v>
      </c>
      <c r="DC603" t="s">
        <v>528</v>
      </c>
      <c r="DD603" t="s">
        <v>658</v>
      </c>
      <c r="DE603" t="s">
        <v>666</v>
      </c>
      <c r="DF603" t="s">
        <v>551</v>
      </c>
      <c r="DG603" t="s">
        <v>552</v>
      </c>
      <c r="DH603" t="s">
        <v>627</v>
      </c>
      <c r="DI603" t="str">
        <f t="shared" si="64"/>
        <v>10</v>
      </c>
      <c r="DJ603" t="str">
        <f t="shared" si="68"/>
        <v>668</v>
      </c>
      <c r="DK603" t="str">
        <f t="shared" si="69"/>
        <v/>
      </c>
      <c r="DL603" t="s">
        <v>628</v>
      </c>
      <c r="DM603" t="s">
        <v>174</v>
      </c>
      <c r="DN603" t="s">
        <v>174</v>
      </c>
      <c r="DS603" t="s">
        <v>786</v>
      </c>
      <c r="DU603" t="s">
        <v>200</v>
      </c>
      <c r="DX603" s="1">
        <v>1</v>
      </c>
      <c r="DY603" s="1">
        <v>1</v>
      </c>
      <c r="DZ603" s="1">
        <v>1</v>
      </c>
      <c r="EA603" s="1">
        <v>0</v>
      </c>
      <c r="EB603" s="1">
        <v>10</v>
      </c>
      <c r="EC603" s="1">
        <v>4</v>
      </c>
      <c r="ED603" s="1">
        <v>0</v>
      </c>
      <c r="EE603" s="1">
        <v>0</v>
      </c>
      <c r="EF603" s="1">
        <v>1</v>
      </c>
      <c r="EG603" s="1">
        <v>2</v>
      </c>
      <c r="EH603" t="s">
        <v>160</v>
      </c>
    </row>
    <row r="604" spans="1:138">
      <c r="A604" t="s">
        <v>6879</v>
      </c>
      <c r="B604" t="s">
        <v>135</v>
      </c>
      <c r="D604" t="s">
        <v>6879</v>
      </c>
      <c r="E604" t="s">
        <v>616</v>
      </c>
      <c r="F604" t="s">
        <v>137</v>
      </c>
      <c r="I604" t="s">
        <v>771</v>
      </c>
      <c r="K604" t="s">
        <v>6880</v>
      </c>
      <c r="L604" t="s">
        <v>6881</v>
      </c>
      <c r="M604" s="1">
        <v>1</v>
      </c>
      <c r="N604" s="1">
        <v>0</v>
      </c>
      <c r="O604" s="1">
        <v>0</v>
      </c>
      <c r="P604" t="s">
        <v>6879</v>
      </c>
      <c r="Q604" t="s">
        <v>6879</v>
      </c>
      <c r="R604" t="s">
        <v>140</v>
      </c>
      <c r="T604" t="s">
        <v>6879</v>
      </c>
      <c r="U604" t="s">
        <v>6882</v>
      </c>
      <c r="V604" t="s">
        <v>6883</v>
      </c>
      <c r="W604" s="1">
        <v>1</v>
      </c>
      <c r="Z604" s="1">
        <v>0</v>
      </c>
      <c r="AA604" s="1">
        <v>1</v>
      </c>
      <c r="AB604" t="s">
        <v>6884</v>
      </c>
      <c r="AC604" t="str">
        <f t="shared" si="63"/>
        <v>REP</v>
      </c>
      <c r="AD604" t="s">
        <v>144</v>
      </c>
      <c r="AE604" t="str">
        <f t="shared" si="65"/>
        <v>REP-3463.1</v>
      </c>
      <c r="AF604" t="s">
        <v>145</v>
      </c>
      <c r="AG604" t="s">
        <v>6885</v>
      </c>
      <c r="AH604" t="s">
        <v>515</v>
      </c>
      <c r="AI604" t="s">
        <v>757</v>
      </c>
      <c r="AJ604" t="s">
        <v>149</v>
      </c>
      <c r="AK604" t="s">
        <v>540</v>
      </c>
      <c r="AL604" s="1">
        <v>1</v>
      </c>
      <c r="AM604" s="1">
        <v>0</v>
      </c>
      <c r="AO604" s="1">
        <v>2</v>
      </c>
      <c r="AP604" t="s">
        <v>6605</v>
      </c>
      <c r="AQ604" t="s">
        <v>542</v>
      </c>
      <c r="AR604" t="s">
        <v>6886</v>
      </c>
      <c r="AS604" t="s">
        <v>760</v>
      </c>
      <c r="AT604" t="s">
        <v>6887</v>
      </c>
      <c r="AU604" s="1">
        <v>0</v>
      </c>
      <c r="AV604" s="1">
        <v>1</v>
      </c>
      <c r="AX604" s="1">
        <v>0</v>
      </c>
      <c r="AY604" t="s">
        <v>191</v>
      </c>
      <c r="AZ604" s="1">
        <v>0</v>
      </c>
      <c r="BB604" t="s">
        <v>6888</v>
      </c>
      <c r="BD604" s="1">
        <v>0</v>
      </c>
      <c r="BE604" t="s">
        <v>157</v>
      </c>
      <c r="BG604" s="1">
        <v>1</v>
      </c>
      <c r="BH604" t="s">
        <v>545</v>
      </c>
      <c r="BI604" s="1">
        <v>0</v>
      </c>
      <c r="BJ604" s="1">
        <v>0</v>
      </c>
      <c r="BK604" t="s">
        <v>6880</v>
      </c>
      <c r="BL604" t="s">
        <v>6889</v>
      </c>
      <c r="BM604" s="1">
        <v>0</v>
      </c>
      <c r="BN604" t="s">
        <v>159</v>
      </c>
      <c r="BO604" t="s">
        <v>159</v>
      </c>
      <c r="BP604" t="s">
        <v>159</v>
      </c>
      <c r="BZ604" t="s">
        <v>6888</v>
      </c>
      <c r="CA604" t="s">
        <v>140</v>
      </c>
      <c r="CB604" t="s">
        <v>6879</v>
      </c>
      <c r="CC604" t="s">
        <v>160</v>
      </c>
      <c r="CF604" s="1">
        <v>1</v>
      </c>
      <c r="CG604" s="1">
        <v>1</v>
      </c>
      <c r="CH604" t="s">
        <v>6890</v>
      </c>
      <c r="CI604" t="s">
        <v>6891</v>
      </c>
      <c r="CJ604" t="str">
        <f t="shared" si="66"/>
        <v>Y</v>
      </c>
      <c r="CK604" t="s">
        <v>6109</v>
      </c>
      <c r="CL604" t="s">
        <v>6605</v>
      </c>
      <c r="CM604" t="s">
        <v>542</v>
      </c>
      <c r="CN604" t="s">
        <v>6109</v>
      </c>
      <c r="CO604" t="s">
        <v>162</v>
      </c>
      <c r="CQ604" t="s">
        <v>6888</v>
      </c>
      <c r="CR604" t="s">
        <v>6892</v>
      </c>
      <c r="CS604" t="s">
        <v>6893</v>
      </c>
      <c r="CT604" t="str">
        <f t="shared" si="67"/>
        <v>n</v>
      </c>
      <c r="CU604" t="s">
        <v>6109</v>
      </c>
      <c r="CW604" t="s">
        <v>166</v>
      </c>
      <c r="CX604" t="s">
        <v>167</v>
      </c>
      <c r="CY604" t="s">
        <v>167</v>
      </c>
      <c r="CZ604" t="s">
        <v>168</v>
      </c>
      <c r="DA604" t="s">
        <v>168</v>
      </c>
      <c r="DB604" t="s">
        <v>527</v>
      </c>
      <c r="DC604" t="s">
        <v>528</v>
      </c>
      <c r="DD604" t="s">
        <v>760</v>
      </c>
      <c r="DE604" t="s">
        <v>767</v>
      </c>
      <c r="DF604" t="s">
        <v>551</v>
      </c>
      <c r="DG604" t="s">
        <v>552</v>
      </c>
      <c r="DH604" t="s">
        <v>627</v>
      </c>
      <c r="DI604" t="str">
        <f t="shared" si="64"/>
        <v>10</v>
      </c>
      <c r="DJ604" t="str">
        <f t="shared" si="68"/>
        <v>668</v>
      </c>
      <c r="DK604" t="str">
        <f t="shared" si="69"/>
        <v/>
      </c>
      <c r="DL604" t="s">
        <v>628</v>
      </c>
      <c r="DM604" t="s">
        <v>174</v>
      </c>
      <c r="DN604" t="s">
        <v>174</v>
      </c>
      <c r="DS604" t="s">
        <v>786</v>
      </c>
      <c r="DU604" t="s">
        <v>200</v>
      </c>
      <c r="DX604" s="1">
        <v>1</v>
      </c>
      <c r="DY604" s="1">
        <v>1</v>
      </c>
      <c r="DZ604" s="1">
        <v>1</v>
      </c>
      <c r="EA604" s="1">
        <v>0</v>
      </c>
      <c r="EB604" s="1">
        <v>10</v>
      </c>
      <c r="EC604" s="1">
        <v>4</v>
      </c>
      <c r="ED604" s="1">
        <v>0</v>
      </c>
      <c r="EE604" s="1">
        <v>0</v>
      </c>
      <c r="EF604" s="1">
        <v>1</v>
      </c>
      <c r="EG604" s="1">
        <v>2</v>
      </c>
      <c r="EH604" t="s">
        <v>160</v>
      </c>
    </row>
    <row r="605" spans="1:138">
      <c r="A605" t="s">
        <v>6894</v>
      </c>
      <c r="B605" t="s">
        <v>135</v>
      </c>
      <c r="D605" t="s">
        <v>6894</v>
      </c>
      <c r="E605" t="s">
        <v>1366</v>
      </c>
      <c r="F605" t="s">
        <v>137</v>
      </c>
      <c r="I605" t="s">
        <v>771</v>
      </c>
      <c r="K605" t="s">
        <v>6895</v>
      </c>
      <c r="L605" t="s">
        <v>6896</v>
      </c>
      <c r="M605" s="1">
        <v>1</v>
      </c>
      <c r="N605" s="1">
        <v>0</v>
      </c>
      <c r="O605" s="1">
        <v>0</v>
      </c>
      <c r="P605" t="s">
        <v>6894</v>
      </c>
      <c r="Q605" t="s">
        <v>6894</v>
      </c>
      <c r="R605" t="s">
        <v>140</v>
      </c>
      <c r="T605" t="s">
        <v>6894</v>
      </c>
      <c r="U605" t="s">
        <v>6897</v>
      </c>
      <c r="V605" t="s">
        <v>6898</v>
      </c>
      <c r="W605" s="1">
        <v>1</v>
      </c>
      <c r="Z605" s="1">
        <v>0</v>
      </c>
      <c r="AA605" s="1">
        <v>1</v>
      </c>
      <c r="AB605" t="s">
        <v>6899</v>
      </c>
      <c r="AC605" t="str">
        <f t="shared" si="63"/>
        <v>REP</v>
      </c>
      <c r="AD605" t="s">
        <v>144</v>
      </c>
      <c r="AE605" t="str">
        <f t="shared" si="65"/>
        <v>REP-3848.1</v>
      </c>
      <c r="AF605" t="s">
        <v>145</v>
      </c>
      <c r="AG605" t="s">
        <v>6900</v>
      </c>
      <c r="AH605" t="s">
        <v>515</v>
      </c>
      <c r="AI605" t="s">
        <v>757</v>
      </c>
      <c r="AJ605" t="s">
        <v>149</v>
      </c>
      <c r="AK605" t="s">
        <v>540</v>
      </c>
      <c r="AL605" s="1">
        <v>1</v>
      </c>
      <c r="AM605" s="1">
        <v>0</v>
      </c>
      <c r="AO605" s="1">
        <v>2</v>
      </c>
      <c r="AP605" t="s">
        <v>2698</v>
      </c>
      <c r="AQ605" t="s">
        <v>542</v>
      </c>
      <c r="AR605" t="s">
        <v>518</v>
      </c>
      <c r="AS605" t="s">
        <v>760</v>
      </c>
      <c r="AT605" t="s">
        <v>6901</v>
      </c>
      <c r="AU605" s="1">
        <v>0</v>
      </c>
      <c r="AV605" s="1">
        <v>1</v>
      </c>
      <c r="AX605" s="1">
        <v>0</v>
      </c>
      <c r="AY605" t="s">
        <v>191</v>
      </c>
      <c r="AZ605" s="1">
        <v>0</v>
      </c>
      <c r="BB605" t="s">
        <v>6902</v>
      </c>
      <c r="BD605" s="1">
        <v>0</v>
      </c>
      <c r="BE605" t="s">
        <v>157</v>
      </c>
      <c r="BG605" s="1">
        <v>1</v>
      </c>
      <c r="BH605" t="s">
        <v>545</v>
      </c>
      <c r="BI605" s="1">
        <v>0</v>
      </c>
      <c r="BJ605" s="1">
        <v>0</v>
      </c>
      <c r="BK605" t="s">
        <v>6895</v>
      </c>
      <c r="BL605" t="s">
        <v>6903</v>
      </c>
      <c r="BM605" s="1">
        <v>0</v>
      </c>
      <c r="BN605" t="s">
        <v>159</v>
      </c>
      <c r="BO605" t="s">
        <v>159</v>
      </c>
      <c r="BP605" t="s">
        <v>159</v>
      </c>
      <c r="BZ605" t="s">
        <v>6902</v>
      </c>
      <c r="CA605" t="s">
        <v>140</v>
      </c>
      <c r="CB605" t="s">
        <v>6894</v>
      </c>
      <c r="CC605" t="s">
        <v>160</v>
      </c>
      <c r="CF605" s="1">
        <v>1</v>
      </c>
      <c r="CG605" s="1">
        <v>1</v>
      </c>
      <c r="CH605" t="s">
        <v>6904</v>
      </c>
      <c r="CI605" t="s">
        <v>6905</v>
      </c>
      <c r="CJ605" t="str">
        <f t="shared" si="66"/>
        <v>Y</v>
      </c>
      <c r="CK605" t="s">
        <v>6109</v>
      </c>
      <c r="CL605" t="s">
        <v>2698</v>
      </c>
      <c r="CM605" t="s">
        <v>542</v>
      </c>
      <c r="CN605" t="s">
        <v>6109</v>
      </c>
      <c r="CO605" t="s">
        <v>162</v>
      </c>
      <c r="CQ605" t="s">
        <v>6902</v>
      </c>
      <c r="CR605" t="s">
        <v>6906</v>
      </c>
      <c r="CS605" t="s">
        <v>6907</v>
      </c>
      <c r="CT605" t="str">
        <f t="shared" si="67"/>
        <v>n</v>
      </c>
      <c r="CU605" t="s">
        <v>6109</v>
      </c>
      <c r="CW605" t="s">
        <v>166</v>
      </c>
      <c r="CX605" t="s">
        <v>167</v>
      </c>
      <c r="CY605" t="s">
        <v>167</v>
      </c>
      <c r="CZ605" t="s">
        <v>168</v>
      </c>
      <c r="DA605" t="s">
        <v>168</v>
      </c>
      <c r="DB605" t="s">
        <v>527</v>
      </c>
      <c r="DC605" t="s">
        <v>528</v>
      </c>
      <c r="DD605" t="s">
        <v>760</v>
      </c>
      <c r="DE605" t="s">
        <v>767</v>
      </c>
      <c r="DF605" t="s">
        <v>551</v>
      </c>
      <c r="DG605" t="s">
        <v>552</v>
      </c>
      <c r="DH605" t="s">
        <v>1381</v>
      </c>
      <c r="DI605" t="str">
        <f t="shared" si="64"/>
        <v>10</v>
      </c>
      <c r="DJ605" t="str">
        <f t="shared" si="68"/>
        <v>413</v>
      </c>
      <c r="DK605" t="str">
        <f t="shared" si="69"/>
        <v/>
      </c>
      <c r="DL605" t="s">
        <v>1382</v>
      </c>
      <c r="DM605" t="s">
        <v>174</v>
      </c>
      <c r="DN605" t="s">
        <v>174</v>
      </c>
      <c r="DS605" t="s">
        <v>786</v>
      </c>
      <c r="DU605" t="s">
        <v>200</v>
      </c>
      <c r="DX605" s="1">
        <v>1</v>
      </c>
      <c r="DY605" s="1">
        <v>1</v>
      </c>
      <c r="DZ605" s="1">
        <v>1</v>
      </c>
      <c r="EA605" s="1">
        <v>0</v>
      </c>
      <c r="EB605" s="1">
        <v>10</v>
      </c>
      <c r="EC605" s="1">
        <v>4</v>
      </c>
      <c r="ED605" s="1">
        <v>0</v>
      </c>
      <c r="EE605" s="1">
        <v>0</v>
      </c>
      <c r="EF605" s="1">
        <v>1</v>
      </c>
      <c r="EG605" s="1">
        <v>2</v>
      </c>
      <c r="EH605" t="s">
        <v>160</v>
      </c>
    </row>
    <row r="606" spans="1:138">
      <c r="A606" t="s">
        <v>6908</v>
      </c>
      <c r="B606" t="s">
        <v>135</v>
      </c>
      <c r="D606" t="s">
        <v>6908</v>
      </c>
      <c r="E606" t="s">
        <v>616</v>
      </c>
      <c r="F606" t="s">
        <v>137</v>
      </c>
      <c r="I606" t="s">
        <v>771</v>
      </c>
      <c r="K606" t="s">
        <v>3849</v>
      </c>
      <c r="L606" t="s">
        <v>6546</v>
      </c>
      <c r="M606" s="1">
        <v>1</v>
      </c>
      <c r="N606" s="1">
        <v>0</v>
      </c>
      <c r="O606" s="1">
        <v>0</v>
      </c>
      <c r="P606" t="s">
        <v>6908</v>
      </c>
      <c r="Q606" t="s">
        <v>6908</v>
      </c>
      <c r="R606" t="s">
        <v>140</v>
      </c>
      <c r="T606" t="s">
        <v>6908</v>
      </c>
      <c r="U606" t="s">
        <v>6909</v>
      </c>
      <c r="V606" t="s">
        <v>6910</v>
      </c>
      <c r="W606" s="1">
        <v>1</v>
      </c>
      <c r="Z606" s="1">
        <v>0</v>
      </c>
      <c r="AA606" s="1">
        <v>1</v>
      </c>
      <c r="AB606" t="s">
        <v>6911</v>
      </c>
      <c r="AC606" t="str">
        <f t="shared" si="63"/>
        <v>REP</v>
      </c>
      <c r="AD606" t="s">
        <v>144</v>
      </c>
      <c r="AE606" t="str">
        <f t="shared" si="65"/>
        <v>REP-4055.1</v>
      </c>
      <c r="AF606" t="s">
        <v>145</v>
      </c>
      <c r="AG606" t="s">
        <v>6912</v>
      </c>
      <c r="AH606" t="s">
        <v>515</v>
      </c>
      <c r="AI606" t="s">
        <v>405</v>
      </c>
      <c r="AJ606" t="s">
        <v>149</v>
      </c>
      <c r="AK606" t="s">
        <v>540</v>
      </c>
      <c r="AL606" s="1">
        <v>1</v>
      </c>
      <c r="AM606" s="1">
        <v>0</v>
      </c>
      <c r="AO606" s="1">
        <v>2</v>
      </c>
      <c r="AP606" t="s">
        <v>6605</v>
      </c>
      <c r="AQ606" t="s">
        <v>542</v>
      </c>
      <c r="AR606" t="s">
        <v>6913</v>
      </c>
      <c r="AS606" t="s">
        <v>406</v>
      </c>
      <c r="AT606" t="s">
        <v>6914</v>
      </c>
      <c r="AU606" s="1">
        <v>0</v>
      </c>
      <c r="AV606" s="1">
        <v>1</v>
      </c>
      <c r="AX606" s="1">
        <v>0</v>
      </c>
      <c r="AY606" t="s">
        <v>191</v>
      </c>
      <c r="AZ606" s="1">
        <v>0</v>
      </c>
      <c r="BB606" t="s">
        <v>6915</v>
      </c>
      <c r="BD606" s="1">
        <v>0</v>
      </c>
      <c r="BE606" t="s">
        <v>157</v>
      </c>
      <c r="BG606" s="1">
        <v>1</v>
      </c>
      <c r="BH606" t="s">
        <v>545</v>
      </c>
      <c r="BI606" s="1">
        <v>0</v>
      </c>
      <c r="BJ606" s="1">
        <v>0</v>
      </c>
      <c r="BK606" t="s">
        <v>3849</v>
      </c>
      <c r="BL606" t="s">
        <v>3849</v>
      </c>
      <c r="BM606" s="1">
        <v>0</v>
      </c>
      <c r="BN606" t="s">
        <v>159</v>
      </c>
      <c r="BO606" t="s">
        <v>159</v>
      </c>
      <c r="BP606" t="s">
        <v>159</v>
      </c>
      <c r="BZ606" t="s">
        <v>6915</v>
      </c>
      <c r="CA606" t="s">
        <v>140</v>
      </c>
      <c r="CB606" t="s">
        <v>6908</v>
      </c>
      <c r="CC606" t="s">
        <v>160</v>
      </c>
      <c r="CF606" s="1">
        <v>1</v>
      </c>
      <c r="CG606" s="1">
        <v>1</v>
      </c>
      <c r="CH606" t="s">
        <v>6916</v>
      </c>
      <c r="CI606" t="s">
        <v>6917</v>
      </c>
      <c r="CJ606" t="str">
        <f t="shared" si="66"/>
        <v>Y</v>
      </c>
      <c r="CK606" t="s">
        <v>6109</v>
      </c>
      <c r="CL606" t="s">
        <v>6605</v>
      </c>
      <c r="CM606" t="s">
        <v>542</v>
      </c>
      <c r="CN606" t="s">
        <v>6109</v>
      </c>
      <c r="CO606" t="s">
        <v>162</v>
      </c>
      <c r="CQ606" t="s">
        <v>6915</v>
      </c>
      <c r="CR606" t="s">
        <v>6918</v>
      </c>
      <c r="CS606" t="s">
        <v>6919</v>
      </c>
      <c r="CT606" t="str">
        <f t="shared" si="67"/>
        <v>n</v>
      </c>
      <c r="CU606" t="s">
        <v>6109</v>
      </c>
      <c r="CW606" t="s">
        <v>166</v>
      </c>
      <c r="CX606" t="s">
        <v>167</v>
      </c>
      <c r="CY606" t="s">
        <v>167</v>
      </c>
      <c r="CZ606" t="s">
        <v>168</v>
      </c>
      <c r="DA606" t="s">
        <v>168</v>
      </c>
      <c r="DB606" t="s">
        <v>527</v>
      </c>
      <c r="DC606" t="s">
        <v>528</v>
      </c>
      <c r="DD606" t="s">
        <v>406</v>
      </c>
      <c r="DE606" t="s">
        <v>411</v>
      </c>
      <c r="DF606" t="s">
        <v>551</v>
      </c>
      <c r="DG606" t="s">
        <v>552</v>
      </c>
      <c r="DH606" t="s">
        <v>627</v>
      </c>
      <c r="DI606" t="str">
        <f t="shared" si="64"/>
        <v>10</v>
      </c>
      <c r="DJ606" t="str">
        <f t="shared" si="68"/>
        <v>668</v>
      </c>
      <c r="DK606" t="str">
        <f t="shared" si="69"/>
        <v/>
      </c>
      <c r="DL606" t="s">
        <v>628</v>
      </c>
      <c r="DM606" t="s">
        <v>174</v>
      </c>
      <c r="DN606" t="s">
        <v>174</v>
      </c>
      <c r="DS606" t="s">
        <v>786</v>
      </c>
      <c r="DU606" t="s">
        <v>200</v>
      </c>
      <c r="DX606" s="1">
        <v>1</v>
      </c>
      <c r="DY606" s="1">
        <v>1</v>
      </c>
      <c r="DZ606" s="1">
        <v>1</v>
      </c>
      <c r="EA606" s="1">
        <v>0</v>
      </c>
      <c r="EB606" s="1">
        <v>10</v>
      </c>
      <c r="EC606" s="1">
        <v>4</v>
      </c>
      <c r="ED606" s="1">
        <v>0</v>
      </c>
      <c r="EE606" s="1">
        <v>0</v>
      </c>
      <c r="EF606" s="1">
        <v>1</v>
      </c>
      <c r="EG606" s="1">
        <v>2</v>
      </c>
      <c r="EH606" t="s">
        <v>160</v>
      </c>
    </row>
    <row r="607" spans="1:138">
      <c r="A607" t="s">
        <v>6920</v>
      </c>
      <c r="B607" t="s">
        <v>135</v>
      </c>
      <c r="D607" t="s">
        <v>6920</v>
      </c>
      <c r="E607" t="s">
        <v>616</v>
      </c>
      <c r="F607" t="s">
        <v>137</v>
      </c>
      <c r="I607" t="s">
        <v>771</v>
      </c>
      <c r="K607" t="s">
        <v>1232</v>
      </c>
      <c r="L607" t="s">
        <v>1232</v>
      </c>
      <c r="M607" s="1">
        <v>1</v>
      </c>
      <c r="N607" s="1">
        <v>1</v>
      </c>
      <c r="O607" s="1">
        <v>0</v>
      </c>
      <c r="P607" t="s">
        <v>6920</v>
      </c>
      <c r="Q607" t="s">
        <v>6920</v>
      </c>
      <c r="R607" t="s">
        <v>140</v>
      </c>
      <c r="T607" t="s">
        <v>6920</v>
      </c>
      <c r="U607" t="s">
        <v>6921</v>
      </c>
      <c r="V607" t="s">
        <v>6922</v>
      </c>
      <c r="W607" s="1">
        <v>1</v>
      </c>
      <c r="Z607" s="1">
        <v>0</v>
      </c>
      <c r="AA607" s="1">
        <v>1</v>
      </c>
      <c r="AB607" t="s">
        <v>6923</v>
      </c>
      <c r="AC607" t="str">
        <f t="shared" si="63"/>
        <v>REP</v>
      </c>
      <c r="AD607" t="s">
        <v>144</v>
      </c>
      <c r="AE607" t="str">
        <f t="shared" si="65"/>
        <v>REP-3590.1</v>
      </c>
      <c r="AF607" t="s">
        <v>145</v>
      </c>
      <c r="AG607" t="s">
        <v>6924</v>
      </c>
      <c r="AH607" t="s">
        <v>147</v>
      </c>
      <c r="AI607" t="s">
        <v>757</v>
      </c>
      <c r="AJ607" t="s">
        <v>149</v>
      </c>
      <c r="AK607" t="s">
        <v>188</v>
      </c>
      <c r="AL607" s="1">
        <v>1</v>
      </c>
      <c r="AM607" s="1">
        <v>0</v>
      </c>
      <c r="AO607" s="1">
        <v>2</v>
      </c>
      <c r="AP607" t="s">
        <v>6109</v>
      </c>
      <c r="AQ607" t="s">
        <v>162</v>
      </c>
      <c r="AR607" t="s">
        <v>1441</v>
      </c>
      <c r="AS607" t="s">
        <v>760</v>
      </c>
      <c r="AT607" t="s">
        <v>6925</v>
      </c>
      <c r="AU607" s="1">
        <v>0</v>
      </c>
      <c r="AV607" s="1">
        <v>1</v>
      </c>
      <c r="AX607" s="1">
        <v>0</v>
      </c>
      <c r="AY607" t="s">
        <v>191</v>
      </c>
      <c r="AZ607" s="1">
        <v>0</v>
      </c>
      <c r="BB607" t="s">
        <v>6926</v>
      </c>
      <c r="BD607" s="1">
        <v>0</v>
      </c>
      <c r="BE607" t="s">
        <v>157</v>
      </c>
      <c r="BG607" s="1">
        <v>1</v>
      </c>
      <c r="BH607" t="s">
        <v>193</v>
      </c>
      <c r="BI607" s="1">
        <v>0</v>
      </c>
      <c r="BJ607" s="1">
        <v>0</v>
      </c>
      <c r="BK607" t="s">
        <v>1232</v>
      </c>
      <c r="BL607" t="s">
        <v>1232</v>
      </c>
      <c r="BM607" s="1">
        <v>0</v>
      </c>
      <c r="BN607" t="s">
        <v>159</v>
      </c>
      <c r="BO607" t="s">
        <v>159</v>
      </c>
      <c r="BP607" t="s">
        <v>159</v>
      </c>
      <c r="BZ607" t="s">
        <v>6926</v>
      </c>
      <c r="CA607" t="s">
        <v>140</v>
      </c>
      <c r="CB607" t="s">
        <v>6920</v>
      </c>
      <c r="CC607" t="s">
        <v>160</v>
      </c>
      <c r="CF607" s="1">
        <v>0</v>
      </c>
      <c r="CG607" s="1">
        <v>0</v>
      </c>
      <c r="CJ607" t="str">
        <f t="shared" si="66"/>
        <v>N</v>
      </c>
      <c r="CL607" t="s">
        <v>6109</v>
      </c>
      <c r="CM607" t="s">
        <v>162</v>
      </c>
      <c r="CN607" t="s">
        <v>6109</v>
      </c>
      <c r="CO607" t="s">
        <v>162</v>
      </c>
      <c r="CQ607" t="s">
        <v>6926</v>
      </c>
      <c r="CR607" t="s">
        <v>6927</v>
      </c>
      <c r="CS607" t="s">
        <v>195</v>
      </c>
      <c r="CT607" t="str">
        <f t="shared" si="67"/>
        <v>y</v>
      </c>
      <c r="CU607" t="s">
        <v>6109</v>
      </c>
      <c r="CW607" t="s">
        <v>166</v>
      </c>
      <c r="CX607" t="s">
        <v>167</v>
      </c>
      <c r="CY607" t="s">
        <v>167</v>
      </c>
      <c r="CZ607" t="s">
        <v>168</v>
      </c>
      <c r="DA607" t="s">
        <v>168</v>
      </c>
      <c r="DB607" t="s">
        <v>152</v>
      </c>
      <c r="DC607" t="s">
        <v>169</v>
      </c>
      <c r="DD607" t="s">
        <v>760</v>
      </c>
      <c r="DE607" t="s">
        <v>767</v>
      </c>
      <c r="DF607" t="s">
        <v>196</v>
      </c>
      <c r="DG607" t="s">
        <v>196</v>
      </c>
      <c r="DH607" t="s">
        <v>627</v>
      </c>
      <c r="DI607" t="str">
        <f t="shared" si="64"/>
        <v>10</v>
      </c>
      <c r="DJ607" t="str">
        <f t="shared" si="68"/>
        <v>668</v>
      </c>
      <c r="DK607" t="str">
        <f t="shared" si="69"/>
        <v/>
      </c>
      <c r="DL607" t="s">
        <v>628</v>
      </c>
      <c r="DM607" t="s">
        <v>174</v>
      </c>
      <c r="DN607" t="s">
        <v>174</v>
      </c>
      <c r="DS607" t="s">
        <v>786</v>
      </c>
      <c r="DU607" t="s">
        <v>200</v>
      </c>
      <c r="DX607" s="1">
        <v>1</v>
      </c>
      <c r="DY607" s="1">
        <v>1</v>
      </c>
      <c r="DZ607" s="1">
        <v>1</v>
      </c>
      <c r="EA607" s="1">
        <v>0</v>
      </c>
      <c r="EB607" s="1">
        <v>10</v>
      </c>
      <c r="EC607" s="1">
        <v>4</v>
      </c>
      <c r="ED607" s="1">
        <v>0</v>
      </c>
      <c r="EE607" s="1">
        <v>0</v>
      </c>
      <c r="EF607" s="1">
        <v>1</v>
      </c>
      <c r="EG607" s="1">
        <v>2</v>
      </c>
      <c r="EH607" t="s">
        <v>160</v>
      </c>
    </row>
    <row r="608" spans="1:138">
      <c r="A608" t="s">
        <v>6928</v>
      </c>
      <c r="B608" t="s">
        <v>135</v>
      </c>
      <c r="D608" t="s">
        <v>6928</v>
      </c>
      <c r="E608" t="s">
        <v>4688</v>
      </c>
      <c r="F608" t="s">
        <v>137</v>
      </c>
      <c r="I608" t="s">
        <v>771</v>
      </c>
      <c r="K608" t="s">
        <v>5150</v>
      </c>
      <c r="L608" t="s">
        <v>6929</v>
      </c>
      <c r="M608" s="1">
        <v>1</v>
      </c>
      <c r="N608" s="1">
        <v>0</v>
      </c>
      <c r="O608" s="1">
        <v>0</v>
      </c>
      <c r="P608" t="s">
        <v>6928</v>
      </c>
      <c r="Q608" t="s">
        <v>6928</v>
      </c>
      <c r="R608" t="s">
        <v>140</v>
      </c>
      <c r="T608" t="s">
        <v>6930</v>
      </c>
      <c r="U608" t="s">
        <v>6931</v>
      </c>
      <c r="V608" t="s">
        <v>6932</v>
      </c>
      <c r="W608" s="1">
        <v>1</v>
      </c>
      <c r="Z608" s="1">
        <v>0</v>
      </c>
      <c r="AA608" s="1">
        <v>1</v>
      </c>
      <c r="AB608" t="s">
        <v>6933</v>
      </c>
      <c r="AC608" t="str">
        <f t="shared" si="63"/>
        <v>REP</v>
      </c>
      <c r="AD608" t="s">
        <v>377</v>
      </c>
      <c r="AE608" t="str">
        <f t="shared" si="65"/>
        <v>REP-3594.2</v>
      </c>
      <c r="AF608" t="s">
        <v>145</v>
      </c>
      <c r="AG608" t="s">
        <v>6934</v>
      </c>
      <c r="AH608" t="s">
        <v>515</v>
      </c>
      <c r="AI608" t="s">
        <v>233</v>
      </c>
      <c r="AJ608" t="s">
        <v>149</v>
      </c>
      <c r="AK608" t="s">
        <v>540</v>
      </c>
      <c r="AL608" s="1">
        <v>1</v>
      </c>
      <c r="AM608" s="1">
        <v>0</v>
      </c>
      <c r="AO608" s="1">
        <v>2</v>
      </c>
      <c r="AP608" t="s">
        <v>6723</v>
      </c>
      <c r="AQ608" t="s">
        <v>542</v>
      </c>
      <c r="AR608" t="s">
        <v>5150</v>
      </c>
      <c r="AS608" t="s">
        <v>237</v>
      </c>
      <c r="AT608" t="s">
        <v>6935</v>
      </c>
      <c r="AU608" s="1">
        <v>0</v>
      </c>
      <c r="AV608" s="1">
        <v>1</v>
      </c>
      <c r="AX608" s="1">
        <v>0</v>
      </c>
      <c r="AY608" t="s">
        <v>191</v>
      </c>
      <c r="AZ608" s="1">
        <v>0</v>
      </c>
      <c r="BB608" t="s">
        <v>6936</v>
      </c>
      <c r="BD608" s="1">
        <v>0</v>
      </c>
      <c r="BE608" t="s">
        <v>157</v>
      </c>
      <c r="BG608" s="1">
        <v>1</v>
      </c>
      <c r="BH608" t="s">
        <v>545</v>
      </c>
      <c r="BI608" s="1">
        <v>0</v>
      </c>
      <c r="BJ608" s="1">
        <v>0</v>
      </c>
      <c r="BK608" t="s">
        <v>5150</v>
      </c>
      <c r="BL608" t="s">
        <v>6937</v>
      </c>
      <c r="BM608" s="1">
        <v>0</v>
      </c>
      <c r="BN608" t="s">
        <v>159</v>
      </c>
      <c r="BO608" t="s">
        <v>159</v>
      </c>
      <c r="BP608" t="s">
        <v>159</v>
      </c>
      <c r="BZ608" t="s">
        <v>6936</v>
      </c>
      <c r="CA608" t="s">
        <v>140</v>
      </c>
      <c r="CB608" t="s">
        <v>6928</v>
      </c>
      <c r="CC608" t="s">
        <v>160</v>
      </c>
      <c r="CF608" s="1">
        <v>1</v>
      </c>
      <c r="CG608" s="1">
        <v>1</v>
      </c>
      <c r="CH608" t="s">
        <v>6938</v>
      </c>
      <c r="CI608" t="s">
        <v>6939</v>
      </c>
      <c r="CJ608" t="str">
        <f t="shared" si="66"/>
        <v>Y</v>
      </c>
      <c r="CK608" t="s">
        <v>6109</v>
      </c>
      <c r="CL608" t="s">
        <v>6723</v>
      </c>
      <c r="CM608" t="s">
        <v>542</v>
      </c>
      <c r="CN608" t="s">
        <v>6109</v>
      </c>
      <c r="CO608" t="s">
        <v>162</v>
      </c>
      <c r="CQ608" t="s">
        <v>6936</v>
      </c>
      <c r="CR608" t="s">
        <v>6940</v>
      </c>
      <c r="CS608" t="s">
        <v>6941</v>
      </c>
      <c r="CT608" t="str">
        <f t="shared" si="67"/>
        <v>n</v>
      </c>
      <c r="CU608" t="s">
        <v>6109</v>
      </c>
      <c r="CW608" t="s">
        <v>166</v>
      </c>
      <c r="CX608" t="s">
        <v>167</v>
      </c>
      <c r="CY608" t="s">
        <v>167</v>
      </c>
      <c r="CZ608" t="s">
        <v>168</v>
      </c>
      <c r="DA608" t="s">
        <v>168</v>
      </c>
      <c r="DB608" t="s">
        <v>527</v>
      </c>
      <c r="DC608" t="s">
        <v>528</v>
      </c>
      <c r="DD608" t="s">
        <v>237</v>
      </c>
      <c r="DE608" t="s">
        <v>241</v>
      </c>
      <c r="DF608" t="s">
        <v>551</v>
      </c>
      <c r="DG608" t="s">
        <v>552</v>
      </c>
      <c r="DH608" t="s">
        <v>4700</v>
      </c>
      <c r="DI608" t="str">
        <f t="shared" si="64"/>
        <v>10</v>
      </c>
      <c r="DJ608" t="str">
        <f t="shared" si="68"/>
        <v>667</v>
      </c>
      <c r="DK608" t="str">
        <f t="shared" si="69"/>
        <v/>
      </c>
      <c r="DL608" t="s">
        <v>4701</v>
      </c>
      <c r="DM608" t="s">
        <v>174</v>
      </c>
      <c r="DN608" t="s">
        <v>174</v>
      </c>
      <c r="DS608" t="s">
        <v>786</v>
      </c>
      <c r="DU608" t="s">
        <v>200</v>
      </c>
      <c r="DX608" s="1">
        <v>1</v>
      </c>
      <c r="DY608" s="1">
        <v>1</v>
      </c>
      <c r="DZ608" s="1">
        <v>1</v>
      </c>
      <c r="EA608" s="1">
        <v>0</v>
      </c>
      <c r="EB608" s="1">
        <v>10</v>
      </c>
      <c r="EC608" s="1">
        <v>4</v>
      </c>
      <c r="ED608" s="1">
        <v>0</v>
      </c>
      <c r="EE608" s="1">
        <v>0</v>
      </c>
      <c r="EF608" s="1">
        <v>1</v>
      </c>
      <c r="EG608" s="1">
        <v>2</v>
      </c>
      <c r="EH608" t="s">
        <v>160</v>
      </c>
    </row>
    <row r="609" spans="1:138">
      <c r="A609" t="s">
        <v>6942</v>
      </c>
      <c r="B609" t="s">
        <v>135</v>
      </c>
      <c r="D609" t="s">
        <v>6942</v>
      </c>
      <c r="E609" t="s">
        <v>2725</v>
      </c>
      <c r="F609" t="s">
        <v>137</v>
      </c>
      <c r="I609" t="s">
        <v>771</v>
      </c>
      <c r="K609" t="s">
        <v>6943</v>
      </c>
      <c r="M609" s="1">
        <v>1</v>
      </c>
      <c r="N609" s="1">
        <v>0</v>
      </c>
      <c r="O609" s="1">
        <v>0</v>
      </c>
      <c r="P609" t="s">
        <v>6942</v>
      </c>
      <c r="Q609" t="s">
        <v>6942</v>
      </c>
      <c r="R609" t="s">
        <v>140</v>
      </c>
      <c r="T609" t="s">
        <v>6942</v>
      </c>
      <c r="U609" t="s">
        <v>6944</v>
      </c>
      <c r="V609" t="s">
        <v>6945</v>
      </c>
      <c r="W609" s="1">
        <v>0</v>
      </c>
      <c r="Z609" s="1">
        <v>0</v>
      </c>
      <c r="AA609" s="1">
        <v>1</v>
      </c>
      <c r="AB609" t="s">
        <v>6946</v>
      </c>
      <c r="AC609" t="str">
        <f t="shared" si="63"/>
        <v>REP</v>
      </c>
      <c r="AD609" t="s">
        <v>144</v>
      </c>
      <c r="AE609" t="str">
        <f t="shared" si="65"/>
        <v>REP-4099.1</v>
      </c>
      <c r="AF609" t="s">
        <v>145</v>
      </c>
      <c r="AG609" t="s">
        <v>6947</v>
      </c>
      <c r="AH609" t="s">
        <v>147</v>
      </c>
      <c r="AI609" t="s">
        <v>148</v>
      </c>
      <c r="AJ609" t="s">
        <v>149</v>
      </c>
      <c r="AK609" t="s">
        <v>150</v>
      </c>
      <c r="AL609" s="1">
        <v>1</v>
      </c>
      <c r="AM609" s="1">
        <v>0</v>
      </c>
      <c r="AO609" s="1">
        <v>2</v>
      </c>
      <c r="AP609" t="s">
        <v>6109</v>
      </c>
      <c r="AQ609" t="s">
        <v>162</v>
      </c>
      <c r="AR609" t="s">
        <v>139</v>
      </c>
      <c r="AS609" t="s">
        <v>153</v>
      </c>
      <c r="AT609" t="s">
        <v>6948</v>
      </c>
      <c r="AU609" s="1">
        <v>0</v>
      </c>
      <c r="AV609" s="1">
        <v>1</v>
      </c>
      <c r="AX609" s="1">
        <v>0</v>
      </c>
      <c r="AY609" t="s">
        <v>155</v>
      </c>
      <c r="AZ609" s="1">
        <v>0</v>
      </c>
      <c r="BB609" t="s">
        <v>6949</v>
      </c>
      <c r="BD609" s="1">
        <v>0</v>
      </c>
      <c r="BE609" t="s">
        <v>157</v>
      </c>
      <c r="BG609" s="1">
        <v>1</v>
      </c>
      <c r="BH609" t="s">
        <v>158</v>
      </c>
      <c r="BI609" s="1">
        <v>0</v>
      </c>
      <c r="BJ609" s="1">
        <v>0</v>
      </c>
      <c r="BK609" t="s">
        <v>6943</v>
      </c>
      <c r="BM609" s="1">
        <v>0</v>
      </c>
      <c r="BN609" t="s">
        <v>159</v>
      </c>
      <c r="BO609" t="s">
        <v>159</v>
      </c>
      <c r="BP609" t="s">
        <v>159</v>
      </c>
      <c r="BZ609" t="s">
        <v>6949</v>
      </c>
      <c r="CA609" t="s">
        <v>140</v>
      </c>
      <c r="CB609" t="s">
        <v>6942</v>
      </c>
      <c r="CC609" t="s">
        <v>160</v>
      </c>
      <c r="CF609" s="1">
        <v>0</v>
      </c>
      <c r="CG609" s="1">
        <v>0</v>
      </c>
      <c r="CJ609" t="str">
        <f t="shared" si="66"/>
        <v>N</v>
      </c>
      <c r="CL609" t="s">
        <v>6109</v>
      </c>
      <c r="CM609" t="s">
        <v>162</v>
      </c>
      <c r="CN609" t="s">
        <v>6109</v>
      </c>
      <c r="CO609" t="s">
        <v>162</v>
      </c>
      <c r="CQ609" t="s">
        <v>6949</v>
      </c>
      <c r="CR609" t="s">
        <v>6950</v>
      </c>
      <c r="CS609" t="s">
        <v>195</v>
      </c>
      <c r="CT609" t="str">
        <f t="shared" si="67"/>
        <v>y</v>
      </c>
      <c r="CU609" t="s">
        <v>6109</v>
      </c>
      <c r="CW609" t="s">
        <v>166</v>
      </c>
      <c r="CX609" t="s">
        <v>167</v>
      </c>
      <c r="CY609" t="s">
        <v>167</v>
      </c>
      <c r="CZ609" t="s">
        <v>168</v>
      </c>
      <c r="DA609" t="s">
        <v>168</v>
      </c>
      <c r="DB609" t="s">
        <v>152</v>
      </c>
      <c r="DC609" t="s">
        <v>169</v>
      </c>
      <c r="DD609" t="s">
        <v>153</v>
      </c>
      <c r="DE609" t="s">
        <v>170</v>
      </c>
      <c r="DF609" t="s">
        <v>171</v>
      </c>
      <c r="DG609" t="s">
        <v>171</v>
      </c>
      <c r="DH609" t="s">
        <v>2733</v>
      </c>
      <c r="DI609" t="str">
        <f t="shared" si="64"/>
        <v>10</v>
      </c>
      <c r="DJ609" t="str">
        <f t="shared" si="68"/>
        <v>663</v>
      </c>
      <c r="DK609" t="str">
        <f t="shared" si="69"/>
        <v/>
      </c>
      <c r="DL609" t="s">
        <v>2734</v>
      </c>
      <c r="DM609" t="s">
        <v>174</v>
      </c>
      <c r="DN609" t="s">
        <v>174</v>
      </c>
      <c r="DS609" t="s">
        <v>786</v>
      </c>
      <c r="DU609" t="s">
        <v>176</v>
      </c>
      <c r="DX609" s="1">
        <v>1</v>
      </c>
      <c r="DY609" s="1">
        <v>1</v>
      </c>
      <c r="DZ609" s="1">
        <v>1</v>
      </c>
      <c r="EA609" s="1">
        <v>0</v>
      </c>
      <c r="EB609" s="1">
        <v>10</v>
      </c>
      <c r="EC609" s="1">
        <v>4</v>
      </c>
      <c r="ED609" s="1">
        <v>0</v>
      </c>
      <c r="EE609" s="1">
        <v>0</v>
      </c>
      <c r="EF609" s="1">
        <v>1</v>
      </c>
      <c r="EG609" s="1">
        <v>2</v>
      </c>
      <c r="EH609" t="s">
        <v>160</v>
      </c>
    </row>
    <row r="610" spans="1:138">
      <c r="A610" t="s">
        <v>6951</v>
      </c>
      <c r="B610" t="s">
        <v>135</v>
      </c>
      <c r="D610" t="s">
        <v>6951</v>
      </c>
      <c r="E610" t="s">
        <v>4688</v>
      </c>
      <c r="F610" t="s">
        <v>137</v>
      </c>
      <c r="I610" t="s">
        <v>771</v>
      </c>
      <c r="K610" t="s">
        <v>4577</v>
      </c>
      <c r="L610" t="s">
        <v>3843</v>
      </c>
      <c r="M610" s="1">
        <v>1</v>
      </c>
      <c r="N610" s="1">
        <v>0</v>
      </c>
      <c r="O610" s="1">
        <v>0</v>
      </c>
      <c r="P610" t="s">
        <v>6951</v>
      </c>
      <c r="Q610" t="s">
        <v>6951</v>
      </c>
      <c r="R610" t="s">
        <v>140</v>
      </c>
      <c r="T610" t="s">
        <v>6951</v>
      </c>
      <c r="U610" t="s">
        <v>6952</v>
      </c>
      <c r="V610" t="s">
        <v>6953</v>
      </c>
      <c r="W610" s="1">
        <v>1</v>
      </c>
      <c r="Z610" s="1">
        <v>0</v>
      </c>
      <c r="AA610" s="1">
        <v>1</v>
      </c>
      <c r="AB610" t="s">
        <v>6954</v>
      </c>
      <c r="AC610" t="str">
        <f t="shared" si="63"/>
        <v>REP</v>
      </c>
      <c r="AD610" t="s">
        <v>144</v>
      </c>
      <c r="AE610" t="str">
        <f t="shared" si="65"/>
        <v>REP-3582.1</v>
      </c>
      <c r="AF610" t="s">
        <v>145</v>
      </c>
      <c r="AG610" t="s">
        <v>6955</v>
      </c>
      <c r="AH610" t="s">
        <v>515</v>
      </c>
      <c r="AI610" t="s">
        <v>757</v>
      </c>
      <c r="AJ610" t="s">
        <v>149</v>
      </c>
      <c r="AK610" t="s">
        <v>540</v>
      </c>
      <c r="AL610" s="1">
        <v>1</v>
      </c>
      <c r="AM610" s="1">
        <v>0</v>
      </c>
      <c r="AO610" s="1">
        <v>2</v>
      </c>
      <c r="AP610" t="s">
        <v>6605</v>
      </c>
      <c r="AQ610" t="s">
        <v>542</v>
      </c>
      <c r="AR610" t="s">
        <v>6956</v>
      </c>
      <c r="AS610" t="s">
        <v>760</v>
      </c>
      <c r="AT610" t="s">
        <v>6957</v>
      </c>
      <c r="AU610" s="1">
        <v>0</v>
      </c>
      <c r="AV610" s="1">
        <v>1</v>
      </c>
      <c r="AX610" s="1">
        <v>0</v>
      </c>
      <c r="AY610" t="s">
        <v>191</v>
      </c>
      <c r="AZ610" s="1">
        <v>0</v>
      </c>
      <c r="BB610" t="s">
        <v>6958</v>
      </c>
      <c r="BD610" s="1">
        <v>0</v>
      </c>
      <c r="BE610" t="s">
        <v>157</v>
      </c>
      <c r="BG610" s="1">
        <v>1</v>
      </c>
      <c r="BH610" t="s">
        <v>545</v>
      </c>
      <c r="BI610" s="1">
        <v>0</v>
      </c>
      <c r="BJ610" s="1">
        <v>0</v>
      </c>
      <c r="BK610" t="s">
        <v>4577</v>
      </c>
      <c r="BL610" t="s">
        <v>3642</v>
      </c>
      <c r="BM610" s="1">
        <v>0</v>
      </c>
      <c r="BN610" t="s">
        <v>159</v>
      </c>
      <c r="BO610" t="s">
        <v>159</v>
      </c>
      <c r="BP610" t="s">
        <v>159</v>
      </c>
      <c r="BZ610" t="s">
        <v>6958</v>
      </c>
      <c r="CA610" t="s">
        <v>140</v>
      </c>
      <c r="CB610" t="s">
        <v>6951</v>
      </c>
      <c r="CC610" t="s">
        <v>160</v>
      </c>
      <c r="CF610" s="1">
        <v>1</v>
      </c>
      <c r="CG610" s="1">
        <v>1</v>
      </c>
      <c r="CH610" t="s">
        <v>6959</v>
      </c>
      <c r="CI610" t="s">
        <v>6960</v>
      </c>
      <c r="CJ610" t="str">
        <f t="shared" si="66"/>
        <v>Y</v>
      </c>
      <c r="CK610" t="s">
        <v>6109</v>
      </c>
      <c r="CL610" t="s">
        <v>6605</v>
      </c>
      <c r="CM610" t="s">
        <v>542</v>
      </c>
      <c r="CN610" t="s">
        <v>6109</v>
      </c>
      <c r="CO610" t="s">
        <v>162</v>
      </c>
      <c r="CQ610" t="s">
        <v>6958</v>
      </c>
      <c r="CR610" t="s">
        <v>6961</v>
      </c>
      <c r="CS610" t="s">
        <v>6962</v>
      </c>
      <c r="CT610" t="str">
        <f t="shared" si="67"/>
        <v>n</v>
      </c>
      <c r="CU610" t="s">
        <v>6109</v>
      </c>
      <c r="CW610" t="s">
        <v>166</v>
      </c>
      <c r="CX610" t="s">
        <v>167</v>
      </c>
      <c r="CY610" t="s">
        <v>167</v>
      </c>
      <c r="CZ610" t="s">
        <v>168</v>
      </c>
      <c r="DA610" t="s">
        <v>168</v>
      </c>
      <c r="DB610" t="s">
        <v>527</v>
      </c>
      <c r="DC610" t="s">
        <v>528</v>
      </c>
      <c r="DD610" t="s">
        <v>760</v>
      </c>
      <c r="DE610" t="s">
        <v>767</v>
      </c>
      <c r="DF610" t="s">
        <v>551</v>
      </c>
      <c r="DG610" t="s">
        <v>552</v>
      </c>
      <c r="DH610" t="s">
        <v>4700</v>
      </c>
      <c r="DI610" t="str">
        <f t="shared" si="64"/>
        <v>10</v>
      </c>
      <c r="DJ610" t="str">
        <f t="shared" si="68"/>
        <v>667</v>
      </c>
      <c r="DK610" t="str">
        <f t="shared" si="69"/>
        <v/>
      </c>
      <c r="DL610" t="s">
        <v>4701</v>
      </c>
      <c r="DM610" t="s">
        <v>174</v>
      </c>
      <c r="DN610" t="s">
        <v>174</v>
      </c>
      <c r="DS610" t="s">
        <v>786</v>
      </c>
      <c r="DU610" t="s">
        <v>200</v>
      </c>
      <c r="DX610" s="1">
        <v>1</v>
      </c>
      <c r="DY610" s="1">
        <v>1</v>
      </c>
      <c r="DZ610" s="1">
        <v>1</v>
      </c>
      <c r="EA610" s="1">
        <v>0</v>
      </c>
      <c r="EB610" s="1">
        <v>10</v>
      </c>
      <c r="EC610" s="1">
        <v>4</v>
      </c>
      <c r="ED610" s="1">
        <v>0</v>
      </c>
      <c r="EE610" s="1">
        <v>0</v>
      </c>
      <c r="EF610" s="1">
        <v>1</v>
      </c>
      <c r="EG610" s="1">
        <v>2</v>
      </c>
      <c r="EH610" t="s">
        <v>160</v>
      </c>
    </row>
    <row r="611" spans="1:138">
      <c r="A611" t="s">
        <v>6963</v>
      </c>
      <c r="B611" t="s">
        <v>135</v>
      </c>
      <c r="D611" t="s">
        <v>6963</v>
      </c>
      <c r="E611" t="s">
        <v>2840</v>
      </c>
      <c r="F611" t="s">
        <v>137</v>
      </c>
      <c r="I611" t="s">
        <v>771</v>
      </c>
      <c r="K611" t="s">
        <v>6964</v>
      </c>
      <c r="L611" t="s">
        <v>6965</v>
      </c>
      <c r="M611" s="1">
        <v>1</v>
      </c>
      <c r="N611" s="1">
        <v>0</v>
      </c>
      <c r="O611" s="1">
        <v>0</v>
      </c>
      <c r="P611" t="s">
        <v>6963</v>
      </c>
      <c r="Q611" t="s">
        <v>6963</v>
      </c>
      <c r="R611" t="s">
        <v>140</v>
      </c>
      <c r="T611" t="s">
        <v>6963</v>
      </c>
      <c r="U611" t="s">
        <v>6966</v>
      </c>
      <c r="V611" t="s">
        <v>6967</v>
      </c>
      <c r="W611" s="1">
        <v>1</v>
      </c>
      <c r="Z611" s="1">
        <v>0</v>
      </c>
      <c r="AA611" s="1">
        <v>1</v>
      </c>
      <c r="AB611" t="s">
        <v>6968</v>
      </c>
      <c r="AC611" t="str">
        <f t="shared" si="63"/>
        <v>REP</v>
      </c>
      <c r="AD611" t="s">
        <v>144</v>
      </c>
      <c r="AE611" t="str">
        <f t="shared" si="65"/>
        <v>REP-3898.1</v>
      </c>
      <c r="AF611" t="s">
        <v>145</v>
      </c>
      <c r="AG611" t="s">
        <v>6969</v>
      </c>
      <c r="AH611" t="s">
        <v>515</v>
      </c>
      <c r="AI611" t="s">
        <v>233</v>
      </c>
      <c r="AJ611" t="s">
        <v>149</v>
      </c>
      <c r="AK611" t="s">
        <v>540</v>
      </c>
      <c r="AL611" s="1">
        <v>1</v>
      </c>
      <c r="AM611" s="1">
        <v>0</v>
      </c>
      <c r="AO611" s="1">
        <v>2</v>
      </c>
      <c r="AP611" t="s">
        <v>6970</v>
      </c>
      <c r="AQ611" t="s">
        <v>542</v>
      </c>
      <c r="AR611" t="s">
        <v>6971</v>
      </c>
      <c r="AS611" t="s">
        <v>237</v>
      </c>
      <c r="AT611" t="s">
        <v>6972</v>
      </c>
      <c r="AU611" s="1">
        <v>0</v>
      </c>
      <c r="AV611" s="1">
        <v>1</v>
      </c>
      <c r="AX611" s="1">
        <v>0</v>
      </c>
      <c r="AY611" t="s">
        <v>191</v>
      </c>
      <c r="AZ611" s="1">
        <v>0</v>
      </c>
      <c r="BB611" t="s">
        <v>6973</v>
      </c>
      <c r="BD611" s="1">
        <v>0</v>
      </c>
      <c r="BE611" t="s">
        <v>157</v>
      </c>
      <c r="BG611" s="1">
        <v>1</v>
      </c>
      <c r="BH611" t="s">
        <v>545</v>
      </c>
      <c r="BI611" s="1">
        <v>0</v>
      </c>
      <c r="BJ611" s="1">
        <v>0</v>
      </c>
      <c r="BK611" t="s">
        <v>6964</v>
      </c>
      <c r="BL611" t="s">
        <v>3966</v>
      </c>
      <c r="BM611" s="1">
        <v>0</v>
      </c>
      <c r="BN611" t="s">
        <v>159</v>
      </c>
      <c r="BO611" t="s">
        <v>159</v>
      </c>
      <c r="BP611" t="s">
        <v>159</v>
      </c>
      <c r="BZ611" t="s">
        <v>6973</v>
      </c>
      <c r="CA611" t="s">
        <v>140</v>
      </c>
      <c r="CB611" t="s">
        <v>6963</v>
      </c>
      <c r="CC611" t="s">
        <v>160</v>
      </c>
      <c r="CF611" s="1">
        <v>1</v>
      </c>
      <c r="CG611" s="1">
        <v>1</v>
      </c>
      <c r="CH611" t="s">
        <v>6974</v>
      </c>
      <c r="CI611" t="s">
        <v>6975</v>
      </c>
      <c r="CJ611" t="str">
        <f t="shared" si="66"/>
        <v>Y</v>
      </c>
      <c r="CK611" t="s">
        <v>6109</v>
      </c>
      <c r="CL611" t="s">
        <v>6970</v>
      </c>
      <c r="CM611" t="s">
        <v>542</v>
      </c>
      <c r="CN611" t="s">
        <v>6109</v>
      </c>
      <c r="CO611" t="s">
        <v>162</v>
      </c>
      <c r="CQ611" t="s">
        <v>6973</v>
      </c>
      <c r="CR611" t="s">
        <v>6976</v>
      </c>
      <c r="CS611" t="s">
        <v>6977</v>
      </c>
      <c r="CT611" t="str">
        <f t="shared" si="67"/>
        <v>n</v>
      </c>
      <c r="CU611" t="s">
        <v>6109</v>
      </c>
      <c r="CW611" t="s">
        <v>166</v>
      </c>
      <c r="CX611" t="s">
        <v>167</v>
      </c>
      <c r="CY611" t="s">
        <v>167</v>
      </c>
      <c r="CZ611" t="s">
        <v>168</v>
      </c>
      <c r="DA611" t="s">
        <v>168</v>
      </c>
      <c r="DB611" t="s">
        <v>527</v>
      </c>
      <c r="DC611" t="s">
        <v>528</v>
      </c>
      <c r="DD611" t="s">
        <v>237</v>
      </c>
      <c r="DE611" t="s">
        <v>241</v>
      </c>
      <c r="DF611" t="s">
        <v>551</v>
      </c>
      <c r="DG611" t="s">
        <v>552</v>
      </c>
      <c r="DH611" t="s">
        <v>2851</v>
      </c>
      <c r="DI611" t="str">
        <f t="shared" si="64"/>
        <v>10</v>
      </c>
      <c r="DJ611" t="str">
        <f t="shared" si="68"/>
        <v>410</v>
      </c>
      <c r="DK611" t="str">
        <f t="shared" si="69"/>
        <v/>
      </c>
      <c r="DL611" t="s">
        <v>2852</v>
      </c>
      <c r="DM611" t="s">
        <v>174</v>
      </c>
      <c r="DN611" t="s">
        <v>174</v>
      </c>
      <c r="DS611" t="s">
        <v>786</v>
      </c>
      <c r="DU611" t="s">
        <v>200</v>
      </c>
      <c r="DX611" s="1">
        <v>1</v>
      </c>
      <c r="DY611" s="1">
        <v>1</v>
      </c>
      <c r="DZ611" s="1">
        <v>1</v>
      </c>
      <c r="EA611" s="1">
        <v>0</v>
      </c>
      <c r="EB611" s="1">
        <v>10</v>
      </c>
      <c r="EC611" s="1">
        <v>4</v>
      </c>
      <c r="ED611" s="1">
        <v>0</v>
      </c>
      <c r="EE611" s="1">
        <v>0</v>
      </c>
      <c r="EF611" s="1">
        <v>1</v>
      </c>
      <c r="EG611" s="1">
        <v>2</v>
      </c>
      <c r="EH611" t="s">
        <v>160</v>
      </c>
    </row>
    <row r="612" spans="1:138">
      <c r="A612" t="s">
        <v>6978</v>
      </c>
      <c r="B612" t="s">
        <v>135</v>
      </c>
      <c r="D612" t="s">
        <v>6978</v>
      </c>
      <c r="E612" t="s">
        <v>616</v>
      </c>
      <c r="F612" t="s">
        <v>137</v>
      </c>
      <c r="I612" t="s">
        <v>1603</v>
      </c>
      <c r="K612" t="s">
        <v>6979</v>
      </c>
      <c r="L612" t="s">
        <v>6980</v>
      </c>
      <c r="M612" s="1">
        <v>1</v>
      </c>
      <c r="N612" s="1">
        <v>1</v>
      </c>
      <c r="O612" s="1">
        <v>0</v>
      </c>
      <c r="P612" t="s">
        <v>6978</v>
      </c>
      <c r="Q612" t="s">
        <v>6978</v>
      </c>
      <c r="R612" t="s">
        <v>140</v>
      </c>
      <c r="T612" t="s">
        <v>6981</v>
      </c>
      <c r="U612" t="s">
        <v>6982</v>
      </c>
      <c r="V612" t="s">
        <v>6983</v>
      </c>
      <c r="W612" s="1">
        <v>1</v>
      </c>
      <c r="Z612" s="1">
        <v>0</v>
      </c>
      <c r="AA612" s="1">
        <v>1</v>
      </c>
      <c r="AB612" t="s">
        <v>6984</v>
      </c>
      <c r="AC612" t="str">
        <f t="shared" si="63"/>
        <v>POL</v>
      </c>
      <c r="AD612" t="s">
        <v>393</v>
      </c>
      <c r="AE612" t="str">
        <f t="shared" si="65"/>
        <v>POL-0192.9</v>
      </c>
      <c r="AF612" t="s">
        <v>145</v>
      </c>
      <c r="AG612" t="s">
        <v>6985</v>
      </c>
      <c r="AH612" t="s">
        <v>147</v>
      </c>
      <c r="AI612" t="s">
        <v>757</v>
      </c>
      <c r="AJ612" t="s">
        <v>149</v>
      </c>
      <c r="AK612" t="s">
        <v>188</v>
      </c>
      <c r="AL612" s="1">
        <v>1</v>
      </c>
      <c r="AM612" s="1">
        <v>0</v>
      </c>
      <c r="AO612" s="1">
        <v>2</v>
      </c>
      <c r="AP612" t="s">
        <v>6980</v>
      </c>
      <c r="AQ612" t="s">
        <v>564</v>
      </c>
      <c r="AR612" t="s">
        <v>6986</v>
      </c>
      <c r="AS612" t="s">
        <v>760</v>
      </c>
      <c r="AT612" t="s">
        <v>6987</v>
      </c>
      <c r="AU612" s="1">
        <v>0</v>
      </c>
      <c r="AV612" s="1">
        <v>1</v>
      </c>
      <c r="AX612" s="1">
        <v>0</v>
      </c>
      <c r="AZ612" s="1">
        <v>0</v>
      </c>
      <c r="BB612" t="s">
        <v>6988</v>
      </c>
      <c r="BD612" s="1">
        <v>0</v>
      </c>
      <c r="BE612" t="s">
        <v>157</v>
      </c>
      <c r="BG612" s="1">
        <v>1</v>
      </c>
      <c r="BH612" t="s">
        <v>193</v>
      </c>
      <c r="BI612" s="1">
        <v>0</v>
      </c>
      <c r="BJ612" s="1">
        <v>0</v>
      </c>
      <c r="BK612" t="s">
        <v>6979</v>
      </c>
      <c r="BL612" t="s">
        <v>6989</v>
      </c>
      <c r="BM612" s="1">
        <v>0</v>
      </c>
      <c r="BN612" t="s">
        <v>159</v>
      </c>
      <c r="BO612" t="s">
        <v>159</v>
      </c>
      <c r="BP612" t="s">
        <v>159</v>
      </c>
      <c r="BZ612" t="s">
        <v>6988</v>
      </c>
      <c r="CA612" t="s">
        <v>140</v>
      </c>
      <c r="CB612" t="s">
        <v>6978</v>
      </c>
      <c r="CC612" t="s">
        <v>160</v>
      </c>
      <c r="CF612" s="1">
        <v>1</v>
      </c>
      <c r="CG612" s="1">
        <v>1</v>
      </c>
      <c r="CH612" t="s">
        <v>6990</v>
      </c>
      <c r="CI612" t="s">
        <v>6991</v>
      </c>
      <c r="CJ612" t="str">
        <f t="shared" si="66"/>
        <v>Y</v>
      </c>
      <c r="CK612" t="s">
        <v>6109</v>
      </c>
      <c r="CL612" t="s">
        <v>6980</v>
      </c>
      <c r="CM612" t="s">
        <v>564</v>
      </c>
      <c r="CN612" t="s">
        <v>6109</v>
      </c>
      <c r="CO612" t="s">
        <v>162</v>
      </c>
      <c r="CQ612" t="s">
        <v>6988</v>
      </c>
      <c r="CR612" t="s">
        <v>6992</v>
      </c>
      <c r="CS612" t="s">
        <v>6993</v>
      </c>
      <c r="CT612" t="str">
        <f t="shared" si="67"/>
        <v>n</v>
      </c>
      <c r="CU612" t="s">
        <v>6109</v>
      </c>
      <c r="CW612" t="s">
        <v>166</v>
      </c>
      <c r="CX612" t="s">
        <v>167</v>
      </c>
      <c r="CY612" t="s">
        <v>167</v>
      </c>
      <c r="CZ612" t="s">
        <v>168</v>
      </c>
      <c r="DA612" t="s">
        <v>168</v>
      </c>
      <c r="DB612" t="s">
        <v>152</v>
      </c>
      <c r="DC612" t="s">
        <v>169</v>
      </c>
      <c r="DD612" t="s">
        <v>760</v>
      </c>
      <c r="DE612" t="s">
        <v>767</v>
      </c>
      <c r="DF612" t="s">
        <v>196</v>
      </c>
      <c r="DG612" t="s">
        <v>196</v>
      </c>
      <c r="DH612" t="s">
        <v>627</v>
      </c>
      <c r="DI612" t="str">
        <f t="shared" si="64"/>
        <v>10</v>
      </c>
      <c r="DJ612" t="str">
        <f t="shared" si="68"/>
        <v>668</v>
      </c>
      <c r="DK612" t="str">
        <f t="shared" si="69"/>
        <v/>
      </c>
      <c r="DL612" t="s">
        <v>628</v>
      </c>
      <c r="DM612" t="s">
        <v>174</v>
      </c>
      <c r="DN612" t="s">
        <v>174</v>
      </c>
      <c r="DS612" t="s">
        <v>1617</v>
      </c>
      <c r="DX612" s="1">
        <v>1</v>
      </c>
      <c r="DY612" s="1">
        <v>1</v>
      </c>
      <c r="DZ612" s="1">
        <v>1</v>
      </c>
      <c r="EA612" s="1">
        <v>0</v>
      </c>
      <c r="EB612" s="1">
        <v>10</v>
      </c>
      <c r="EC612" s="1">
        <v>4</v>
      </c>
      <c r="ED612" s="1">
        <v>0</v>
      </c>
      <c r="EE612" s="1">
        <v>0</v>
      </c>
      <c r="EF612" s="1">
        <v>1</v>
      </c>
      <c r="EG612" s="1">
        <v>2</v>
      </c>
      <c r="EH612" t="s">
        <v>160</v>
      </c>
    </row>
    <row r="613" spans="1:138">
      <c r="A613" t="s">
        <v>6994</v>
      </c>
      <c r="B613" t="s">
        <v>135</v>
      </c>
      <c r="D613" t="s">
        <v>6994</v>
      </c>
      <c r="E613" t="s">
        <v>4729</v>
      </c>
      <c r="F613" t="s">
        <v>137</v>
      </c>
      <c r="I613" t="s">
        <v>771</v>
      </c>
      <c r="K613" t="s">
        <v>6995</v>
      </c>
      <c r="L613" t="s">
        <v>6734</v>
      </c>
      <c r="M613" s="1">
        <v>1</v>
      </c>
      <c r="N613" s="1">
        <v>0</v>
      </c>
      <c r="O613" s="1">
        <v>0</v>
      </c>
      <c r="P613" t="s">
        <v>6994</v>
      </c>
      <c r="Q613" t="s">
        <v>6994</v>
      </c>
      <c r="R613" t="s">
        <v>140</v>
      </c>
      <c r="T613" t="s">
        <v>6994</v>
      </c>
      <c r="U613" t="s">
        <v>6996</v>
      </c>
      <c r="V613" t="s">
        <v>6997</v>
      </c>
      <c r="W613" s="1">
        <v>1</v>
      </c>
      <c r="Z613" s="1">
        <v>0</v>
      </c>
      <c r="AA613" s="1">
        <v>1</v>
      </c>
      <c r="AB613" t="s">
        <v>6998</v>
      </c>
      <c r="AC613" t="str">
        <f t="shared" si="63"/>
        <v>REP</v>
      </c>
      <c r="AD613" t="s">
        <v>144</v>
      </c>
      <c r="AE613" t="str">
        <f t="shared" si="65"/>
        <v>REP-3644.1</v>
      </c>
      <c r="AF613" t="s">
        <v>145</v>
      </c>
      <c r="AG613" t="s">
        <v>6999</v>
      </c>
      <c r="AH613" t="s">
        <v>515</v>
      </c>
      <c r="AI613" t="s">
        <v>148</v>
      </c>
      <c r="AJ613" t="s">
        <v>149</v>
      </c>
      <c r="AK613" t="s">
        <v>540</v>
      </c>
      <c r="AL613" s="1">
        <v>1</v>
      </c>
      <c r="AM613" s="1">
        <v>0</v>
      </c>
      <c r="AO613" s="1">
        <v>2</v>
      </c>
      <c r="AP613" t="s">
        <v>6723</v>
      </c>
      <c r="AQ613" t="s">
        <v>542</v>
      </c>
      <c r="AR613" t="s">
        <v>139</v>
      </c>
      <c r="AS613" t="s">
        <v>153</v>
      </c>
      <c r="AT613" t="s">
        <v>7000</v>
      </c>
      <c r="AU613" s="1">
        <v>0</v>
      </c>
      <c r="AV613" s="1">
        <v>1</v>
      </c>
      <c r="AX613" s="1">
        <v>0</v>
      </c>
      <c r="AY613" t="s">
        <v>191</v>
      </c>
      <c r="AZ613" s="1">
        <v>0</v>
      </c>
      <c r="BB613" t="s">
        <v>3921</v>
      </c>
      <c r="BD613" s="1">
        <v>0</v>
      </c>
      <c r="BE613" t="s">
        <v>157</v>
      </c>
      <c r="BG613" s="1">
        <v>1</v>
      </c>
      <c r="BH613" t="s">
        <v>545</v>
      </c>
      <c r="BI613" s="1">
        <v>0</v>
      </c>
      <c r="BJ613" s="1">
        <v>0</v>
      </c>
      <c r="BK613" t="s">
        <v>6995</v>
      </c>
      <c r="BL613" t="s">
        <v>3538</v>
      </c>
      <c r="BM613" s="1">
        <v>0</v>
      </c>
      <c r="BN613" t="s">
        <v>159</v>
      </c>
      <c r="BO613" t="s">
        <v>159</v>
      </c>
      <c r="BP613" t="s">
        <v>159</v>
      </c>
      <c r="BZ613" t="s">
        <v>3921</v>
      </c>
      <c r="CA613" t="s">
        <v>140</v>
      </c>
      <c r="CB613" t="s">
        <v>6994</v>
      </c>
      <c r="CC613" t="s">
        <v>160</v>
      </c>
      <c r="CF613" s="1">
        <v>1</v>
      </c>
      <c r="CG613" s="1">
        <v>1</v>
      </c>
      <c r="CH613" t="s">
        <v>7001</v>
      </c>
      <c r="CI613" t="s">
        <v>7002</v>
      </c>
      <c r="CJ613" t="str">
        <f t="shared" si="66"/>
        <v>Y</v>
      </c>
      <c r="CK613" t="s">
        <v>6109</v>
      </c>
      <c r="CL613" t="s">
        <v>6723</v>
      </c>
      <c r="CM613" t="s">
        <v>542</v>
      </c>
      <c r="CN613" t="s">
        <v>6109</v>
      </c>
      <c r="CO613" t="s">
        <v>162</v>
      </c>
      <c r="CQ613" t="s">
        <v>3921</v>
      </c>
      <c r="CR613" t="s">
        <v>7003</v>
      </c>
      <c r="CS613" t="s">
        <v>7004</v>
      </c>
      <c r="CT613" t="str">
        <f t="shared" si="67"/>
        <v>n</v>
      </c>
      <c r="CU613" t="s">
        <v>6109</v>
      </c>
      <c r="CW613" t="s">
        <v>166</v>
      </c>
      <c r="CX613" t="s">
        <v>167</v>
      </c>
      <c r="CY613" t="s">
        <v>167</v>
      </c>
      <c r="CZ613" t="s">
        <v>168</v>
      </c>
      <c r="DA613" t="s">
        <v>168</v>
      </c>
      <c r="DB613" t="s">
        <v>527</v>
      </c>
      <c r="DC613" t="s">
        <v>528</v>
      </c>
      <c r="DD613" t="s">
        <v>153</v>
      </c>
      <c r="DE613" t="s">
        <v>170</v>
      </c>
      <c r="DF613" t="s">
        <v>551</v>
      </c>
      <c r="DG613" t="s">
        <v>552</v>
      </c>
      <c r="DH613" t="s">
        <v>4740</v>
      </c>
      <c r="DI613" t="str">
        <f t="shared" si="64"/>
        <v>10</v>
      </c>
      <c r="DJ613" t="str">
        <f t="shared" si="68"/>
        <v>665</v>
      </c>
      <c r="DK613" t="str">
        <f t="shared" si="69"/>
        <v/>
      </c>
      <c r="DL613" t="s">
        <v>4741</v>
      </c>
      <c r="DM613" t="s">
        <v>174</v>
      </c>
      <c r="DN613" t="s">
        <v>174</v>
      </c>
      <c r="DS613" t="s">
        <v>786</v>
      </c>
      <c r="DU613" t="s">
        <v>200</v>
      </c>
      <c r="DX613" s="1">
        <v>1</v>
      </c>
      <c r="DY613" s="1">
        <v>1</v>
      </c>
      <c r="DZ613" s="1">
        <v>1</v>
      </c>
      <c r="EA613" s="1">
        <v>0</v>
      </c>
      <c r="EB613" s="1">
        <v>10</v>
      </c>
      <c r="EC613" s="1">
        <v>4</v>
      </c>
      <c r="ED613" s="1">
        <v>0</v>
      </c>
      <c r="EE613" s="1">
        <v>0</v>
      </c>
      <c r="EF613" s="1">
        <v>1</v>
      </c>
      <c r="EG613" s="1">
        <v>2</v>
      </c>
      <c r="EH613" t="s">
        <v>160</v>
      </c>
    </row>
    <row r="614" spans="1:138">
      <c r="A614" t="s">
        <v>7005</v>
      </c>
      <c r="B614" t="s">
        <v>135</v>
      </c>
      <c r="D614" t="s">
        <v>7005</v>
      </c>
      <c r="E614" t="s">
        <v>616</v>
      </c>
      <c r="F614" t="s">
        <v>137</v>
      </c>
      <c r="I614" t="s">
        <v>771</v>
      </c>
      <c r="K614" t="s">
        <v>7006</v>
      </c>
      <c r="L614" t="s">
        <v>1368</v>
      </c>
      <c r="M614" s="1">
        <v>1</v>
      </c>
      <c r="N614" s="1">
        <v>0</v>
      </c>
      <c r="O614" s="1">
        <v>0</v>
      </c>
      <c r="P614" t="s">
        <v>7005</v>
      </c>
      <c r="Q614" t="s">
        <v>7005</v>
      </c>
      <c r="R614" t="s">
        <v>140</v>
      </c>
      <c r="T614" t="s">
        <v>7005</v>
      </c>
      <c r="U614" t="s">
        <v>7007</v>
      </c>
      <c r="V614" t="s">
        <v>7008</v>
      </c>
      <c r="W614" s="1">
        <v>1</v>
      </c>
      <c r="Z614" s="1">
        <v>0</v>
      </c>
      <c r="AA614" s="1">
        <v>1</v>
      </c>
      <c r="AB614" t="s">
        <v>7009</v>
      </c>
      <c r="AC614" t="str">
        <f t="shared" si="63"/>
        <v>REP</v>
      </c>
      <c r="AD614" t="s">
        <v>144</v>
      </c>
      <c r="AE614" t="str">
        <f t="shared" si="65"/>
        <v>REP-3648.1</v>
      </c>
      <c r="AF614" t="s">
        <v>145</v>
      </c>
      <c r="AG614" t="s">
        <v>7010</v>
      </c>
      <c r="AH614" t="s">
        <v>147</v>
      </c>
      <c r="AI614" t="s">
        <v>757</v>
      </c>
      <c r="AJ614" t="s">
        <v>149</v>
      </c>
      <c r="AK614" t="s">
        <v>540</v>
      </c>
      <c r="AL614" s="1">
        <v>1</v>
      </c>
      <c r="AM614" s="1">
        <v>0</v>
      </c>
      <c r="AO614" s="1">
        <v>2</v>
      </c>
      <c r="AP614" t="s">
        <v>6109</v>
      </c>
      <c r="AQ614" t="s">
        <v>162</v>
      </c>
      <c r="AR614" t="s">
        <v>7011</v>
      </c>
      <c r="AS614" t="s">
        <v>760</v>
      </c>
      <c r="AT614" t="s">
        <v>7012</v>
      </c>
      <c r="AU614" s="1">
        <v>0</v>
      </c>
      <c r="AV614" s="1">
        <v>1</v>
      </c>
      <c r="AX614" s="1">
        <v>0</v>
      </c>
      <c r="AY614" t="s">
        <v>191</v>
      </c>
      <c r="AZ614" s="1">
        <v>0</v>
      </c>
      <c r="BB614" t="s">
        <v>7013</v>
      </c>
      <c r="BD614" s="1">
        <v>0</v>
      </c>
      <c r="BE614" t="s">
        <v>157</v>
      </c>
      <c r="BG614" s="1">
        <v>1</v>
      </c>
      <c r="BH614" t="s">
        <v>545</v>
      </c>
      <c r="BI614" s="1">
        <v>0</v>
      </c>
      <c r="BJ614" s="1">
        <v>0</v>
      </c>
      <c r="BK614" t="s">
        <v>7006</v>
      </c>
      <c r="BL614" t="s">
        <v>1368</v>
      </c>
      <c r="BM614" s="1">
        <v>0</v>
      </c>
      <c r="BN614" t="s">
        <v>159</v>
      </c>
      <c r="BO614" t="s">
        <v>159</v>
      </c>
      <c r="BP614" t="s">
        <v>159</v>
      </c>
      <c r="BZ614" t="s">
        <v>7013</v>
      </c>
      <c r="CA614" t="s">
        <v>140</v>
      </c>
      <c r="CB614" t="s">
        <v>7005</v>
      </c>
      <c r="CC614" t="s">
        <v>160</v>
      </c>
      <c r="CF614" s="1">
        <v>1</v>
      </c>
      <c r="CG614" s="1">
        <v>1</v>
      </c>
      <c r="CH614" t="s">
        <v>7014</v>
      </c>
      <c r="CI614" t="s">
        <v>7015</v>
      </c>
      <c r="CJ614" t="str">
        <f t="shared" si="66"/>
        <v>Y</v>
      </c>
      <c r="CK614" t="s">
        <v>6109</v>
      </c>
      <c r="CL614" t="s">
        <v>6109</v>
      </c>
      <c r="CM614" t="s">
        <v>162</v>
      </c>
      <c r="CN614" t="s">
        <v>6109</v>
      </c>
      <c r="CO614" t="s">
        <v>162</v>
      </c>
      <c r="CQ614" t="s">
        <v>7013</v>
      </c>
      <c r="CR614" t="s">
        <v>7016</v>
      </c>
      <c r="CS614" t="s">
        <v>195</v>
      </c>
      <c r="CT614" t="str">
        <f t="shared" si="67"/>
        <v>y</v>
      </c>
      <c r="CU614" t="s">
        <v>6109</v>
      </c>
      <c r="CW614" t="s">
        <v>166</v>
      </c>
      <c r="CX614" t="s">
        <v>167</v>
      </c>
      <c r="CY614" t="s">
        <v>167</v>
      </c>
      <c r="CZ614" t="s">
        <v>168</v>
      </c>
      <c r="DA614" t="s">
        <v>168</v>
      </c>
      <c r="DB614" t="s">
        <v>152</v>
      </c>
      <c r="DC614" t="s">
        <v>169</v>
      </c>
      <c r="DD614" t="s">
        <v>760</v>
      </c>
      <c r="DE614" t="s">
        <v>767</v>
      </c>
      <c r="DF614" t="s">
        <v>551</v>
      </c>
      <c r="DG614" t="s">
        <v>552</v>
      </c>
      <c r="DH614" t="s">
        <v>627</v>
      </c>
      <c r="DI614" t="str">
        <f t="shared" si="64"/>
        <v>10</v>
      </c>
      <c r="DJ614" t="str">
        <f t="shared" si="68"/>
        <v>668</v>
      </c>
      <c r="DK614" t="str">
        <f t="shared" si="69"/>
        <v/>
      </c>
      <c r="DL614" t="s">
        <v>628</v>
      </c>
      <c r="DM614" t="s">
        <v>174</v>
      </c>
      <c r="DN614" t="s">
        <v>174</v>
      </c>
      <c r="DS614" t="s">
        <v>786</v>
      </c>
      <c r="DU614" t="s">
        <v>200</v>
      </c>
      <c r="DX614" s="1">
        <v>1</v>
      </c>
      <c r="DY614" s="1">
        <v>1</v>
      </c>
      <c r="DZ614" s="1">
        <v>1</v>
      </c>
      <c r="EA614" s="1">
        <v>0</v>
      </c>
      <c r="EB614" s="1">
        <v>10</v>
      </c>
      <c r="EC614" s="1">
        <v>4</v>
      </c>
      <c r="ED614" s="1">
        <v>0</v>
      </c>
      <c r="EE614" s="1">
        <v>0</v>
      </c>
      <c r="EF614" s="1">
        <v>1</v>
      </c>
      <c r="EG614" s="1">
        <v>2</v>
      </c>
      <c r="EH614" t="s">
        <v>160</v>
      </c>
    </row>
    <row r="615" spans="1:138">
      <c r="A615" t="s">
        <v>7017</v>
      </c>
      <c r="B615" t="s">
        <v>135</v>
      </c>
      <c r="D615" t="s">
        <v>7017</v>
      </c>
      <c r="E615" t="s">
        <v>616</v>
      </c>
      <c r="F615" t="s">
        <v>137</v>
      </c>
      <c r="I615" t="s">
        <v>533</v>
      </c>
      <c r="K615" t="s">
        <v>4135</v>
      </c>
      <c r="L615" t="s">
        <v>1368</v>
      </c>
      <c r="M615" s="1">
        <v>1</v>
      </c>
      <c r="N615" s="1">
        <v>0</v>
      </c>
      <c r="O615" s="1">
        <v>0</v>
      </c>
      <c r="P615" t="s">
        <v>7017</v>
      </c>
      <c r="Q615" t="s">
        <v>7017</v>
      </c>
      <c r="R615" t="s">
        <v>140</v>
      </c>
      <c r="T615" t="s">
        <v>7017</v>
      </c>
      <c r="U615" t="s">
        <v>7018</v>
      </c>
      <c r="V615" t="s">
        <v>7019</v>
      </c>
      <c r="W615" s="1">
        <v>1</v>
      </c>
      <c r="Z615" s="1">
        <v>0</v>
      </c>
      <c r="AA615" s="1">
        <v>1</v>
      </c>
      <c r="AB615" t="s">
        <v>7020</v>
      </c>
      <c r="AC615" t="str">
        <f t="shared" si="63"/>
        <v>PTL</v>
      </c>
      <c r="AD615" t="s">
        <v>144</v>
      </c>
      <c r="AE615" t="str">
        <f t="shared" si="65"/>
        <v>PTL-5305.1</v>
      </c>
      <c r="AF615" t="s">
        <v>145</v>
      </c>
      <c r="AG615" t="s">
        <v>7021</v>
      </c>
      <c r="AH615" t="s">
        <v>147</v>
      </c>
      <c r="AI615" t="s">
        <v>405</v>
      </c>
      <c r="AJ615" t="s">
        <v>149</v>
      </c>
      <c r="AK615" t="s">
        <v>540</v>
      </c>
      <c r="AL615" s="1">
        <v>1</v>
      </c>
      <c r="AM615" s="1">
        <v>0</v>
      </c>
      <c r="AO615" s="1">
        <v>2</v>
      </c>
      <c r="AP615" t="s">
        <v>6109</v>
      </c>
      <c r="AQ615" t="s">
        <v>162</v>
      </c>
      <c r="AR615" t="s">
        <v>4135</v>
      </c>
      <c r="AS615" t="s">
        <v>406</v>
      </c>
      <c r="AT615" t="s">
        <v>7022</v>
      </c>
      <c r="AU615" s="1">
        <v>0</v>
      </c>
      <c r="AV615" s="1">
        <v>1</v>
      </c>
      <c r="AX615" s="1">
        <v>0</v>
      </c>
      <c r="AY615" t="s">
        <v>191</v>
      </c>
      <c r="AZ615" s="1">
        <v>0</v>
      </c>
      <c r="BB615" t="s">
        <v>7023</v>
      </c>
      <c r="BD615" s="1">
        <v>0</v>
      </c>
      <c r="BE615" t="s">
        <v>157</v>
      </c>
      <c r="BG615" s="1">
        <v>1</v>
      </c>
      <c r="BH615" t="s">
        <v>545</v>
      </c>
      <c r="BI615" s="1">
        <v>0</v>
      </c>
      <c r="BJ615" s="1">
        <v>0</v>
      </c>
      <c r="BK615" t="s">
        <v>4135</v>
      </c>
      <c r="BL615" t="s">
        <v>1368</v>
      </c>
      <c r="BM615" s="1">
        <v>0</v>
      </c>
      <c r="BN615" t="s">
        <v>159</v>
      </c>
      <c r="BO615" t="s">
        <v>159</v>
      </c>
      <c r="BP615" t="s">
        <v>159</v>
      </c>
      <c r="BZ615" t="s">
        <v>7023</v>
      </c>
      <c r="CA615" t="s">
        <v>140</v>
      </c>
      <c r="CB615" t="s">
        <v>7017</v>
      </c>
      <c r="CC615" t="s">
        <v>160</v>
      </c>
      <c r="CF615" s="1">
        <v>1</v>
      </c>
      <c r="CG615" s="1">
        <v>1</v>
      </c>
      <c r="CH615" t="s">
        <v>7024</v>
      </c>
      <c r="CI615" t="s">
        <v>7025</v>
      </c>
      <c r="CJ615" t="str">
        <f t="shared" si="66"/>
        <v>Y</v>
      </c>
      <c r="CK615" t="s">
        <v>6109</v>
      </c>
      <c r="CL615" t="s">
        <v>6109</v>
      </c>
      <c r="CM615" t="s">
        <v>162</v>
      </c>
      <c r="CN615" t="s">
        <v>6109</v>
      </c>
      <c r="CO615" t="s">
        <v>162</v>
      </c>
      <c r="CQ615" t="s">
        <v>7023</v>
      </c>
      <c r="CR615" t="s">
        <v>7026</v>
      </c>
      <c r="CS615" t="s">
        <v>7027</v>
      </c>
      <c r="CT615" t="str">
        <f t="shared" si="67"/>
        <v>n</v>
      </c>
      <c r="CU615" t="s">
        <v>6109</v>
      </c>
      <c r="CW615" t="s">
        <v>166</v>
      </c>
      <c r="CX615" t="s">
        <v>167</v>
      </c>
      <c r="CY615" t="s">
        <v>167</v>
      </c>
      <c r="CZ615" t="s">
        <v>168</v>
      </c>
      <c r="DA615" t="s">
        <v>168</v>
      </c>
      <c r="DB615" t="s">
        <v>152</v>
      </c>
      <c r="DC615" t="s">
        <v>169</v>
      </c>
      <c r="DD615" t="s">
        <v>406</v>
      </c>
      <c r="DE615" t="s">
        <v>411</v>
      </c>
      <c r="DF615" t="s">
        <v>551</v>
      </c>
      <c r="DG615" t="s">
        <v>552</v>
      </c>
      <c r="DH615" t="s">
        <v>627</v>
      </c>
      <c r="DI615" t="str">
        <f t="shared" si="64"/>
        <v>10</v>
      </c>
      <c r="DJ615" t="str">
        <f t="shared" si="68"/>
        <v>668</v>
      </c>
      <c r="DK615" t="str">
        <f t="shared" si="69"/>
        <v/>
      </c>
      <c r="DL615" t="s">
        <v>628</v>
      </c>
      <c r="DM615" t="s">
        <v>174</v>
      </c>
      <c r="DN615" t="s">
        <v>174</v>
      </c>
      <c r="DS615" t="s">
        <v>553</v>
      </c>
      <c r="DU615" t="s">
        <v>200</v>
      </c>
      <c r="DX615" s="1">
        <v>1</v>
      </c>
      <c r="DY615" s="1">
        <v>1</v>
      </c>
      <c r="DZ615" s="1">
        <v>1</v>
      </c>
      <c r="EA615" s="1">
        <v>0</v>
      </c>
      <c r="EB615" s="1">
        <v>10</v>
      </c>
      <c r="EC615" s="1">
        <v>4</v>
      </c>
      <c r="ED615" s="1">
        <v>0</v>
      </c>
      <c r="EE615" s="1">
        <v>0</v>
      </c>
      <c r="EF615" s="1">
        <v>1</v>
      </c>
      <c r="EG615" s="1">
        <v>2</v>
      </c>
      <c r="EH615" t="s">
        <v>160</v>
      </c>
    </row>
    <row r="616" spans="1:138">
      <c r="A616" t="s">
        <v>7028</v>
      </c>
      <c r="B616" t="s">
        <v>135</v>
      </c>
      <c r="D616" t="s">
        <v>7028</v>
      </c>
      <c r="E616" t="s">
        <v>4781</v>
      </c>
      <c r="F616" t="s">
        <v>137</v>
      </c>
      <c r="I616" t="s">
        <v>2194</v>
      </c>
      <c r="K616" t="s">
        <v>7029</v>
      </c>
      <c r="L616" t="s">
        <v>856</v>
      </c>
      <c r="M616" s="1">
        <v>1</v>
      </c>
      <c r="N616" s="1">
        <v>1</v>
      </c>
      <c r="O616" s="1">
        <v>0</v>
      </c>
      <c r="P616" t="s">
        <v>7028</v>
      </c>
      <c r="Q616" t="s">
        <v>7028</v>
      </c>
      <c r="R616" t="s">
        <v>140</v>
      </c>
      <c r="T616" t="s">
        <v>7030</v>
      </c>
      <c r="U616" t="s">
        <v>7031</v>
      </c>
      <c r="V616" t="s">
        <v>7032</v>
      </c>
      <c r="W616" s="1">
        <v>1</v>
      </c>
      <c r="Z616" s="1">
        <v>0</v>
      </c>
      <c r="AA616" s="1">
        <v>1</v>
      </c>
      <c r="AB616" t="s">
        <v>7033</v>
      </c>
      <c r="AC616" t="str">
        <f t="shared" si="63"/>
        <v>SPC</v>
      </c>
      <c r="AD616" t="s">
        <v>3056</v>
      </c>
      <c r="AE616" t="str">
        <f t="shared" si="65"/>
        <v>SPC-1982.12</v>
      </c>
      <c r="AF616" t="s">
        <v>145</v>
      </c>
      <c r="AG616" t="s">
        <v>7034</v>
      </c>
      <c r="AH616" t="s">
        <v>147</v>
      </c>
      <c r="AI616" t="s">
        <v>233</v>
      </c>
      <c r="AJ616" t="s">
        <v>149</v>
      </c>
      <c r="AK616" t="s">
        <v>188</v>
      </c>
      <c r="AL616" s="1">
        <v>1</v>
      </c>
      <c r="AM616" s="1">
        <v>0</v>
      </c>
      <c r="AO616" s="1">
        <v>2</v>
      </c>
      <c r="AP616" t="s">
        <v>6109</v>
      </c>
      <c r="AQ616" t="s">
        <v>162</v>
      </c>
      <c r="AR616" t="s">
        <v>2071</v>
      </c>
      <c r="AS616" t="s">
        <v>237</v>
      </c>
      <c r="AT616" t="s">
        <v>7035</v>
      </c>
      <c r="AU616" s="1">
        <v>0</v>
      </c>
      <c r="AV616" s="1">
        <v>1</v>
      </c>
      <c r="AX616" s="1">
        <v>0</v>
      </c>
      <c r="AY616" t="s">
        <v>191</v>
      </c>
      <c r="AZ616" s="1">
        <v>0</v>
      </c>
      <c r="BB616" t="s">
        <v>7036</v>
      </c>
      <c r="BD616" s="1">
        <v>0</v>
      </c>
      <c r="BE616" t="s">
        <v>157</v>
      </c>
      <c r="BG616" s="1">
        <v>1</v>
      </c>
      <c r="BH616" t="s">
        <v>193</v>
      </c>
      <c r="BI616" s="1">
        <v>0</v>
      </c>
      <c r="BJ616" s="1">
        <v>0</v>
      </c>
      <c r="BK616" t="s">
        <v>7029</v>
      </c>
      <c r="BL616" t="s">
        <v>856</v>
      </c>
      <c r="BM616" s="1">
        <v>0</v>
      </c>
      <c r="BN616" t="s">
        <v>159</v>
      </c>
      <c r="BO616" t="s">
        <v>159</v>
      </c>
      <c r="BP616" t="s">
        <v>159</v>
      </c>
      <c r="BZ616" t="s">
        <v>7036</v>
      </c>
      <c r="CA616" t="s">
        <v>140</v>
      </c>
      <c r="CB616" t="s">
        <v>7028</v>
      </c>
      <c r="CC616" t="s">
        <v>160</v>
      </c>
      <c r="CF616" s="1">
        <v>0</v>
      </c>
      <c r="CG616" s="1">
        <v>0</v>
      </c>
      <c r="CJ616" t="str">
        <f t="shared" si="66"/>
        <v>N</v>
      </c>
      <c r="CL616" t="s">
        <v>6109</v>
      </c>
      <c r="CM616" t="s">
        <v>162</v>
      </c>
      <c r="CN616" t="s">
        <v>6109</v>
      </c>
      <c r="CO616" t="s">
        <v>162</v>
      </c>
      <c r="CQ616" t="s">
        <v>7036</v>
      </c>
      <c r="CR616" t="s">
        <v>7037</v>
      </c>
      <c r="CS616" t="s">
        <v>195</v>
      </c>
      <c r="CT616" t="str">
        <f t="shared" si="67"/>
        <v>y</v>
      </c>
      <c r="CU616" t="s">
        <v>6109</v>
      </c>
      <c r="CW616" t="s">
        <v>166</v>
      </c>
      <c r="CX616" t="s">
        <v>167</v>
      </c>
      <c r="CY616" t="s">
        <v>167</v>
      </c>
      <c r="CZ616" t="s">
        <v>168</v>
      </c>
      <c r="DA616" t="s">
        <v>168</v>
      </c>
      <c r="DB616" t="s">
        <v>152</v>
      </c>
      <c r="DC616" t="s">
        <v>169</v>
      </c>
      <c r="DD616" t="s">
        <v>237</v>
      </c>
      <c r="DE616" t="s">
        <v>241</v>
      </c>
      <c r="DF616" t="s">
        <v>196</v>
      </c>
      <c r="DG616" t="s">
        <v>196</v>
      </c>
      <c r="DH616" t="s">
        <v>4792</v>
      </c>
      <c r="DI616" t="str">
        <f t="shared" si="64"/>
        <v>10</v>
      </c>
      <c r="DJ616" t="str">
        <f t="shared" si="68"/>
        <v>630</v>
      </c>
      <c r="DK616" t="str">
        <f t="shared" si="69"/>
        <v/>
      </c>
      <c r="DL616" t="s">
        <v>4793</v>
      </c>
      <c r="DM616" t="s">
        <v>174</v>
      </c>
      <c r="DN616" t="s">
        <v>174</v>
      </c>
      <c r="DS616" t="s">
        <v>2202</v>
      </c>
      <c r="DU616" t="s">
        <v>200</v>
      </c>
      <c r="DX616" s="1">
        <v>1</v>
      </c>
      <c r="DY616" s="1">
        <v>1</v>
      </c>
      <c r="DZ616" s="1">
        <v>1</v>
      </c>
      <c r="EA616" s="1">
        <v>0</v>
      </c>
      <c r="EB616" s="1">
        <v>10</v>
      </c>
      <c r="EC616" s="1">
        <v>4</v>
      </c>
      <c r="ED616" s="1">
        <v>35</v>
      </c>
      <c r="EE616" s="1">
        <v>8</v>
      </c>
      <c r="EF616" s="1">
        <v>1</v>
      </c>
      <c r="EG616" s="1">
        <v>2</v>
      </c>
      <c r="EH616" t="s">
        <v>160</v>
      </c>
    </row>
    <row r="617" spans="1:138">
      <c r="A617" t="s">
        <v>7038</v>
      </c>
      <c r="B617" t="s">
        <v>135</v>
      </c>
      <c r="D617" t="s">
        <v>7038</v>
      </c>
      <c r="E617" t="s">
        <v>4688</v>
      </c>
      <c r="F617" t="s">
        <v>137</v>
      </c>
      <c r="I617" t="s">
        <v>771</v>
      </c>
      <c r="K617" t="s">
        <v>7039</v>
      </c>
      <c r="L617" t="s">
        <v>7040</v>
      </c>
      <c r="M617" s="1">
        <v>1</v>
      </c>
      <c r="N617" s="1">
        <v>0</v>
      </c>
      <c r="O617" s="1">
        <v>0</v>
      </c>
      <c r="P617" t="s">
        <v>7038</v>
      </c>
      <c r="Q617" t="s">
        <v>7038</v>
      </c>
      <c r="R617" t="s">
        <v>140</v>
      </c>
      <c r="T617" t="s">
        <v>7038</v>
      </c>
      <c r="U617" t="s">
        <v>7041</v>
      </c>
      <c r="V617" t="s">
        <v>7042</v>
      </c>
      <c r="W617" s="1">
        <v>1</v>
      </c>
      <c r="Z617" s="1">
        <v>0</v>
      </c>
      <c r="AA617" s="1">
        <v>1</v>
      </c>
      <c r="AB617" t="s">
        <v>7043</v>
      </c>
      <c r="AC617" t="str">
        <f t="shared" si="63"/>
        <v>REP</v>
      </c>
      <c r="AD617" t="s">
        <v>144</v>
      </c>
      <c r="AE617" t="str">
        <f t="shared" si="65"/>
        <v>REP-4392.1</v>
      </c>
      <c r="AF617" t="s">
        <v>145</v>
      </c>
      <c r="AG617" t="s">
        <v>7044</v>
      </c>
      <c r="AH617" t="s">
        <v>515</v>
      </c>
      <c r="AI617" t="s">
        <v>1352</v>
      </c>
      <c r="AJ617" t="s">
        <v>149</v>
      </c>
      <c r="AK617" t="s">
        <v>540</v>
      </c>
      <c r="AL617" s="1">
        <v>1</v>
      </c>
      <c r="AM617" s="1">
        <v>0</v>
      </c>
      <c r="AO617" s="1">
        <v>2</v>
      </c>
      <c r="AP617" t="s">
        <v>2698</v>
      </c>
      <c r="AQ617" t="s">
        <v>542</v>
      </c>
      <c r="AR617" t="s">
        <v>236</v>
      </c>
      <c r="AS617" t="s">
        <v>542</v>
      </c>
      <c r="AT617" t="s">
        <v>7045</v>
      </c>
      <c r="AU617" s="1">
        <v>0</v>
      </c>
      <c r="AV617" s="1">
        <v>1</v>
      </c>
      <c r="AX617" s="1">
        <v>0</v>
      </c>
      <c r="AY617" t="s">
        <v>191</v>
      </c>
      <c r="AZ617" s="1">
        <v>0</v>
      </c>
      <c r="BB617" t="s">
        <v>7046</v>
      </c>
      <c r="BD617" s="1">
        <v>0</v>
      </c>
      <c r="BE617" t="s">
        <v>157</v>
      </c>
      <c r="BG617" s="1">
        <v>1</v>
      </c>
      <c r="BH617" t="s">
        <v>545</v>
      </c>
      <c r="BI617" s="1">
        <v>0</v>
      </c>
      <c r="BJ617" s="1">
        <v>0</v>
      </c>
      <c r="BK617" t="s">
        <v>7039</v>
      </c>
      <c r="BL617" t="s">
        <v>7047</v>
      </c>
      <c r="BM617" s="1">
        <v>0</v>
      </c>
      <c r="BN617" t="s">
        <v>159</v>
      </c>
      <c r="BO617" t="s">
        <v>159</v>
      </c>
      <c r="BP617" t="s">
        <v>159</v>
      </c>
      <c r="BZ617" t="s">
        <v>7046</v>
      </c>
      <c r="CA617" t="s">
        <v>140</v>
      </c>
      <c r="CB617" t="s">
        <v>7038</v>
      </c>
      <c r="CC617" t="s">
        <v>160</v>
      </c>
      <c r="CF617" s="1">
        <v>1</v>
      </c>
      <c r="CG617" s="1">
        <v>1</v>
      </c>
      <c r="CH617" t="s">
        <v>7048</v>
      </c>
      <c r="CI617" t="s">
        <v>7049</v>
      </c>
      <c r="CJ617" t="str">
        <f t="shared" si="66"/>
        <v>Y</v>
      </c>
      <c r="CK617" t="s">
        <v>6109</v>
      </c>
      <c r="CL617" t="s">
        <v>2698</v>
      </c>
      <c r="CM617" t="s">
        <v>542</v>
      </c>
      <c r="CN617" t="s">
        <v>6109</v>
      </c>
      <c r="CO617" t="s">
        <v>162</v>
      </c>
      <c r="CQ617" t="s">
        <v>7046</v>
      </c>
      <c r="CR617" t="s">
        <v>7050</v>
      </c>
      <c r="CS617" t="s">
        <v>7051</v>
      </c>
      <c r="CT617" t="str">
        <f t="shared" si="67"/>
        <v>n</v>
      </c>
      <c r="CU617" t="s">
        <v>6109</v>
      </c>
      <c r="CW617" t="s">
        <v>166</v>
      </c>
      <c r="CX617" t="s">
        <v>167</v>
      </c>
      <c r="CY617" t="s">
        <v>167</v>
      </c>
      <c r="CZ617" t="s">
        <v>168</v>
      </c>
      <c r="DA617" t="s">
        <v>168</v>
      </c>
      <c r="DB617" t="s">
        <v>527</v>
      </c>
      <c r="DC617" t="s">
        <v>528</v>
      </c>
      <c r="DD617" t="s">
        <v>542</v>
      </c>
      <c r="DE617" t="s">
        <v>1356</v>
      </c>
      <c r="DF617" t="s">
        <v>551</v>
      </c>
      <c r="DG617" t="s">
        <v>552</v>
      </c>
      <c r="DH617" t="s">
        <v>4700</v>
      </c>
      <c r="DI617" t="str">
        <f t="shared" si="64"/>
        <v>10</v>
      </c>
      <c r="DJ617" t="str">
        <f t="shared" si="68"/>
        <v>667</v>
      </c>
      <c r="DK617" t="str">
        <f t="shared" si="69"/>
        <v/>
      </c>
      <c r="DL617" t="s">
        <v>4701</v>
      </c>
      <c r="DM617" t="s">
        <v>174</v>
      </c>
      <c r="DN617" t="s">
        <v>174</v>
      </c>
      <c r="DS617" t="s">
        <v>786</v>
      </c>
      <c r="DU617" t="s">
        <v>200</v>
      </c>
      <c r="DX617" s="1">
        <v>1</v>
      </c>
      <c r="DY617" s="1">
        <v>1</v>
      </c>
      <c r="DZ617" s="1">
        <v>1</v>
      </c>
      <c r="EA617" s="1">
        <v>0</v>
      </c>
      <c r="EB617" s="1">
        <v>10</v>
      </c>
      <c r="EC617" s="1">
        <v>4</v>
      </c>
      <c r="ED617" s="1">
        <v>0</v>
      </c>
      <c r="EE617" s="1">
        <v>0</v>
      </c>
      <c r="EF617" s="1">
        <v>1</v>
      </c>
      <c r="EG617" s="1">
        <v>2</v>
      </c>
      <c r="EH617" t="s">
        <v>160</v>
      </c>
    </row>
    <row r="618" spans="1:138">
      <c r="A618" t="s">
        <v>7052</v>
      </c>
      <c r="B618" t="s">
        <v>135</v>
      </c>
      <c r="D618" t="s">
        <v>7052</v>
      </c>
      <c r="E618" t="s">
        <v>616</v>
      </c>
      <c r="F618" t="s">
        <v>137</v>
      </c>
      <c r="I618" t="s">
        <v>771</v>
      </c>
      <c r="K618" t="s">
        <v>7053</v>
      </c>
      <c r="L618" t="s">
        <v>7054</v>
      </c>
      <c r="M618" s="1">
        <v>1</v>
      </c>
      <c r="N618" s="1">
        <v>0</v>
      </c>
      <c r="O618" s="1">
        <v>0</v>
      </c>
      <c r="P618" t="s">
        <v>7052</v>
      </c>
      <c r="Q618" t="s">
        <v>7052</v>
      </c>
      <c r="R618" t="s">
        <v>140</v>
      </c>
      <c r="T618" t="s">
        <v>7052</v>
      </c>
      <c r="U618" t="s">
        <v>7055</v>
      </c>
      <c r="V618" t="s">
        <v>7056</v>
      </c>
      <c r="W618" s="1">
        <v>1</v>
      </c>
      <c r="Z618" s="1">
        <v>0</v>
      </c>
      <c r="AA618" s="1">
        <v>1</v>
      </c>
      <c r="AB618" t="s">
        <v>7057</v>
      </c>
      <c r="AC618" t="str">
        <f t="shared" si="63"/>
        <v>REP</v>
      </c>
      <c r="AD618" t="s">
        <v>144</v>
      </c>
      <c r="AE618" t="str">
        <f t="shared" si="65"/>
        <v>REP-4636.1</v>
      </c>
      <c r="AF618" t="s">
        <v>145</v>
      </c>
      <c r="AG618" t="s">
        <v>7058</v>
      </c>
      <c r="AH618" t="s">
        <v>147</v>
      </c>
      <c r="AI618" t="s">
        <v>148</v>
      </c>
      <c r="AJ618" t="s">
        <v>149</v>
      </c>
      <c r="AK618" t="s">
        <v>540</v>
      </c>
      <c r="AL618" s="1">
        <v>1</v>
      </c>
      <c r="AM618" s="1">
        <v>0</v>
      </c>
      <c r="AO618" s="1">
        <v>2</v>
      </c>
      <c r="AP618" t="s">
        <v>6395</v>
      </c>
      <c r="AQ618" t="s">
        <v>542</v>
      </c>
      <c r="AR618" t="s">
        <v>139</v>
      </c>
      <c r="AS618" t="s">
        <v>153</v>
      </c>
      <c r="AT618" t="s">
        <v>7059</v>
      </c>
      <c r="AU618" s="1">
        <v>0</v>
      </c>
      <c r="AV618" s="1">
        <v>1</v>
      </c>
      <c r="AX618" s="1">
        <v>0</v>
      </c>
      <c r="AY618" t="s">
        <v>191</v>
      </c>
      <c r="AZ618" s="1">
        <v>0</v>
      </c>
      <c r="BB618" t="s">
        <v>7060</v>
      </c>
      <c r="BD618" s="1">
        <v>0</v>
      </c>
      <c r="BE618" t="s">
        <v>157</v>
      </c>
      <c r="BG618" s="1">
        <v>1</v>
      </c>
      <c r="BH618" t="s">
        <v>545</v>
      </c>
      <c r="BI618" s="1">
        <v>0</v>
      </c>
      <c r="BJ618" s="1">
        <v>0</v>
      </c>
      <c r="BK618" t="s">
        <v>7053</v>
      </c>
      <c r="BL618" t="s">
        <v>7061</v>
      </c>
      <c r="BM618" s="1">
        <v>0</v>
      </c>
      <c r="BN618" t="s">
        <v>159</v>
      </c>
      <c r="BO618" t="s">
        <v>159</v>
      </c>
      <c r="BP618" t="s">
        <v>159</v>
      </c>
      <c r="BZ618" t="s">
        <v>7060</v>
      </c>
      <c r="CA618" t="s">
        <v>140</v>
      </c>
      <c r="CB618" t="s">
        <v>7052</v>
      </c>
      <c r="CC618" t="s">
        <v>160</v>
      </c>
      <c r="CF618" s="1">
        <v>1</v>
      </c>
      <c r="CG618" s="1">
        <v>1</v>
      </c>
      <c r="CH618" t="s">
        <v>7062</v>
      </c>
      <c r="CI618" t="s">
        <v>7063</v>
      </c>
      <c r="CJ618" t="str">
        <f t="shared" si="66"/>
        <v>Y</v>
      </c>
      <c r="CK618" t="s">
        <v>6109</v>
      </c>
      <c r="CL618" t="s">
        <v>6395</v>
      </c>
      <c r="CM618" t="s">
        <v>542</v>
      </c>
      <c r="CN618" t="s">
        <v>6109</v>
      </c>
      <c r="CO618" t="s">
        <v>162</v>
      </c>
      <c r="CQ618" t="s">
        <v>7060</v>
      </c>
      <c r="CR618" t="s">
        <v>7064</v>
      </c>
      <c r="CS618" t="s">
        <v>7065</v>
      </c>
      <c r="CT618" t="str">
        <f t="shared" si="67"/>
        <v>n</v>
      </c>
      <c r="CU618" t="s">
        <v>6109</v>
      </c>
      <c r="CW618" t="s">
        <v>166</v>
      </c>
      <c r="CX618" t="s">
        <v>167</v>
      </c>
      <c r="CY618" t="s">
        <v>167</v>
      </c>
      <c r="CZ618" t="s">
        <v>168</v>
      </c>
      <c r="DA618" t="s">
        <v>168</v>
      </c>
      <c r="DB618" t="s">
        <v>152</v>
      </c>
      <c r="DC618" t="s">
        <v>169</v>
      </c>
      <c r="DD618" t="s">
        <v>153</v>
      </c>
      <c r="DE618" t="s">
        <v>170</v>
      </c>
      <c r="DF618" t="s">
        <v>551</v>
      </c>
      <c r="DG618" t="s">
        <v>552</v>
      </c>
      <c r="DH618" t="s">
        <v>627</v>
      </c>
      <c r="DI618" t="str">
        <f t="shared" si="64"/>
        <v>10</v>
      </c>
      <c r="DJ618" t="str">
        <f t="shared" si="68"/>
        <v>668</v>
      </c>
      <c r="DK618" t="str">
        <f t="shared" si="69"/>
        <v/>
      </c>
      <c r="DL618" t="s">
        <v>628</v>
      </c>
      <c r="DM618" t="s">
        <v>174</v>
      </c>
      <c r="DN618" t="s">
        <v>174</v>
      </c>
      <c r="DS618" t="s">
        <v>786</v>
      </c>
      <c r="DU618" t="s">
        <v>200</v>
      </c>
      <c r="DX618" s="1">
        <v>1</v>
      </c>
      <c r="DY618" s="1">
        <v>1</v>
      </c>
      <c r="DZ618" s="1">
        <v>1</v>
      </c>
      <c r="EA618" s="1">
        <v>0</v>
      </c>
      <c r="EB618" s="1">
        <v>10</v>
      </c>
      <c r="EC618" s="1">
        <v>4</v>
      </c>
      <c r="ED618" s="1">
        <v>0</v>
      </c>
      <c r="EE618" s="1">
        <v>0</v>
      </c>
      <c r="EF618" s="1">
        <v>1</v>
      </c>
      <c r="EG618" s="1">
        <v>2</v>
      </c>
      <c r="EH618" t="s">
        <v>160</v>
      </c>
    </row>
    <row r="619" spans="1:138">
      <c r="A619" t="s">
        <v>7066</v>
      </c>
      <c r="B619" t="s">
        <v>135</v>
      </c>
      <c r="D619" t="s">
        <v>7066</v>
      </c>
      <c r="E619" t="s">
        <v>616</v>
      </c>
      <c r="F619" t="s">
        <v>137</v>
      </c>
      <c r="I619" t="s">
        <v>771</v>
      </c>
      <c r="K619" t="s">
        <v>7067</v>
      </c>
      <c r="L619" t="s">
        <v>6903</v>
      </c>
      <c r="M619" s="1">
        <v>1</v>
      </c>
      <c r="N619" s="1">
        <v>0</v>
      </c>
      <c r="O619" s="1">
        <v>0</v>
      </c>
      <c r="P619" t="s">
        <v>7066</v>
      </c>
      <c r="Q619" t="s">
        <v>7066</v>
      </c>
      <c r="R619" t="s">
        <v>140</v>
      </c>
      <c r="T619" t="s">
        <v>7066</v>
      </c>
      <c r="U619" t="s">
        <v>7068</v>
      </c>
      <c r="V619" t="s">
        <v>7069</v>
      </c>
      <c r="W619" s="1">
        <v>1</v>
      </c>
      <c r="Z619" s="1">
        <v>0</v>
      </c>
      <c r="AA619" s="1">
        <v>1</v>
      </c>
      <c r="AB619" t="s">
        <v>7070</v>
      </c>
      <c r="AC619" t="str">
        <f t="shared" si="63"/>
        <v>REP</v>
      </c>
      <c r="AD619" t="s">
        <v>144</v>
      </c>
      <c r="AE619" t="str">
        <f t="shared" si="65"/>
        <v>REP-4170.1</v>
      </c>
      <c r="AF619" t="s">
        <v>145</v>
      </c>
      <c r="AG619" t="s">
        <v>7071</v>
      </c>
      <c r="AH619" t="s">
        <v>515</v>
      </c>
      <c r="AI619" t="s">
        <v>757</v>
      </c>
      <c r="AJ619" t="s">
        <v>149</v>
      </c>
      <c r="AK619" t="s">
        <v>540</v>
      </c>
      <c r="AL619" s="1">
        <v>1</v>
      </c>
      <c r="AM619" s="1">
        <v>0</v>
      </c>
      <c r="AO619" s="1">
        <v>2</v>
      </c>
      <c r="AP619" t="s">
        <v>6723</v>
      </c>
      <c r="AQ619" t="s">
        <v>542</v>
      </c>
      <c r="AR619" t="s">
        <v>7072</v>
      </c>
      <c r="AS619" t="s">
        <v>760</v>
      </c>
      <c r="AT619" t="s">
        <v>7073</v>
      </c>
      <c r="AU619" s="1">
        <v>0</v>
      </c>
      <c r="AV619" s="1">
        <v>1</v>
      </c>
      <c r="AX619" s="1">
        <v>0</v>
      </c>
      <c r="AY619" t="s">
        <v>191</v>
      </c>
      <c r="AZ619" s="1">
        <v>0</v>
      </c>
      <c r="BB619" t="s">
        <v>7074</v>
      </c>
      <c r="BD619" s="1">
        <v>0</v>
      </c>
      <c r="BE619" t="s">
        <v>157</v>
      </c>
      <c r="BG619" s="1">
        <v>1</v>
      </c>
      <c r="BH619" t="s">
        <v>545</v>
      </c>
      <c r="BI619" s="1">
        <v>0</v>
      </c>
      <c r="BJ619" s="1">
        <v>0</v>
      </c>
      <c r="BK619" t="s">
        <v>7067</v>
      </c>
      <c r="BL619" t="s">
        <v>7075</v>
      </c>
      <c r="BM619" s="1">
        <v>0</v>
      </c>
      <c r="BN619" t="s">
        <v>159</v>
      </c>
      <c r="BO619" t="s">
        <v>159</v>
      </c>
      <c r="BP619" t="s">
        <v>159</v>
      </c>
      <c r="BZ619" t="s">
        <v>7074</v>
      </c>
      <c r="CA619" t="s">
        <v>140</v>
      </c>
      <c r="CB619" t="s">
        <v>7066</v>
      </c>
      <c r="CC619" t="s">
        <v>160</v>
      </c>
      <c r="CF619" s="1">
        <v>1</v>
      </c>
      <c r="CG619" s="1">
        <v>1</v>
      </c>
      <c r="CH619" t="s">
        <v>7076</v>
      </c>
      <c r="CI619" t="s">
        <v>7077</v>
      </c>
      <c r="CJ619" t="str">
        <f t="shared" si="66"/>
        <v>Y</v>
      </c>
      <c r="CK619" t="s">
        <v>6109</v>
      </c>
      <c r="CL619" t="s">
        <v>6723</v>
      </c>
      <c r="CM619" t="s">
        <v>542</v>
      </c>
      <c r="CN619" t="s">
        <v>6109</v>
      </c>
      <c r="CO619" t="s">
        <v>162</v>
      </c>
      <c r="CQ619" t="s">
        <v>7074</v>
      </c>
      <c r="CR619" t="s">
        <v>7078</v>
      </c>
      <c r="CS619" t="s">
        <v>7079</v>
      </c>
      <c r="CT619" t="str">
        <f t="shared" si="67"/>
        <v>n</v>
      </c>
      <c r="CU619" t="s">
        <v>6109</v>
      </c>
      <c r="CW619" t="s">
        <v>166</v>
      </c>
      <c r="CX619" t="s">
        <v>167</v>
      </c>
      <c r="CY619" t="s">
        <v>167</v>
      </c>
      <c r="CZ619" t="s">
        <v>168</v>
      </c>
      <c r="DA619" t="s">
        <v>168</v>
      </c>
      <c r="DB619" t="s">
        <v>527</v>
      </c>
      <c r="DC619" t="s">
        <v>528</v>
      </c>
      <c r="DD619" t="s">
        <v>760</v>
      </c>
      <c r="DE619" t="s">
        <v>767</v>
      </c>
      <c r="DF619" t="s">
        <v>551</v>
      </c>
      <c r="DG619" t="s">
        <v>552</v>
      </c>
      <c r="DH619" t="s">
        <v>627</v>
      </c>
      <c r="DI619" t="str">
        <f t="shared" si="64"/>
        <v>10</v>
      </c>
      <c r="DJ619" t="str">
        <f t="shared" si="68"/>
        <v>668</v>
      </c>
      <c r="DK619" t="str">
        <f t="shared" si="69"/>
        <v/>
      </c>
      <c r="DL619" t="s">
        <v>628</v>
      </c>
      <c r="DM619" t="s">
        <v>174</v>
      </c>
      <c r="DN619" t="s">
        <v>174</v>
      </c>
      <c r="DS619" t="s">
        <v>786</v>
      </c>
      <c r="DU619" t="s">
        <v>200</v>
      </c>
      <c r="DX619" s="1">
        <v>1</v>
      </c>
      <c r="DY619" s="1">
        <v>1</v>
      </c>
      <c r="DZ619" s="1">
        <v>1</v>
      </c>
      <c r="EA619" s="1">
        <v>0</v>
      </c>
      <c r="EB619" s="1">
        <v>10</v>
      </c>
      <c r="EC619" s="1">
        <v>4</v>
      </c>
      <c r="ED619" s="1">
        <v>0</v>
      </c>
      <c r="EE619" s="1">
        <v>0</v>
      </c>
      <c r="EF619" s="1">
        <v>1</v>
      </c>
      <c r="EG619" s="1">
        <v>2</v>
      </c>
      <c r="EH619" t="s">
        <v>160</v>
      </c>
    </row>
    <row r="620" spans="1:138">
      <c r="A620" t="s">
        <v>7080</v>
      </c>
      <c r="B620" t="s">
        <v>135</v>
      </c>
      <c r="D620" t="s">
        <v>7080</v>
      </c>
      <c r="E620" t="s">
        <v>4729</v>
      </c>
      <c r="F620" t="s">
        <v>137</v>
      </c>
      <c r="I620" t="s">
        <v>771</v>
      </c>
      <c r="K620" t="s">
        <v>7081</v>
      </c>
      <c r="L620" t="s">
        <v>7082</v>
      </c>
      <c r="M620" s="1">
        <v>1</v>
      </c>
      <c r="N620" s="1">
        <v>0</v>
      </c>
      <c r="O620" s="1">
        <v>0</v>
      </c>
      <c r="P620" t="s">
        <v>7080</v>
      </c>
      <c r="Q620" t="s">
        <v>7080</v>
      </c>
      <c r="R620" t="s">
        <v>140</v>
      </c>
      <c r="T620" t="s">
        <v>7080</v>
      </c>
      <c r="U620" t="s">
        <v>7083</v>
      </c>
      <c r="V620" t="s">
        <v>7084</v>
      </c>
      <c r="W620" s="1">
        <v>1</v>
      </c>
      <c r="Z620" s="1">
        <v>0</v>
      </c>
      <c r="AA620" s="1">
        <v>1</v>
      </c>
      <c r="AB620" t="s">
        <v>7085</v>
      </c>
      <c r="AC620" t="str">
        <f t="shared" si="63"/>
        <v>REP</v>
      </c>
      <c r="AD620" t="s">
        <v>144</v>
      </c>
      <c r="AE620" t="str">
        <f t="shared" si="65"/>
        <v>REP-4245.1</v>
      </c>
      <c r="AF620" t="s">
        <v>145</v>
      </c>
      <c r="AG620" t="s">
        <v>7086</v>
      </c>
      <c r="AH620" t="s">
        <v>515</v>
      </c>
      <c r="AI620" t="s">
        <v>148</v>
      </c>
      <c r="AJ620" t="s">
        <v>149</v>
      </c>
      <c r="AK620" t="s">
        <v>540</v>
      </c>
      <c r="AL620" s="1">
        <v>1</v>
      </c>
      <c r="AM620" s="1">
        <v>0</v>
      </c>
      <c r="AO620" s="1">
        <v>2</v>
      </c>
      <c r="AP620" t="s">
        <v>6723</v>
      </c>
      <c r="AQ620" t="s">
        <v>542</v>
      </c>
      <c r="AR620" t="s">
        <v>139</v>
      </c>
      <c r="AS620" t="s">
        <v>153</v>
      </c>
      <c r="AT620" t="s">
        <v>7087</v>
      </c>
      <c r="AU620" s="1">
        <v>0</v>
      </c>
      <c r="AV620" s="1">
        <v>1</v>
      </c>
      <c r="AX620" s="1">
        <v>0</v>
      </c>
      <c r="AY620" t="s">
        <v>191</v>
      </c>
      <c r="AZ620" s="1">
        <v>0</v>
      </c>
      <c r="BB620" t="s">
        <v>6149</v>
      </c>
      <c r="BD620" s="1">
        <v>0</v>
      </c>
      <c r="BE620" t="s">
        <v>157</v>
      </c>
      <c r="BG620" s="1">
        <v>1</v>
      </c>
      <c r="BH620" t="s">
        <v>545</v>
      </c>
      <c r="BI620" s="1">
        <v>0</v>
      </c>
      <c r="BJ620" s="1">
        <v>0</v>
      </c>
      <c r="BK620" t="s">
        <v>7081</v>
      </c>
      <c r="BL620" t="s">
        <v>7088</v>
      </c>
      <c r="BM620" s="1">
        <v>0</v>
      </c>
      <c r="BN620" t="s">
        <v>159</v>
      </c>
      <c r="BO620" t="s">
        <v>159</v>
      </c>
      <c r="BP620" t="s">
        <v>159</v>
      </c>
      <c r="BZ620" t="s">
        <v>6149</v>
      </c>
      <c r="CA620" t="s">
        <v>140</v>
      </c>
      <c r="CB620" t="s">
        <v>7080</v>
      </c>
      <c r="CC620" t="s">
        <v>160</v>
      </c>
      <c r="CF620" s="1">
        <v>1</v>
      </c>
      <c r="CG620" s="1">
        <v>1</v>
      </c>
      <c r="CH620" t="s">
        <v>7089</v>
      </c>
      <c r="CI620" t="s">
        <v>7090</v>
      </c>
      <c r="CJ620" t="str">
        <f t="shared" si="66"/>
        <v>Y</v>
      </c>
      <c r="CK620" t="s">
        <v>6109</v>
      </c>
      <c r="CL620" t="s">
        <v>6723</v>
      </c>
      <c r="CM620" t="s">
        <v>542</v>
      </c>
      <c r="CN620" t="s">
        <v>6109</v>
      </c>
      <c r="CO620" t="s">
        <v>162</v>
      </c>
      <c r="CQ620" t="s">
        <v>6149</v>
      </c>
      <c r="CR620" t="s">
        <v>7091</v>
      </c>
      <c r="CS620" t="s">
        <v>7092</v>
      </c>
      <c r="CT620" t="str">
        <f t="shared" si="67"/>
        <v>n</v>
      </c>
      <c r="CU620" t="s">
        <v>6109</v>
      </c>
      <c r="CW620" t="s">
        <v>166</v>
      </c>
      <c r="CX620" t="s">
        <v>167</v>
      </c>
      <c r="CY620" t="s">
        <v>167</v>
      </c>
      <c r="CZ620" t="s">
        <v>168</v>
      </c>
      <c r="DA620" t="s">
        <v>168</v>
      </c>
      <c r="DB620" t="s">
        <v>527</v>
      </c>
      <c r="DC620" t="s">
        <v>528</v>
      </c>
      <c r="DD620" t="s">
        <v>153</v>
      </c>
      <c r="DE620" t="s">
        <v>170</v>
      </c>
      <c r="DF620" t="s">
        <v>551</v>
      </c>
      <c r="DG620" t="s">
        <v>552</v>
      </c>
      <c r="DH620" t="s">
        <v>4740</v>
      </c>
      <c r="DI620" t="str">
        <f t="shared" si="64"/>
        <v>10</v>
      </c>
      <c r="DJ620" t="str">
        <f t="shared" si="68"/>
        <v>665</v>
      </c>
      <c r="DK620" t="str">
        <f t="shared" si="69"/>
        <v/>
      </c>
      <c r="DL620" t="s">
        <v>4741</v>
      </c>
      <c r="DM620" t="s">
        <v>174</v>
      </c>
      <c r="DN620" t="s">
        <v>174</v>
      </c>
      <c r="DS620" t="s">
        <v>786</v>
      </c>
      <c r="DU620" t="s">
        <v>200</v>
      </c>
      <c r="DX620" s="1">
        <v>1</v>
      </c>
      <c r="DY620" s="1">
        <v>1</v>
      </c>
      <c r="DZ620" s="1">
        <v>1</v>
      </c>
      <c r="EA620" s="1">
        <v>0</v>
      </c>
      <c r="EB620" s="1">
        <v>10</v>
      </c>
      <c r="EC620" s="1">
        <v>4</v>
      </c>
      <c r="ED620" s="1">
        <v>0</v>
      </c>
      <c r="EE620" s="1">
        <v>0</v>
      </c>
      <c r="EF620" s="1">
        <v>1</v>
      </c>
      <c r="EG620" s="1">
        <v>2</v>
      </c>
      <c r="EH620" t="s">
        <v>160</v>
      </c>
    </row>
    <row r="621" spans="1:138">
      <c r="A621" t="s">
        <v>7093</v>
      </c>
      <c r="B621" t="s">
        <v>135</v>
      </c>
      <c r="D621" t="s">
        <v>7093</v>
      </c>
      <c r="E621" t="s">
        <v>616</v>
      </c>
      <c r="F621" t="s">
        <v>137</v>
      </c>
      <c r="I621" t="s">
        <v>771</v>
      </c>
      <c r="K621" t="s">
        <v>7094</v>
      </c>
      <c r="L621" t="s">
        <v>3802</v>
      </c>
      <c r="M621" s="1">
        <v>1</v>
      </c>
      <c r="N621" s="1">
        <v>0</v>
      </c>
      <c r="O621" s="1">
        <v>0</v>
      </c>
      <c r="P621" t="s">
        <v>7093</v>
      </c>
      <c r="Q621" t="s">
        <v>7093</v>
      </c>
      <c r="R621" t="s">
        <v>140</v>
      </c>
      <c r="T621" t="s">
        <v>7093</v>
      </c>
      <c r="U621" t="s">
        <v>7095</v>
      </c>
      <c r="V621" t="s">
        <v>7096</v>
      </c>
      <c r="W621" s="1">
        <v>1</v>
      </c>
      <c r="Z621" s="1">
        <v>0</v>
      </c>
      <c r="AA621" s="1">
        <v>1</v>
      </c>
      <c r="AB621" t="s">
        <v>7097</v>
      </c>
      <c r="AC621" t="str">
        <f t="shared" si="63"/>
        <v>REP</v>
      </c>
      <c r="AD621" t="s">
        <v>144</v>
      </c>
      <c r="AE621" t="str">
        <f t="shared" si="65"/>
        <v>REP-4251.1</v>
      </c>
      <c r="AF621" t="s">
        <v>145</v>
      </c>
      <c r="AG621" t="s">
        <v>7098</v>
      </c>
      <c r="AH621" t="s">
        <v>515</v>
      </c>
      <c r="AI621" t="s">
        <v>148</v>
      </c>
      <c r="AJ621" t="s">
        <v>149</v>
      </c>
      <c r="AK621" t="s">
        <v>540</v>
      </c>
      <c r="AL621" s="1">
        <v>1</v>
      </c>
      <c r="AM621" s="1">
        <v>0</v>
      </c>
      <c r="AO621" s="1">
        <v>2</v>
      </c>
      <c r="AP621" t="s">
        <v>6723</v>
      </c>
      <c r="AQ621" t="s">
        <v>542</v>
      </c>
      <c r="AR621" t="s">
        <v>139</v>
      </c>
      <c r="AS621" t="s">
        <v>153</v>
      </c>
      <c r="AT621" t="s">
        <v>7099</v>
      </c>
      <c r="AU621" s="1">
        <v>0</v>
      </c>
      <c r="AV621" s="1">
        <v>1</v>
      </c>
      <c r="AX621" s="1">
        <v>0</v>
      </c>
      <c r="AY621" t="s">
        <v>191</v>
      </c>
      <c r="AZ621" s="1">
        <v>0</v>
      </c>
      <c r="BB621" t="s">
        <v>7100</v>
      </c>
      <c r="BD621" s="1">
        <v>0</v>
      </c>
      <c r="BE621" t="s">
        <v>157</v>
      </c>
      <c r="BG621" s="1">
        <v>1</v>
      </c>
      <c r="BH621" t="s">
        <v>545</v>
      </c>
      <c r="BI621" s="1">
        <v>0</v>
      </c>
      <c r="BJ621" s="1">
        <v>0</v>
      </c>
      <c r="BK621" t="s">
        <v>7094</v>
      </c>
      <c r="BL621" t="s">
        <v>7101</v>
      </c>
      <c r="BM621" s="1">
        <v>0</v>
      </c>
      <c r="BN621" t="s">
        <v>159</v>
      </c>
      <c r="BO621" t="s">
        <v>159</v>
      </c>
      <c r="BP621" t="s">
        <v>159</v>
      </c>
      <c r="BZ621" t="s">
        <v>7100</v>
      </c>
      <c r="CA621" t="s">
        <v>140</v>
      </c>
      <c r="CB621" t="s">
        <v>7093</v>
      </c>
      <c r="CC621" t="s">
        <v>160</v>
      </c>
      <c r="CF621" s="1">
        <v>1</v>
      </c>
      <c r="CG621" s="1">
        <v>1</v>
      </c>
      <c r="CH621" t="s">
        <v>7102</v>
      </c>
      <c r="CI621" t="s">
        <v>7103</v>
      </c>
      <c r="CJ621" t="str">
        <f t="shared" si="66"/>
        <v>Y</v>
      </c>
      <c r="CK621" t="s">
        <v>6109</v>
      </c>
      <c r="CL621" t="s">
        <v>6723</v>
      </c>
      <c r="CM621" t="s">
        <v>542</v>
      </c>
      <c r="CN621" t="s">
        <v>6109</v>
      </c>
      <c r="CO621" t="s">
        <v>162</v>
      </c>
      <c r="CQ621" t="s">
        <v>7100</v>
      </c>
      <c r="CR621" t="s">
        <v>7104</v>
      </c>
      <c r="CS621" t="s">
        <v>7105</v>
      </c>
      <c r="CT621" t="str">
        <f t="shared" si="67"/>
        <v>n</v>
      </c>
      <c r="CU621" t="s">
        <v>6109</v>
      </c>
      <c r="CW621" t="s">
        <v>166</v>
      </c>
      <c r="CX621" t="s">
        <v>167</v>
      </c>
      <c r="CY621" t="s">
        <v>167</v>
      </c>
      <c r="CZ621" t="s">
        <v>168</v>
      </c>
      <c r="DA621" t="s">
        <v>168</v>
      </c>
      <c r="DB621" t="s">
        <v>527</v>
      </c>
      <c r="DC621" t="s">
        <v>528</v>
      </c>
      <c r="DD621" t="s">
        <v>153</v>
      </c>
      <c r="DE621" t="s">
        <v>170</v>
      </c>
      <c r="DF621" t="s">
        <v>551</v>
      </c>
      <c r="DG621" t="s">
        <v>552</v>
      </c>
      <c r="DH621" t="s">
        <v>627</v>
      </c>
      <c r="DI621" t="str">
        <f t="shared" si="64"/>
        <v>10</v>
      </c>
      <c r="DJ621" t="str">
        <f t="shared" si="68"/>
        <v>668</v>
      </c>
      <c r="DK621" t="str">
        <f t="shared" si="69"/>
        <v/>
      </c>
      <c r="DL621" t="s">
        <v>628</v>
      </c>
      <c r="DM621" t="s">
        <v>174</v>
      </c>
      <c r="DN621" t="s">
        <v>174</v>
      </c>
      <c r="DS621" t="s">
        <v>786</v>
      </c>
      <c r="DU621" t="s">
        <v>200</v>
      </c>
      <c r="DX621" s="1">
        <v>1</v>
      </c>
      <c r="DY621" s="1">
        <v>1</v>
      </c>
      <c r="DZ621" s="1">
        <v>1</v>
      </c>
      <c r="EA621" s="1">
        <v>0</v>
      </c>
      <c r="EB621" s="1">
        <v>10</v>
      </c>
      <c r="EC621" s="1">
        <v>4</v>
      </c>
      <c r="ED621" s="1">
        <v>0</v>
      </c>
      <c r="EE621" s="1">
        <v>0</v>
      </c>
      <c r="EF621" s="1">
        <v>1</v>
      </c>
      <c r="EG621" s="1">
        <v>2</v>
      </c>
      <c r="EH621" t="s">
        <v>160</v>
      </c>
    </row>
    <row r="622" spans="1:138">
      <c r="A622" t="s">
        <v>7106</v>
      </c>
      <c r="B622" t="s">
        <v>135</v>
      </c>
      <c r="D622" t="s">
        <v>7106</v>
      </c>
      <c r="E622" t="s">
        <v>616</v>
      </c>
      <c r="F622" t="s">
        <v>137</v>
      </c>
      <c r="I622" t="s">
        <v>771</v>
      </c>
      <c r="K622" t="s">
        <v>6163</v>
      </c>
      <c r="M622" s="1">
        <v>1</v>
      </c>
      <c r="N622" s="1">
        <v>0</v>
      </c>
      <c r="O622" s="1">
        <v>0</v>
      </c>
      <c r="P622" t="s">
        <v>7106</v>
      </c>
      <c r="Q622" t="s">
        <v>7106</v>
      </c>
      <c r="R622" t="s">
        <v>140</v>
      </c>
      <c r="T622" t="s">
        <v>7106</v>
      </c>
      <c r="U622" t="s">
        <v>7107</v>
      </c>
      <c r="V622" t="s">
        <v>7108</v>
      </c>
      <c r="W622" s="1">
        <v>0</v>
      </c>
      <c r="Z622" s="1">
        <v>0</v>
      </c>
      <c r="AA622" s="1">
        <v>1</v>
      </c>
      <c r="AB622" t="s">
        <v>7109</v>
      </c>
      <c r="AC622" t="str">
        <f t="shared" si="63"/>
        <v>REP</v>
      </c>
      <c r="AD622" t="s">
        <v>144</v>
      </c>
      <c r="AE622" t="str">
        <f t="shared" si="65"/>
        <v>REP-4530.1</v>
      </c>
      <c r="AF622" t="s">
        <v>145</v>
      </c>
      <c r="AG622" t="s">
        <v>7110</v>
      </c>
      <c r="AH622" t="s">
        <v>147</v>
      </c>
      <c r="AI622" t="s">
        <v>1352</v>
      </c>
      <c r="AJ622" t="s">
        <v>149</v>
      </c>
      <c r="AK622" t="s">
        <v>150</v>
      </c>
      <c r="AL622" s="1">
        <v>1</v>
      </c>
      <c r="AM622" s="1">
        <v>0</v>
      </c>
      <c r="AO622" s="1">
        <v>2</v>
      </c>
      <c r="AP622" t="s">
        <v>6109</v>
      </c>
      <c r="AQ622" t="s">
        <v>162</v>
      </c>
      <c r="AR622" t="s">
        <v>6163</v>
      </c>
      <c r="AS622" t="s">
        <v>542</v>
      </c>
      <c r="AT622" t="s">
        <v>7111</v>
      </c>
      <c r="AU622" s="1">
        <v>0</v>
      </c>
      <c r="AV622" s="1">
        <v>1</v>
      </c>
      <c r="AX622" s="1">
        <v>0</v>
      </c>
      <c r="AY622" t="s">
        <v>155</v>
      </c>
      <c r="AZ622" s="1">
        <v>0</v>
      </c>
      <c r="BB622" t="s">
        <v>7112</v>
      </c>
      <c r="BD622" s="1">
        <v>0</v>
      </c>
      <c r="BE622" t="s">
        <v>157</v>
      </c>
      <c r="BG622" s="1">
        <v>1</v>
      </c>
      <c r="BH622" t="s">
        <v>158</v>
      </c>
      <c r="BI622" s="1">
        <v>0</v>
      </c>
      <c r="BJ622" s="1">
        <v>0</v>
      </c>
      <c r="BK622" t="s">
        <v>6163</v>
      </c>
      <c r="BM622" s="1">
        <v>0</v>
      </c>
      <c r="BN622" t="s">
        <v>159</v>
      </c>
      <c r="BO622" t="s">
        <v>159</v>
      </c>
      <c r="BP622" t="s">
        <v>159</v>
      </c>
      <c r="BZ622" t="s">
        <v>7112</v>
      </c>
      <c r="CA622" t="s">
        <v>140</v>
      </c>
      <c r="CB622" t="s">
        <v>7106</v>
      </c>
      <c r="CC622" t="s">
        <v>160</v>
      </c>
      <c r="CF622" s="1">
        <v>0</v>
      </c>
      <c r="CG622" s="1">
        <v>0</v>
      </c>
      <c r="CJ622" t="str">
        <f t="shared" si="66"/>
        <v>N</v>
      </c>
      <c r="CL622" t="s">
        <v>6109</v>
      </c>
      <c r="CM622" t="s">
        <v>162</v>
      </c>
      <c r="CN622" t="s">
        <v>6109</v>
      </c>
      <c r="CO622" t="s">
        <v>162</v>
      </c>
      <c r="CQ622" t="s">
        <v>7112</v>
      </c>
      <c r="CR622" t="s">
        <v>7113</v>
      </c>
      <c r="CS622" t="s">
        <v>195</v>
      </c>
      <c r="CT622" t="str">
        <f t="shared" si="67"/>
        <v>y</v>
      </c>
      <c r="CU622" t="s">
        <v>6109</v>
      </c>
      <c r="CW622" t="s">
        <v>166</v>
      </c>
      <c r="CX622" t="s">
        <v>167</v>
      </c>
      <c r="CY622" t="s">
        <v>167</v>
      </c>
      <c r="CZ622" t="s">
        <v>168</v>
      </c>
      <c r="DA622" t="s">
        <v>168</v>
      </c>
      <c r="DB622" t="s">
        <v>152</v>
      </c>
      <c r="DC622" t="s">
        <v>169</v>
      </c>
      <c r="DD622" t="s">
        <v>542</v>
      </c>
      <c r="DE622" t="s">
        <v>1356</v>
      </c>
      <c r="DF622" t="s">
        <v>171</v>
      </c>
      <c r="DG622" t="s">
        <v>171</v>
      </c>
      <c r="DH622" t="s">
        <v>627</v>
      </c>
      <c r="DI622" t="str">
        <f t="shared" si="64"/>
        <v>10</v>
      </c>
      <c r="DJ622" t="str">
        <f t="shared" si="68"/>
        <v>668</v>
      </c>
      <c r="DK622" t="str">
        <f t="shared" si="69"/>
        <v/>
      </c>
      <c r="DL622" t="s">
        <v>628</v>
      </c>
      <c r="DM622" t="s">
        <v>174</v>
      </c>
      <c r="DN622" t="s">
        <v>174</v>
      </c>
      <c r="DS622" t="s">
        <v>786</v>
      </c>
      <c r="DU622" t="s">
        <v>176</v>
      </c>
      <c r="DX622" s="1">
        <v>1</v>
      </c>
      <c r="DY622" s="1">
        <v>1</v>
      </c>
      <c r="DZ622" s="1">
        <v>1</v>
      </c>
      <c r="EA622" s="1">
        <v>0</v>
      </c>
      <c r="EB622" s="1">
        <v>10</v>
      </c>
      <c r="EC622" s="1">
        <v>4</v>
      </c>
      <c r="ED622" s="1">
        <v>0</v>
      </c>
      <c r="EE622" s="1">
        <v>0</v>
      </c>
      <c r="EF622" s="1">
        <v>1</v>
      </c>
      <c r="EG622" s="1">
        <v>2</v>
      </c>
      <c r="EH622" t="s">
        <v>160</v>
      </c>
    </row>
    <row r="623" spans="1:138">
      <c r="A623" t="s">
        <v>7114</v>
      </c>
      <c r="B623" t="s">
        <v>135</v>
      </c>
      <c r="D623" t="s">
        <v>7114</v>
      </c>
      <c r="E623" t="s">
        <v>297</v>
      </c>
      <c r="F623" t="s">
        <v>137</v>
      </c>
      <c r="I623" t="s">
        <v>771</v>
      </c>
      <c r="K623" t="s">
        <v>7115</v>
      </c>
      <c r="L623" t="s">
        <v>7116</v>
      </c>
      <c r="M623" s="1">
        <v>1</v>
      </c>
      <c r="N623" s="1">
        <v>0</v>
      </c>
      <c r="O623" s="1">
        <v>0</v>
      </c>
      <c r="P623" t="s">
        <v>7114</v>
      </c>
      <c r="Q623" t="s">
        <v>7114</v>
      </c>
      <c r="R623" t="s">
        <v>140</v>
      </c>
      <c r="T623" t="s">
        <v>7114</v>
      </c>
      <c r="U623" t="s">
        <v>7117</v>
      </c>
      <c r="V623" t="s">
        <v>7118</v>
      </c>
      <c r="W623" s="1">
        <v>1</v>
      </c>
      <c r="Z623" s="1">
        <v>0</v>
      </c>
      <c r="AA623" s="1">
        <v>1</v>
      </c>
      <c r="AB623" t="s">
        <v>7119</v>
      </c>
      <c r="AC623" t="str">
        <f t="shared" si="63"/>
        <v>REP</v>
      </c>
      <c r="AD623" t="s">
        <v>144</v>
      </c>
      <c r="AE623" t="str">
        <f t="shared" si="65"/>
        <v>REP-4977.1</v>
      </c>
      <c r="AF623" t="s">
        <v>145</v>
      </c>
      <c r="AG623" t="s">
        <v>7120</v>
      </c>
      <c r="AH623" t="s">
        <v>147</v>
      </c>
      <c r="AI623" t="s">
        <v>147</v>
      </c>
      <c r="AJ623" t="s">
        <v>149</v>
      </c>
      <c r="AK623" t="s">
        <v>540</v>
      </c>
      <c r="AL623" s="1">
        <v>1</v>
      </c>
      <c r="AM623" s="1">
        <v>0</v>
      </c>
      <c r="AO623" s="1">
        <v>2</v>
      </c>
      <c r="AP623" t="s">
        <v>1028</v>
      </c>
      <c r="AQ623" t="s">
        <v>542</v>
      </c>
      <c r="AR623" t="s">
        <v>7121</v>
      </c>
      <c r="AS623" t="s">
        <v>152</v>
      </c>
      <c r="AT623" t="s">
        <v>7122</v>
      </c>
      <c r="AU623" s="1">
        <v>0</v>
      </c>
      <c r="AV623" s="1">
        <v>1</v>
      </c>
      <c r="AX623" s="1">
        <v>0</v>
      </c>
      <c r="AY623" t="s">
        <v>191</v>
      </c>
      <c r="AZ623" s="1">
        <v>0</v>
      </c>
      <c r="BB623" t="s">
        <v>7123</v>
      </c>
      <c r="BD623" s="1">
        <v>0</v>
      </c>
      <c r="BE623" t="s">
        <v>157</v>
      </c>
      <c r="BG623" s="1">
        <v>1</v>
      </c>
      <c r="BH623" t="s">
        <v>545</v>
      </c>
      <c r="BI623" s="1">
        <v>0</v>
      </c>
      <c r="BJ623" s="1">
        <v>0</v>
      </c>
      <c r="BK623" t="s">
        <v>7115</v>
      </c>
      <c r="BL623" t="s">
        <v>7124</v>
      </c>
      <c r="BM623" s="1">
        <v>0</v>
      </c>
      <c r="BN623" t="s">
        <v>159</v>
      </c>
      <c r="BO623" t="s">
        <v>159</v>
      </c>
      <c r="BP623" t="s">
        <v>159</v>
      </c>
      <c r="BZ623" t="s">
        <v>7123</v>
      </c>
      <c r="CA623" t="s">
        <v>140</v>
      </c>
      <c r="CB623" t="s">
        <v>7114</v>
      </c>
      <c r="CC623" t="s">
        <v>160</v>
      </c>
      <c r="CF623" s="1">
        <v>1</v>
      </c>
      <c r="CG623" s="1">
        <v>1</v>
      </c>
      <c r="CH623" t="s">
        <v>7125</v>
      </c>
      <c r="CI623" t="s">
        <v>7126</v>
      </c>
      <c r="CJ623" t="str">
        <f t="shared" si="66"/>
        <v>Y</v>
      </c>
      <c r="CK623" t="s">
        <v>6109</v>
      </c>
      <c r="CL623" t="s">
        <v>1028</v>
      </c>
      <c r="CM623" t="s">
        <v>542</v>
      </c>
      <c r="CN623" t="s">
        <v>6109</v>
      </c>
      <c r="CO623" t="s">
        <v>162</v>
      </c>
      <c r="CQ623" t="s">
        <v>7123</v>
      </c>
      <c r="CR623" t="s">
        <v>7127</v>
      </c>
      <c r="CS623" t="s">
        <v>7128</v>
      </c>
      <c r="CT623" t="str">
        <f t="shared" si="67"/>
        <v>n</v>
      </c>
      <c r="CU623" t="s">
        <v>6109</v>
      </c>
      <c r="CW623" t="s">
        <v>166</v>
      </c>
      <c r="CX623" t="s">
        <v>167</v>
      </c>
      <c r="CY623" t="s">
        <v>167</v>
      </c>
      <c r="CZ623" t="s">
        <v>168</v>
      </c>
      <c r="DA623" t="s">
        <v>168</v>
      </c>
      <c r="DB623" t="s">
        <v>152</v>
      </c>
      <c r="DC623" t="s">
        <v>169</v>
      </c>
      <c r="DD623" t="s">
        <v>152</v>
      </c>
      <c r="DE623" t="s">
        <v>169</v>
      </c>
      <c r="DF623" t="s">
        <v>551</v>
      </c>
      <c r="DG623" t="s">
        <v>552</v>
      </c>
      <c r="DH623" t="s">
        <v>308</v>
      </c>
      <c r="DI623" t="str">
        <f t="shared" si="64"/>
        <v>10</v>
      </c>
      <c r="DJ623" t="str">
        <f t="shared" si="68"/>
        <v>670</v>
      </c>
      <c r="DK623" t="str">
        <f t="shared" si="69"/>
        <v/>
      </c>
      <c r="DL623" t="s">
        <v>309</v>
      </c>
      <c r="DM623" t="s">
        <v>174</v>
      </c>
      <c r="DN623" t="s">
        <v>174</v>
      </c>
      <c r="DS623" t="s">
        <v>786</v>
      </c>
      <c r="DU623" t="s">
        <v>200</v>
      </c>
      <c r="DX623" s="1">
        <v>1</v>
      </c>
      <c r="DY623" s="1">
        <v>1</v>
      </c>
      <c r="DZ623" s="1">
        <v>1</v>
      </c>
      <c r="EA623" s="1">
        <v>0</v>
      </c>
      <c r="EB623" s="1">
        <v>10</v>
      </c>
      <c r="EC623" s="1">
        <v>4</v>
      </c>
      <c r="ED623" s="1">
        <v>0</v>
      </c>
      <c r="EE623" s="1">
        <v>0</v>
      </c>
      <c r="EF623" s="1">
        <v>1</v>
      </c>
      <c r="EG623" s="1">
        <v>2</v>
      </c>
      <c r="EH623" t="s">
        <v>160</v>
      </c>
    </row>
    <row r="624" spans="1:138">
      <c r="A624" t="s">
        <v>7129</v>
      </c>
      <c r="B624" t="s">
        <v>135</v>
      </c>
      <c r="D624" t="s">
        <v>7129</v>
      </c>
      <c r="E624" t="s">
        <v>4781</v>
      </c>
      <c r="F624" t="s">
        <v>137</v>
      </c>
      <c r="I624" t="s">
        <v>2194</v>
      </c>
      <c r="K624" t="s">
        <v>7130</v>
      </c>
      <c r="L624" t="s">
        <v>7131</v>
      </c>
      <c r="M624" s="1">
        <v>1</v>
      </c>
      <c r="N624" s="1">
        <v>1</v>
      </c>
      <c r="O624" s="1">
        <v>0</v>
      </c>
      <c r="P624" t="s">
        <v>7129</v>
      </c>
      <c r="Q624" t="s">
        <v>7129</v>
      </c>
      <c r="R624" t="s">
        <v>140</v>
      </c>
      <c r="T624" t="s">
        <v>7132</v>
      </c>
      <c r="U624" t="s">
        <v>7133</v>
      </c>
      <c r="V624" t="s">
        <v>7134</v>
      </c>
      <c r="W624" s="1">
        <v>1</v>
      </c>
      <c r="Z624" s="1">
        <v>0</v>
      </c>
      <c r="AA624" s="1">
        <v>1</v>
      </c>
      <c r="AB624" t="s">
        <v>7135</v>
      </c>
      <c r="AC624" t="str">
        <f t="shared" ref="AC624:AC685" si="70">LEFT(AB624,3)</f>
        <v>SPC</v>
      </c>
      <c r="AD624" t="s">
        <v>186</v>
      </c>
      <c r="AE624" t="str">
        <f t="shared" si="65"/>
        <v>SPC-1987.6</v>
      </c>
      <c r="AF624" t="s">
        <v>145</v>
      </c>
      <c r="AG624" t="s">
        <v>7136</v>
      </c>
      <c r="AH624" t="s">
        <v>147</v>
      </c>
      <c r="AI624" t="s">
        <v>405</v>
      </c>
      <c r="AJ624" t="s">
        <v>149</v>
      </c>
      <c r="AK624" t="s">
        <v>188</v>
      </c>
      <c r="AL624" s="1">
        <v>1</v>
      </c>
      <c r="AM624" s="1">
        <v>0</v>
      </c>
      <c r="AO624" s="1">
        <v>2</v>
      </c>
      <c r="AP624" t="s">
        <v>6109</v>
      </c>
      <c r="AQ624" t="s">
        <v>162</v>
      </c>
      <c r="AR624" t="s">
        <v>6486</v>
      </c>
      <c r="AS624" t="s">
        <v>406</v>
      </c>
      <c r="AT624" t="s">
        <v>7137</v>
      </c>
      <c r="AU624" s="1">
        <v>0</v>
      </c>
      <c r="AV624" s="1">
        <v>1</v>
      </c>
      <c r="AX624" s="1">
        <v>0</v>
      </c>
      <c r="AY624" t="s">
        <v>191</v>
      </c>
      <c r="AZ624" s="1">
        <v>0</v>
      </c>
      <c r="BB624" t="s">
        <v>7138</v>
      </c>
      <c r="BD624" s="1">
        <v>0</v>
      </c>
      <c r="BE624" t="s">
        <v>157</v>
      </c>
      <c r="BG624" s="1">
        <v>1</v>
      </c>
      <c r="BH624" t="s">
        <v>193</v>
      </c>
      <c r="BI624" s="1">
        <v>0</v>
      </c>
      <c r="BJ624" s="1">
        <v>0</v>
      </c>
      <c r="BK624" t="s">
        <v>7130</v>
      </c>
      <c r="BL624" t="s">
        <v>7131</v>
      </c>
      <c r="BM624" s="1">
        <v>0</v>
      </c>
      <c r="BN624" t="s">
        <v>159</v>
      </c>
      <c r="BO624" t="s">
        <v>159</v>
      </c>
      <c r="BP624" t="s">
        <v>159</v>
      </c>
      <c r="BZ624" t="s">
        <v>7138</v>
      </c>
      <c r="CA624" t="s">
        <v>140</v>
      </c>
      <c r="CB624" t="s">
        <v>7129</v>
      </c>
      <c r="CC624" t="s">
        <v>160</v>
      </c>
      <c r="CF624" s="1">
        <v>0</v>
      </c>
      <c r="CG624" s="1">
        <v>0</v>
      </c>
      <c r="CJ624" t="str">
        <f t="shared" si="66"/>
        <v>N</v>
      </c>
      <c r="CL624" t="s">
        <v>6109</v>
      </c>
      <c r="CM624" t="s">
        <v>162</v>
      </c>
      <c r="CN624" t="s">
        <v>6109</v>
      </c>
      <c r="CO624" t="s">
        <v>162</v>
      </c>
      <c r="CQ624" t="s">
        <v>7138</v>
      </c>
      <c r="CR624" t="s">
        <v>7139</v>
      </c>
      <c r="CS624" t="s">
        <v>195</v>
      </c>
      <c r="CT624" t="str">
        <f t="shared" si="67"/>
        <v>y</v>
      </c>
      <c r="CU624" t="s">
        <v>6109</v>
      </c>
      <c r="CW624" t="s">
        <v>166</v>
      </c>
      <c r="CX624" t="s">
        <v>167</v>
      </c>
      <c r="CY624" t="s">
        <v>167</v>
      </c>
      <c r="CZ624" t="s">
        <v>168</v>
      </c>
      <c r="DA624" t="s">
        <v>168</v>
      </c>
      <c r="DB624" t="s">
        <v>152</v>
      </c>
      <c r="DC624" t="s">
        <v>169</v>
      </c>
      <c r="DD624" t="s">
        <v>406</v>
      </c>
      <c r="DE624" t="s">
        <v>411</v>
      </c>
      <c r="DF624" t="s">
        <v>196</v>
      </c>
      <c r="DG624" t="s">
        <v>196</v>
      </c>
      <c r="DH624" t="s">
        <v>4792</v>
      </c>
      <c r="DI624" t="str">
        <f t="shared" ref="DI624:DI685" si="71">LEFT(DH624,2)</f>
        <v>10</v>
      </c>
      <c r="DJ624" t="str">
        <f t="shared" si="68"/>
        <v>630</v>
      </c>
      <c r="DK624" t="str">
        <f t="shared" si="69"/>
        <v/>
      </c>
      <c r="DL624" t="s">
        <v>4793</v>
      </c>
      <c r="DM624" t="s">
        <v>174</v>
      </c>
      <c r="DN624" t="s">
        <v>174</v>
      </c>
      <c r="DS624" t="s">
        <v>2202</v>
      </c>
      <c r="DU624" t="s">
        <v>200</v>
      </c>
      <c r="DX624" s="1">
        <v>1</v>
      </c>
      <c r="DY624" s="1">
        <v>1</v>
      </c>
      <c r="DZ624" s="1">
        <v>1</v>
      </c>
      <c r="EA624" s="1">
        <v>0</v>
      </c>
      <c r="EB624" s="1">
        <v>10</v>
      </c>
      <c r="EC624" s="1">
        <v>4</v>
      </c>
      <c r="ED624" s="1">
        <v>35</v>
      </c>
      <c r="EE624" s="1">
        <v>8</v>
      </c>
      <c r="EF624" s="1">
        <v>1</v>
      </c>
      <c r="EG624" s="1">
        <v>2</v>
      </c>
      <c r="EH624" t="s">
        <v>160</v>
      </c>
    </row>
    <row r="625" spans="1:138">
      <c r="A625" t="s">
        <v>7140</v>
      </c>
      <c r="B625" t="s">
        <v>135</v>
      </c>
      <c r="D625" t="s">
        <v>7140</v>
      </c>
      <c r="E625" t="s">
        <v>749</v>
      </c>
      <c r="F625" t="s">
        <v>137</v>
      </c>
      <c r="I625" t="s">
        <v>179</v>
      </c>
      <c r="K625" t="s">
        <v>1569</v>
      </c>
      <c r="L625" t="s">
        <v>2625</v>
      </c>
      <c r="M625" s="1">
        <v>1</v>
      </c>
      <c r="N625" s="1">
        <v>1</v>
      </c>
      <c r="O625" s="1">
        <v>0</v>
      </c>
      <c r="P625" t="s">
        <v>7140</v>
      </c>
      <c r="Q625" t="s">
        <v>7140</v>
      </c>
      <c r="R625" t="s">
        <v>140</v>
      </c>
      <c r="T625" t="s">
        <v>7141</v>
      </c>
      <c r="U625" t="s">
        <v>7142</v>
      </c>
      <c r="V625" t="s">
        <v>7143</v>
      </c>
      <c r="W625" s="1">
        <v>1</v>
      </c>
      <c r="Z625" s="1">
        <v>0</v>
      </c>
      <c r="AA625" s="1">
        <v>1</v>
      </c>
      <c r="AB625" t="s">
        <v>7144</v>
      </c>
      <c r="AC625" t="str">
        <f t="shared" si="70"/>
        <v>DSH</v>
      </c>
      <c r="AD625" t="s">
        <v>377</v>
      </c>
      <c r="AE625" t="str">
        <f t="shared" si="65"/>
        <v>DSH-0972.2</v>
      </c>
      <c r="AF625" t="s">
        <v>145</v>
      </c>
      <c r="AG625" t="s">
        <v>7145</v>
      </c>
      <c r="AH625" t="s">
        <v>147</v>
      </c>
      <c r="AI625" t="s">
        <v>320</v>
      </c>
      <c r="AJ625" t="s">
        <v>149</v>
      </c>
      <c r="AK625" t="s">
        <v>188</v>
      </c>
      <c r="AL625" s="1">
        <v>1</v>
      </c>
      <c r="AM625" s="1">
        <v>0</v>
      </c>
      <c r="AO625" s="1">
        <v>2</v>
      </c>
      <c r="AP625" t="s">
        <v>6109</v>
      </c>
      <c r="AQ625" t="s">
        <v>162</v>
      </c>
      <c r="AR625" t="s">
        <v>1904</v>
      </c>
      <c r="AS625" t="s">
        <v>322</v>
      </c>
      <c r="AT625" t="s">
        <v>7146</v>
      </c>
      <c r="AU625" s="1">
        <v>0</v>
      </c>
      <c r="AV625" s="1">
        <v>1</v>
      </c>
      <c r="AX625" s="1">
        <v>0</v>
      </c>
      <c r="AY625" t="s">
        <v>191</v>
      </c>
      <c r="AZ625" s="1">
        <v>0</v>
      </c>
      <c r="BB625" t="s">
        <v>7147</v>
      </c>
      <c r="BD625" s="1">
        <v>0</v>
      </c>
      <c r="BE625" t="s">
        <v>157</v>
      </c>
      <c r="BG625" s="1">
        <v>1</v>
      </c>
      <c r="BH625" t="s">
        <v>193</v>
      </c>
      <c r="BI625" s="1">
        <v>0</v>
      </c>
      <c r="BJ625" s="1">
        <v>0</v>
      </c>
      <c r="BK625" t="s">
        <v>1569</v>
      </c>
      <c r="BL625" t="s">
        <v>2625</v>
      </c>
      <c r="BM625" s="1">
        <v>0</v>
      </c>
      <c r="BN625" t="s">
        <v>159</v>
      </c>
      <c r="BO625" t="s">
        <v>159</v>
      </c>
      <c r="BP625" t="s">
        <v>159</v>
      </c>
      <c r="BZ625" t="s">
        <v>7147</v>
      </c>
      <c r="CA625" t="s">
        <v>140</v>
      </c>
      <c r="CB625" t="s">
        <v>7140</v>
      </c>
      <c r="CC625" t="s">
        <v>160</v>
      </c>
      <c r="CF625" s="1">
        <v>0</v>
      </c>
      <c r="CG625" s="1">
        <v>0</v>
      </c>
      <c r="CJ625" t="str">
        <f t="shared" si="66"/>
        <v>N</v>
      </c>
      <c r="CL625" t="s">
        <v>6109</v>
      </c>
      <c r="CM625" t="s">
        <v>162</v>
      </c>
      <c r="CN625" t="s">
        <v>6109</v>
      </c>
      <c r="CO625" t="s">
        <v>162</v>
      </c>
      <c r="CQ625" t="s">
        <v>7147</v>
      </c>
      <c r="CR625" t="s">
        <v>7148</v>
      </c>
      <c r="CS625" t="s">
        <v>195</v>
      </c>
      <c r="CT625" t="str">
        <f t="shared" si="67"/>
        <v>y</v>
      </c>
      <c r="CU625" t="s">
        <v>6109</v>
      </c>
      <c r="CW625" t="s">
        <v>166</v>
      </c>
      <c r="CX625" t="s">
        <v>167</v>
      </c>
      <c r="CY625" t="s">
        <v>167</v>
      </c>
      <c r="CZ625" t="s">
        <v>168</v>
      </c>
      <c r="DA625" t="s">
        <v>168</v>
      </c>
      <c r="DB625" t="s">
        <v>152</v>
      </c>
      <c r="DC625" t="s">
        <v>169</v>
      </c>
      <c r="DD625" t="s">
        <v>322</v>
      </c>
      <c r="DE625" t="s">
        <v>326</v>
      </c>
      <c r="DF625" t="s">
        <v>196</v>
      </c>
      <c r="DG625" t="s">
        <v>196</v>
      </c>
      <c r="DH625" t="s">
        <v>768</v>
      </c>
      <c r="DI625" t="str">
        <f t="shared" si="71"/>
        <v>10</v>
      </c>
      <c r="DJ625" t="str">
        <f t="shared" si="68"/>
        <v>671</v>
      </c>
      <c r="DK625" t="str">
        <f t="shared" si="69"/>
        <v/>
      </c>
      <c r="DL625" t="s">
        <v>769</v>
      </c>
      <c r="DM625" t="s">
        <v>174</v>
      </c>
      <c r="DN625" t="s">
        <v>174</v>
      </c>
      <c r="DS625" t="s">
        <v>199</v>
      </c>
      <c r="DU625" t="s">
        <v>200</v>
      </c>
      <c r="DX625" s="1">
        <v>1</v>
      </c>
      <c r="DY625" s="1">
        <v>1</v>
      </c>
      <c r="DZ625" s="1">
        <v>1</v>
      </c>
      <c r="EA625" s="1">
        <v>0</v>
      </c>
      <c r="EB625" s="1">
        <v>10</v>
      </c>
      <c r="EC625" s="1">
        <v>4</v>
      </c>
      <c r="ED625" s="1">
        <v>0</v>
      </c>
      <c r="EE625" s="1">
        <v>0</v>
      </c>
      <c r="EF625" s="1">
        <v>1</v>
      </c>
      <c r="EG625" s="1">
        <v>2</v>
      </c>
      <c r="EH625" t="s">
        <v>160</v>
      </c>
    </row>
    <row r="626" spans="1:138">
      <c r="A626" t="s">
        <v>7149</v>
      </c>
      <c r="B626" t="s">
        <v>135</v>
      </c>
      <c r="D626" t="s">
        <v>7149</v>
      </c>
      <c r="E626" t="s">
        <v>4781</v>
      </c>
      <c r="F626" t="s">
        <v>137</v>
      </c>
      <c r="I626" t="s">
        <v>2194</v>
      </c>
      <c r="K626" t="s">
        <v>7150</v>
      </c>
      <c r="L626" t="s">
        <v>7150</v>
      </c>
      <c r="M626" s="1">
        <v>1</v>
      </c>
      <c r="N626" s="1">
        <v>1</v>
      </c>
      <c r="O626" s="1">
        <v>0</v>
      </c>
      <c r="P626" t="s">
        <v>7149</v>
      </c>
      <c r="Q626" t="s">
        <v>7149</v>
      </c>
      <c r="R626" t="s">
        <v>140</v>
      </c>
      <c r="T626" t="s">
        <v>7149</v>
      </c>
      <c r="U626" t="s">
        <v>7151</v>
      </c>
      <c r="V626" t="s">
        <v>7152</v>
      </c>
      <c r="W626" s="1">
        <v>1</v>
      </c>
      <c r="Z626" s="1">
        <v>0</v>
      </c>
      <c r="AA626" s="1">
        <v>1</v>
      </c>
      <c r="AB626" t="s">
        <v>7153</v>
      </c>
      <c r="AC626" t="str">
        <f t="shared" si="70"/>
        <v>SPC</v>
      </c>
      <c r="AD626" t="s">
        <v>144</v>
      </c>
      <c r="AE626" t="str">
        <f t="shared" si="65"/>
        <v>SPC-2002.1</v>
      </c>
      <c r="AF626" t="s">
        <v>145</v>
      </c>
      <c r="AG626" t="s">
        <v>7154</v>
      </c>
      <c r="AH626" t="s">
        <v>147</v>
      </c>
      <c r="AI626" t="s">
        <v>148</v>
      </c>
      <c r="AJ626" t="s">
        <v>149</v>
      </c>
      <c r="AK626" t="s">
        <v>188</v>
      </c>
      <c r="AL626" s="1">
        <v>1</v>
      </c>
      <c r="AM626" s="1">
        <v>0</v>
      </c>
      <c r="AO626" s="1">
        <v>2</v>
      </c>
      <c r="AP626" t="s">
        <v>6109</v>
      </c>
      <c r="AQ626" t="s">
        <v>162</v>
      </c>
      <c r="AR626" t="s">
        <v>139</v>
      </c>
      <c r="AS626" t="s">
        <v>153</v>
      </c>
      <c r="AT626" t="s">
        <v>7155</v>
      </c>
      <c r="AU626" s="1">
        <v>0</v>
      </c>
      <c r="AV626" s="1">
        <v>1</v>
      </c>
      <c r="AX626" s="1">
        <v>0</v>
      </c>
      <c r="AY626" t="s">
        <v>191</v>
      </c>
      <c r="AZ626" s="1">
        <v>0</v>
      </c>
      <c r="BB626" t="s">
        <v>7156</v>
      </c>
      <c r="BD626" s="1">
        <v>0</v>
      </c>
      <c r="BE626" t="s">
        <v>157</v>
      </c>
      <c r="BG626" s="1">
        <v>1</v>
      </c>
      <c r="BH626" t="s">
        <v>193</v>
      </c>
      <c r="BI626" s="1">
        <v>0</v>
      </c>
      <c r="BJ626" s="1">
        <v>0</v>
      </c>
      <c r="BK626" t="s">
        <v>7150</v>
      </c>
      <c r="BL626" t="s">
        <v>7150</v>
      </c>
      <c r="BM626" s="1">
        <v>0</v>
      </c>
      <c r="BN626" t="s">
        <v>159</v>
      </c>
      <c r="BO626" t="s">
        <v>159</v>
      </c>
      <c r="BP626" t="s">
        <v>159</v>
      </c>
      <c r="BZ626" t="s">
        <v>7156</v>
      </c>
      <c r="CA626" t="s">
        <v>140</v>
      </c>
      <c r="CB626" t="s">
        <v>7149</v>
      </c>
      <c r="CC626" t="s">
        <v>160</v>
      </c>
      <c r="CF626" s="1">
        <v>0</v>
      </c>
      <c r="CG626" s="1">
        <v>0</v>
      </c>
      <c r="CJ626" t="str">
        <f t="shared" si="66"/>
        <v>N</v>
      </c>
      <c r="CL626" t="s">
        <v>6109</v>
      </c>
      <c r="CM626" t="s">
        <v>162</v>
      </c>
      <c r="CN626" t="s">
        <v>6109</v>
      </c>
      <c r="CO626" t="s">
        <v>162</v>
      </c>
      <c r="CQ626" t="s">
        <v>7156</v>
      </c>
      <c r="CR626" t="s">
        <v>7157</v>
      </c>
      <c r="CS626" t="s">
        <v>195</v>
      </c>
      <c r="CT626" t="str">
        <f t="shared" si="67"/>
        <v>y</v>
      </c>
      <c r="CU626" t="s">
        <v>6109</v>
      </c>
      <c r="CW626" t="s">
        <v>166</v>
      </c>
      <c r="CX626" t="s">
        <v>167</v>
      </c>
      <c r="CY626" t="s">
        <v>167</v>
      </c>
      <c r="CZ626" t="s">
        <v>168</v>
      </c>
      <c r="DA626" t="s">
        <v>168</v>
      </c>
      <c r="DB626" t="s">
        <v>152</v>
      </c>
      <c r="DC626" t="s">
        <v>169</v>
      </c>
      <c r="DD626" t="s">
        <v>153</v>
      </c>
      <c r="DE626" t="s">
        <v>170</v>
      </c>
      <c r="DF626" t="s">
        <v>196</v>
      </c>
      <c r="DG626" t="s">
        <v>196</v>
      </c>
      <c r="DH626" t="s">
        <v>4792</v>
      </c>
      <c r="DI626" t="str">
        <f t="shared" si="71"/>
        <v>10</v>
      </c>
      <c r="DJ626" t="str">
        <f t="shared" si="68"/>
        <v>630</v>
      </c>
      <c r="DK626" t="str">
        <f t="shared" si="69"/>
        <v/>
      </c>
      <c r="DL626" t="s">
        <v>4793</v>
      </c>
      <c r="DM626" t="s">
        <v>174</v>
      </c>
      <c r="DN626" t="s">
        <v>174</v>
      </c>
      <c r="DS626" t="s">
        <v>2202</v>
      </c>
      <c r="DU626" t="s">
        <v>200</v>
      </c>
      <c r="DX626" s="1">
        <v>1</v>
      </c>
      <c r="DY626" s="1">
        <v>1</v>
      </c>
      <c r="DZ626" s="1">
        <v>1</v>
      </c>
      <c r="EA626" s="1">
        <v>0</v>
      </c>
      <c r="EB626" s="1">
        <v>10</v>
      </c>
      <c r="EC626" s="1">
        <v>4</v>
      </c>
      <c r="ED626" s="1">
        <v>35</v>
      </c>
      <c r="EE626" s="1">
        <v>8</v>
      </c>
      <c r="EF626" s="1">
        <v>1</v>
      </c>
      <c r="EG626" s="1">
        <v>2</v>
      </c>
      <c r="EH626" t="s">
        <v>160</v>
      </c>
    </row>
    <row r="627" spans="1:138">
      <c r="A627" t="s">
        <v>7158</v>
      </c>
      <c r="B627" t="s">
        <v>135</v>
      </c>
      <c r="D627" t="s">
        <v>7158</v>
      </c>
      <c r="E627" t="s">
        <v>7159</v>
      </c>
      <c r="F627" t="s">
        <v>137</v>
      </c>
      <c r="I627" t="s">
        <v>771</v>
      </c>
      <c r="K627" t="s">
        <v>7160</v>
      </c>
      <c r="M627" s="1">
        <v>1</v>
      </c>
      <c r="N627" s="1">
        <v>0</v>
      </c>
      <c r="O627" s="1">
        <v>0</v>
      </c>
      <c r="P627" t="s">
        <v>7158</v>
      </c>
      <c r="Q627" t="s">
        <v>7158</v>
      </c>
      <c r="R627" t="s">
        <v>140</v>
      </c>
      <c r="T627" t="s">
        <v>7158</v>
      </c>
      <c r="U627" t="s">
        <v>7161</v>
      </c>
      <c r="V627" t="s">
        <v>7162</v>
      </c>
      <c r="W627" s="1">
        <v>0</v>
      </c>
      <c r="Z627" s="1">
        <v>0</v>
      </c>
      <c r="AA627" s="1">
        <v>1</v>
      </c>
      <c r="AB627" t="s">
        <v>7163</v>
      </c>
      <c r="AC627" t="str">
        <f t="shared" si="70"/>
        <v>REP</v>
      </c>
      <c r="AD627" t="s">
        <v>144</v>
      </c>
      <c r="AE627" t="str">
        <f t="shared" si="65"/>
        <v>REP-5249.1</v>
      </c>
      <c r="AF627" t="s">
        <v>145</v>
      </c>
      <c r="AG627" t="s">
        <v>7164</v>
      </c>
      <c r="AH627" t="s">
        <v>147</v>
      </c>
      <c r="AI627" t="s">
        <v>1352</v>
      </c>
      <c r="AJ627" t="s">
        <v>149</v>
      </c>
      <c r="AK627" t="s">
        <v>150</v>
      </c>
      <c r="AL627" s="1">
        <v>1</v>
      </c>
      <c r="AM627" s="1">
        <v>0</v>
      </c>
      <c r="AO627" s="1">
        <v>2</v>
      </c>
      <c r="AP627" t="s">
        <v>6109</v>
      </c>
      <c r="AQ627" t="s">
        <v>162</v>
      </c>
      <c r="AR627" t="s">
        <v>7160</v>
      </c>
      <c r="AS627" t="s">
        <v>542</v>
      </c>
      <c r="AT627" t="s">
        <v>7165</v>
      </c>
      <c r="AU627" s="1">
        <v>0</v>
      </c>
      <c r="AV627" s="1">
        <v>1</v>
      </c>
      <c r="AX627" s="1">
        <v>0</v>
      </c>
      <c r="AY627" t="s">
        <v>155</v>
      </c>
      <c r="AZ627" s="1">
        <v>0</v>
      </c>
      <c r="BB627" t="s">
        <v>7166</v>
      </c>
      <c r="BD627" s="1">
        <v>0</v>
      </c>
      <c r="BE627" t="s">
        <v>157</v>
      </c>
      <c r="BG627" s="1">
        <v>1</v>
      </c>
      <c r="BH627" t="s">
        <v>158</v>
      </c>
      <c r="BI627" s="1">
        <v>0</v>
      </c>
      <c r="BJ627" s="1">
        <v>0</v>
      </c>
      <c r="BK627" t="s">
        <v>7160</v>
      </c>
      <c r="BM627" s="1">
        <v>0</v>
      </c>
      <c r="BN627" t="s">
        <v>159</v>
      </c>
      <c r="BO627" t="s">
        <v>159</v>
      </c>
      <c r="BP627" t="s">
        <v>159</v>
      </c>
      <c r="BZ627" t="s">
        <v>7166</v>
      </c>
      <c r="CA627" t="s">
        <v>140</v>
      </c>
      <c r="CB627" t="s">
        <v>7158</v>
      </c>
      <c r="CC627" t="s">
        <v>160</v>
      </c>
      <c r="CF627" s="1">
        <v>0</v>
      </c>
      <c r="CG627" s="1">
        <v>0</v>
      </c>
      <c r="CJ627" t="str">
        <f t="shared" si="66"/>
        <v>N</v>
      </c>
      <c r="CL627" t="s">
        <v>6109</v>
      </c>
      <c r="CM627" t="s">
        <v>162</v>
      </c>
      <c r="CN627" t="s">
        <v>6109</v>
      </c>
      <c r="CO627" t="s">
        <v>162</v>
      </c>
      <c r="CQ627" t="s">
        <v>7166</v>
      </c>
      <c r="CR627" t="s">
        <v>7167</v>
      </c>
      <c r="CS627" t="s">
        <v>195</v>
      </c>
      <c r="CT627" t="str">
        <f t="shared" si="67"/>
        <v>y</v>
      </c>
      <c r="CU627" t="s">
        <v>6109</v>
      </c>
      <c r="CW627" t="s">
        <v>166</v>
      </c>
      <c r="CX627" t="s">
        <v>167</v>
      </c>
      <c r="CY627" t="s">
        <v>167</v>
      </c>
      <c r="CZ627" t="s">
        <v>168</v>
      </c>
      <c r="DA627" t="s">
        <v>168</v>
      </c>
      <c r="DB627" t="s">
        <v>152</v>
      </c>
      <c r="DC627" t="s">
        <v>169</v>
      </c>
      <c r="DD627" t="s">
        <v>542</v>
      </c>
      <c r="DE627" t="s">
        <v>1356</v>
      </c>
      <c r="DF627" t="s">
        <v>171</v>
      </c>
      <c r="DG627" t="s">
        <v>171</v>
      </c>
      <c r="DH627" t="s">
        <v>7168</v>
      </c>
      <c r="DI627" t="str">
        <f t="shared" si="71"/>
        <v>10</v>
      </c>
      <c r="DJ627" t="str">
        <f t="shared" si="68"/>
        <v>674</v>
      </c>
      <c r="DK627" t="str">
        <f t="shared" si="69"/>
        <v/>
      </c>
      <c r="DL627" t="s">
        <v>7169</v>
      </c>
      <c r="DM627" t="s">
        <v>174</v>
      </c>
      <c r="DN627" t="s">
        <v>174</v>
      </c>
      <c r="DS627" t="s">
        <v>786</v>
      </c>
      <c r="DU627" t="s">
        <v>176</v>
      </c>
      <c r="DX627" s="1">
        <v>1</v>
      </c>
      <c r="DY627" s="1">
        <v>1</v>
      </c>
      <c r="DZ627" s="1">
        <v>1</v>
      </c>
      <c r="EA627" s="1">
        <v>0</v>
      </c>
      <c r="EB627" s="1">
        <v>10</v>
      </c>
      <c r="EC627" s="1">
        <v>4</v>
      </c>
      <c r="ED627" s="1">
        <v>0</v>
      </c>
      <c r="EE627" s="1">
        <v>0</v>
      </c>
      <c r="EF627" s="1">
        <v>1</v>
      </c>
      <c r="EG627" s="1">
        <v>2</v>
      </c>
      <c r="EH627" t="s">
        <v>160</v>
      </c>
    </row>
    <row r="628" spans="1:138">
      <c r="A628" t="s">
        <v>7170</v>
      </c>
      <c r="B628" t="s">
        <v>135</v>
      </c>
      <c r="D628" t="s">
        <v>7170</v>
      </c>
      <c r="E628" t="s">
        <v>4781</v>
      </c>
      <c r="F628" t="s">
        <v>137</v>
      </c>
      <c r="I628" t="s">
        <v>2194</v>
      </c>
      <c r="K628" t="s">
        <v>7171</v>
      </c>
      <c r="L628" t="s">
        <v>7172</v>
      </c>
      <c r="M628" s="1">
        <v>1</v>
      </c>
      <c r="N628" s="1">
        <v>1</v>
      </c>
      <c r="O628" s="1">
        <v>0</v>
      </c>
      <c r="P628" t="s">
        <v>7170</v>
      </c>
      <c r="Q628" t="s">
        <v>7170</v>
      </c>
      <c r="R628" t="s">
        <v>140</v>
      </c>
      <c r="T628" t="s">
        <v>7173</v>
      </c>
      <c r="U628" t="s">
        <v>7174</v>
      </c>
      <c r="V628" t="s">
        <v>7175</v>
      </c>
      <c r="W628" s="1">
        <v>1</v>
      </c>
      <c r="Z628" s="1">
        <v>0</v>
      </c>
      <c r="AA628" s="1">
        <v>1</v>
      </c>
      <c r="AB628" t="s">
        <v>7176</v>
      </c>
      <c r="AC628" t="str">
        <f t="shared" si="70"/>
        <v>SPC</v>
      </c>
      <c r="AD628" t="s">
        <v>377</v>
      </c>
      <c r="AE628" t="str">
        <f t="shared" si="65"/>
        <v>SPC-2018.2</v>
      </c>
      <c r="AF628" t="s">
        <v>145</v>
      </c>
      <c r="AG628" t="s">
        <v>7177</v>
      </c>
      <c r="AH628" t="s">
        <v>147</v>
      </c>
      <c r="AI628" t="s">
        <v>148</v>
      </c>
      <c r="AJ628" t="s">
        <v>149</v>
      </c>
      <c r="AK628" t="s">
        <v>188</v>
      </c>
      <c r="AL628" s="1">
        <v>1</v>
      </c>
      <c r="AM628" s="1">
        <v>0</v>
      </c>
      <c r="AO628" s="1">
        <v>2</v>
      </c>
      <c r="AP628" t="s">
        <v>6109</v>
      </c>
      <c r="AQ628" t="s">
        <v>162</v>
      </c>
      <c r="AR628" t="s">
        <v>139</v>
      </c>
      <c r="AS628" t="s">
        <v>153</v>
      </c>
      <c r="AT628" t="s">
        <v>7178</v>
      </c>
      <c r="AU628" s="1">
        <v>0</v>
      </c>
      <c r="AV628" s="1">
        <v>1</v>
      </c>
      <c r="AX628" s="1">
        <v>0</v>
      </c>
      <c r="AY628" t="s">
        <v>191</v>
      </c>
      <c r="AZ628" s="1">
        <v>0</v>
      </c>
      <c r="BB628" t="s">
        <v>7179</v>
      </c>
      <c r="BD628" s="1">
        <v>0</v>
      </c>
      <c r="BE628" t="s">
        <v>157</v>
      </c>
      <c r="BG628" s="1">
        <v>1</v>
      </c>
      <c r="BH628" t="s">
        <v>193</v>
      </c>
      <c r="BI628" s="1">
        <v>0</v>
      </c>
      <c r="BJ628" s="1">
        <v>0</v>
      </c>
      <c r="BK628" t="s">
        <v>7171</v>
      </c>
      <c r="BL628" t="s">
        <v>7172</v>
      </c>
      <c r="BM628" s="1">
        <v>0</v>
      </c>
      <c r="BN628" t="s">
        <v>159</v>
      </c>
      <c r="BO628" t="s">
        <v>159</v>
      </c>
      <c r="BP628" t="s">
        <v>159</v>
      </c>
      <c r="BZ628" t="s">
        <v>7179</v>
      </c>
      <c r="CA628" t="s">
        <v>140</v>
      </c>
      <c r="CB628" t="s">
        <v>7170</v>
      </c>
      <c r="CC628" t="s">
        <v>160</v>
      </c>
      <c r="CF628" s="1">
        <v>0</v>
      </c>
      <c r="CG628" s="1">
        <v>0</v>
      </c>
      <c r="CJ628" t="str">
        <f t="shared" si="66"/>
        <v>N</v>
      </c>
      <c r="CL628" t="s">
        <v>6109</v>
      </c>
      <c r="CM628" t="s">
        <v>162</v>
      </c>
      <c r="CN628" t="s">
        <v>6109</v>
      </c>
      <c r="CO628" t="s">
        <v>162</v>
      </c>
      <c r="CQ628" t="s">
        <v>7179</v>
      </c>
      <c r="CR628" t="s">
        <v>7180</v>
      </c>
      <c r="CS628" t="s">
        <v>195</v>
      </c>
      <c r="CT628" t="str">
        <f t="shared" si="67"/>
        <v>y</v>
      </c>
      <c r="CU628" t="s">
        <v>6109</v>
      </c>
      <c r="CW628" t="s">
        <v>166</v>
      </c>
      <c r="CX628" t="s">
        <v>167</v>
      </c>
      <c r="CY628" t="s">
        <v>167</v>
      </c>
      <c r="CZ628" t="s">
        <v>168</v>
      </c>
      <c r="DA628" t="s">
        <v>168</v>
      </c>
      <c r="DB628" t="s">
        <v>152</v>
      </c>
      <c r="DC628" t="s">
        <v>169</v>
      </c>
      <c r="DD628" t="s">
        <v>153</v>
      </c>
      <c r="DE628" t="s">
        <v>170</v>
      </c>
      <c r="DF628" t="s">
        <v>196</v>
      </c>
      <c r="DG628" t="s">
        <v>196</v>
      </c>
      <c r="DH628" t="s">
        <v>4792</v>
      </c>
      <c r="DI628" t="str">
        <f t="shared" si="71"/>
        <v>10</v>
      </c>
      <c r="DJ628" t="str">
        <f t="shared" si="68"/>
        <v>630</v>
      </c>
      <c r="DK628" t="str">
        <f t="shared" si="69"/>
        <v/>
      </c>
      <c r="DL628" t="s">
        <v>4793</v>
      </c>
      <c r="DM628" t="s">
        <v>174</v>
      </c>
      <c r="DN628" t="s">
        <v>174</v>
      </c>
      <c r="DS628" t="s">
        <v>2202</v>
      </c>
      <c r="DU628" t="s">
        <v>200</v>
      </c>
      <c r="DX628" s="1">
        <v>1</v>
      </c>
      <c r="DY628" s="1">
        <v>1</v>
      </c>
      <c r="DZ628" s="1">
        <v>1</v>
      </c>
      <c r="EA628" s="1">
        <v>0</v>
      </c>
      <c r="EB628" s="1">
        <v>10</v>
      </c>
      <c r="EC628" s="1">
        <v>4</v>
      </c>
      <c r="ED628" s="1">
        <v>35</v>
      </c>
      <c r="EE628" s="1">
        <v>8</v>
      </c>
      <c r="EF628" s="1">
        <v>1</v>
      </c>
      <c r="EG628" s="1">
        <v>2</v>
      </c>
      <c r="EH628" t="s">
        <v>160</v>
      </c>
    </row>
    <row r="629" spans="1:138">
      <c r="A629" t="s">
        <v>7181</v>
      </c>
      <c r="B629" t="s">
        <v>135</v>
      </c>
      <c r="D629" t="s">
        <v>7181</v>
      </c>
      <c r="E629" t="s">
        <v>616</v>
      </c>
      <c r="F629" t="s">
        <v>137</v>
      </c>
      <c r="I629" t="s">
        <v>771</v>
      </c>
      <c r="K629" t="s">
        <v>7182</v>
      </c>
      <c r="L629" t="s">
        <v>782</v>
      </c>
      <c r="M629" s="1">
        <v>1</v>
      </c>
      <c r="N629" s="1">
        <v>0</v>
      </c>
      <c r="O629" s="1">
        <v>0</v>
      </c>
      <c r="P629" t="s">
        <v>7181</v>
      </c>
      <c r="Q629" t="s">
        <v>7181</v>
      </c>
      <c r="R629" t="s">
        <v>140</v>
      </c>
      <c r="T629" t="s">
        <v>7181</v>
      </c>
      <c r="U629" t="s">
        <v>7183</v>
      </c>
      <c r="V629" t="s">
        <v>7184</v>
      </c>
      <c r="W629" s="1">
        <v>1</v>
      </c>
      <c r="Z629" s="1">
        <v>0</v>
      </c>
      <c r="AA629" s="1">
        <v>1</v>
      </c>
      <c r="AB629" t="s">
        <v>7185</v>
      </c>
      <c r="AC629" t="str">
        <f t="shared" si="70"/>
        <v>REP</v>
      </c>
      <c r="AD629" t="s">
        <v>144</v>
      </c>
      <c r="AE629" t="str">
        <f t="shared" si="65"/>
        <v>REP-5110.1</v>
      </c>
      <c r="AF629" t="s">
        <v>145</v>
      </c>
      <c r="AG629" t="s">
        <v>7186</v>
      </c>
      <c r="AH629" t="s">
        <v>147</v>
      </c>
      <c r="AI629" t="s">
        <v>862</v>
      </c>
      <c r="AJ629" t="s">
        <v>149</v>
      </c>
      <c r="AK629" t="s">
        <v>540</v>
      </c>
      <c r="AL629" s="1">
        <v>1</v>
      </c>
      <c r="AM629" s="1">
        <v>0</v>
      </c>
      <c r="AO629" s="1">
        <v>2</v>
      </c>
      <c r="AP629" t="s">
        <v>7187</v>
      </c>
      <c r="AQ629" t="s">
        <v>542</v>
      </c>
      <c r="AR629" t="s">
        <v>7188</v>
      </c>
      <c r="AS629" t="s">
        <v>864</v>
      </c>
      <c r="AT629" t="s">
        <v>7189</v>
      </c>
      <c r="AU629" s="1">
        <v>0</v>
      </c>
      <c r="AV629" s="1">
        <v>1</v>
      </c>
      <c r="AX629" s="1">
        <v>0</v>
      </c>
      <c r="AY629" t="s">
        <v>191</v>
      </c>
      <c r="AZ629" s="1">
        <v>0</v>
      </c>
      <c r="BB629" t="s">
        <v>7190</v>
      </c>
      <c r="BD629" s="1">
        <v>0</v>
      </c>
      <c r="BE629" t="s">
        <v>157</v>
      </c>
      <c r="BG629" s="1">
        <v>1</v>
      </c>
      <c r="BH629" t="s">
        <v>545</v>
      </c>
      <c r="BI629" s="1">
        <v>0</v>
      </c>
      <c r="BJ629" s="1">
        <v>0</v>
      </c>
      <c r="BK629" t="s">
        <v>7182</v>
      </c>
      <c r="BL629" t="s">
        <v>7191</v>
      </c>
      <c r="BM629" s="1">
        <v>0</v>
      </c>
      <c r="BN629" t="s">
        <v>159</v>
      </c>
      <c r="BO629" t="s">
        <v>159</v>
      </c>
      <c r="BP629" t="s">
        <v>159</v>
      </c>
      <c r="BZ629" t="s">
        <v>7190</v>
      </c>
      <c r="CA629" t="s">
        <v>140</v>
      </c>
      <c r="CB629" t="s">
        <v>7181</v>
      </c>
      <c r="CC629" t="s">
        <v>160</v>
      </c>
      <c r="CF629" s="1">
        <v>1</v>
      </c>
      <c r="CG629" s="1">
        <v>1</v>
      </c>
      <c r="CH629" t="s">
        <v>7192</v>
      </c>
      <c r="CI629" t="s">
        <v>7193</v>
      </c>
      <c r="CJ629" t="str">
        <f t="shared" si="66"/>
        <v>Y</v>
      </c>
      <c r="CK629" t="s">
        <v>6109</v>
      </c>
      <c r="CL629" t="s">
        <v>7187</v>
      </c>
      <c r="CM629" t="s">
        <v>542</v>
      </c>
      <c r="CN629" t="s">
        <v>6109</v>
      </c>
      <c r="CO629" t="s">
        <v>162</v>
      </c>
      <c r="CQ629" t="s">
        <v>7190</v>
      </c>
      <c r="CR629" t="s">
        <v>7194</v>
      </c>
      <c r="CS629" t="s">
        <v>7195</v>
      </c>
      <c r="CT629" t="str">
        <f t="shared" si="67"/>
        <v>n</v>
      </c>
      <c r="CU629" t="s">
        <v>6109</v>
      </c>
      <c r="CW629" t="s">
        <v>166</v>
      </c>
      <c r="CX629" t="s">
        <v>167</v>
      </c>
      <c r="CY629" t="s">
        <v>167</v>
      </c>
      <c r="CZ629" t="s">
        <v>168</v>
      </c>
      <c r="DA629" t="s">
        <v>168</v>
      </c>
      <c r="DB629" t="s">
        <v>152</v>
      </c>
      <c r="DC629" t="s">
        <v>169</v>
      </c>
      <c r="DD629" t="s">
        <v>864</v>
      </c>
      <c r="DE629" t="s">
        <v>868</v>
      </c>
      <c r="DF629" t="s">
        <v>551</v>
      </c>
      <c r="DG629" t="s">
        <v>552</v>
      </c>
      <c r="DH629" t="s">
        <v>627</v>
      </c>
      <c r="DI629" t="str">
        <f t="shared" si="71"/>
        <v>10</v>
      </c>
      <c r="DJ629" t="str">
        <f t="shared" si="68"/>
        <v>668</v>
      </c>
      <c r="DK629" t="str">
        <f t="shared" si="69"/>
        <v/>
      </c>
      <c r="DL629" t="s">
        <v>628</v>
      </c>
      <c r="DM629" t="s">
        <v>174</v>
      </c>
      <c r="DN629" t="s">
        <v>174</v>
      </c>
      <c r="DS629" t="s">
        <v>786</v>
      </c>
      <c r="DU629" t="s">
        <v>200</v>
      </c>
      <c r="DX629" s="1">
        <v>1</v>
      </c>
      <c r="DY629" s="1">
        <v>1</v>
      </c>
      <c r="DZ629" s="1">
        <v>1</v>
      </c>
      <c r="EA629" s="1">
        <v>0</v>
      </c>
      <c r="EB629" s="1">
        <v>10</v>
      </c>
      <c r="EC629" s="1">
        <v>4</v>
      </c>
      <c r="ED629" s="1">
        <v>0</v>
      </c>
      <c r="EE629" s="1">
        <v>0</v>
      </c>
      <c r="EF629" s="1">
        <v>1</v>
      </c>
      <c r="EG629" s="1">
        <v>2</v>
      </c>
      <c r="EH629" t="s">
        <v>160</v>
      </c>
    </row>
    <row r="630" spans="1:138">
      <c r="A630" t="s">
        <v>7196</v>
      </c>
      <c r="B630" t="s">
        <v>135</v>
      </c>
      <c r="D630" t="s">
        <v>7196</v>
      </c>
      <c r="E630" t="s">
        <v>616</v>
      </c>
      <c r="F630" t="s">
        <v>137</v>
      </c>
      <c r="I630" t="s">
        <v>771</v>
      </c>
      <c r="K630" t="s">
        <v>7197</v>
      </c>
      <c r="M630" s="1">
        <v>1</v>
      </c>
      <c r="N630" s="1">
        <v>0</v>
      </c>
      <c r="O630" s="1">
        <v>0</v>
      </c>
      <c r="P630" t="s">
        <v>7196</v>
      </c>
      <c r="Q630" t="s">
        <v>7196</v>
      </c>
      <c r="R630" t="s">
        <v>140</v>
      </c>
      <c r="T630" t="s">
        <v>7196</v>
      </c>
      <c r="U630" t="s">
        <v>7198</v>
      </c>
      <c r="V630" t="s">
        <v>7199</v>
      </c>
      <c r="W630" s="1">
        <v>0</v>
      </c>
      <c r="Z630" s="1">
        <v>0</v>
      </c>
      <c r="AA630" s="1">
        <v>1</v>
      </c>
      <c r="AB630" t="s">
        <v>7200</v>
      </c>
      <c r="AC630" t="str">
        <f t="shared" si="70"/>
        <v>REP</v>
      </c>
      <c r="AD630" t="s">
        <v>144</v>
      </c>
      <c r="AE630" t="str">
        <f t="shared" si="65"/>
        <v>REP-5121.1</v>
      </c>
      <c r="AF630" t="s">
        <v>145</v>
      </c>
      <c r="AG630" t="s">
        <v>7201</v>
      </c>
      <c r="AH630" t="s">
        <v>147</v>
      </c>
      <c r="AI630" t="s">
        <v>862</v>
      </c>
      <c r="AJ630" t="s">
        <v>149</v>
      </c>
      <c r="AK630" t="s">
        <v>150</v>
      </c>
      <c r="AL630" s="1">
        <v>1</v>
      </c>
      <c r="AM630" s="1">
        <v>0</v>
      </c>
      <c r="AO630" s="1">
        <v>2</v>
      </c>
      <c r="AP630" t="s">
        <v>6109</v>
      </c>
      <c r="AQ630" t="s">
        <v>162</v>
      </c>
      <c r="AR630" t="s">
        <v>7197</v>
      </c>
      <c r="AS630" t="s">
        <v>864</v>
      </c>
      <c r="AT630" t="s">
        <v>7202</v>
      </c>
      <c r="AU630" s="1">
        <v>0</v>
      </c>
      <c r="AV630" s="1">
        <v>1</v>
      </c>
      <c r="AX630" s="1">
        <v>0</v>
      </c>
      <c r="AY630" t="s">
        <v>155</v>
      </c>
      <c r="AZ630" s="1">
        <v>0</v>
      </c>
      <c r="BB630" t="s">
        <v>7203</v>
      </c>
      <c r="BD630" s="1">
        <v>0</v>
      </c>
      <c r="BE630" t="s">
        <v>157</v>
      </c>
      <c r="BG630" s="1">
        <v>1</v>
      </c>
      <c r="BH630" t="s">
        <v>158</v>
      </c>
      <c r="BI630" s="1">
        <v>0</v>
      </c>
      <c r="BJ630" s="1">
        <v>0</v>
      </c>
      <c r="BK630" t="s">
        <v>7197</v>
      </c>
      <c r="BM630" s="1">
        <v>0</v>
      </c>
      <c r="BN630" t="s">
        <v>159</v>
      </c>
      <c r="BO630" t="s">
        <v>159</v>
      </c>
      <c r="BP630" t="s">
        <v>159</v>
      </c>
      <c r="BZ630" t="s">
        <v>7203</v>
      </c>
      <c r="CA630" t="s">
        <v>140</v>
      </c>
      <c r="CB630" t="s">
        <v>7196</v>
      </c>
      <c r="CC630" t="s">
        <v>160</v>
      </c>
      <c r="CF630" s="1">
        <v>0</v>
      </c>
      <c r="CG630" s="1">
        <v>0</v>
      </c>
      <c r="CJ630" t="str">
        <f t="shared" si="66"/>
        <v>N</v>
      </c>
      <c r="CL630" t="s">
        <v>6109</v>
      </c>
      <c r="CM630" t="s">
        <v>162</v>
      </c>
      <c r="CN630" t="s">
        <v>6109</v>
      </c>
      <c r="CO630" t="s">
        <v>162</v>
      </c>
      <c r="CQ630" t="s">
        <v>7203</v>
      </c>
      <c r="CR630" t="s">
        <v>7204</v>
      </c>
      <c r="CS630" t="s">
        <v>195</v>
      </c>
      <c r="CT630" t="str">
        <f t="shared" si="67"/>
        <v>y</v>
      </c>
      <c r="CU630" t="s">
        <v>6109</v>
      </c>
      <c r="CW630" t="s">
        <v>166</v>
      </c>
      <c r="CX630" t="s">
        <v>167</v>
      </c>
      <c r="CY630" t="s">
        <v>167</v>
      </c>
      <c r="CZ630" t="s">
        <v>168</v>
      </c>
      <c r="DA630" t="s">
        <v>168</v>
      </c>
      <c r="DB630" t="s">
        <v>152</v>
      </c>
      <c r="DC630" t="s">
        <v>169</v>
      </c>
      <c r="DD630" t="s">
        <v>864</v>
      </c>
      <c r="DE630" t="s">
        <v>868</v>
      </c>
      <c r="DF630" t="s">
        <v>171</v>
      </c>
      <c r="DG630" t="s">
        <v>171</v>
      </c>
      <c r="DH630" t="s">
        <v>627</v>
      </c>
      <c r="DI630" t="str">
        <f t="shared" si="71"/>
        <v>10</v>
      </c>
      <c r="DJ630" t="str">
        <f t="shared" si="68"/>
        <v>668</v>
      </c>
      <c r="DK630" t="str">
        <f t="shared" si="69"/>
        <v/>
      </c>
      <c r="DL630" t="s">
        <v>628</v>
      </c>
      <c r="DM630" t="s">
        <v>174</v>
      </c>
      <c r="DN630" t="s">
        <v>174</v>
      </c>
      <c r="DS630" t="s">
        <v>786</v>
      </c>
      <c r="DU630" t="s">
        <v>176</v>
      </c>
      <c r="DX630" s="1">
        <v>1</v>
      </c>
      <c r="DY630" s="1">
        <v>1</v>
      </c>
      <c r="DZ630" s="1">
        <v>1</v>
      </c>
      <c r="EA630" s="1">
        <v>0</v>
      </c>
      <c r="EB630" s="1">
        <v>10</v>
      </c>
      <c r="EC630" s="1">
        <v>4</v>
      </c>
      <c r="ED630" s="1">
        <v>0</v>
      </c>
      <c r="EE630" s="1">
        <v>0</v>
      </c>
      <c r="EF630" s="1">
        <v>1</v>
      </c>
      <c r="EG630" s="1">
        <v>2</v>
      </c>
      <c r="EH630" t="s">
        <v>160</v>
      </c>
    </row>
    <row r="631" spans="1:138">
      <c r="A631" t="s">
        <v>7205</v>
      </c>
      <c r="B631" t="s">
        <v>135</v>
      </c>
      <c r="D631" t="s">
        <v>7205</v>
      </c>
      <c r="E631" t="s">
        <v>178</v>
      </c>
      <c r="F631" t="s">
        <v>137</v>
      </c>
      <c r="I631" t="s">
        <v>771</v>
      </c>
      <c r="K631" t="s">
        <v>7206</v>
      </c>
      <c r="M631" s="1">
        <v>1</v>
      </c>
      <c r="N631" s="1">
        <v>0</v>
      </c>
      <c r="O631" s="1">
        <v>0</v>
      </c>
      <c r="P631" t="s">
        <v>7205</v>
      </c>
      <c r="Q631" t="s">
        <v>7205</v>
      </c>
      <c r="R631" t="s">
        <v>140</v>
      </c>
      <c r="T631" t="s">
        <v>7205</v>
      </c>
      <c r="U631" t="s">
        <v>7207</v>
      </c>
      <c r="V631" t="s">
        <v>7208</v>
      </c>
      <c r="W631" s="1">
        <v>0</v>
      </c>
      <c r="Z631" s="1">
        <v>0</v>
      </c>
      <c r="AA631" s="1">
        <v>1</v>
      </c>
      <c r="AB631" t="s">
        <v>7209</v>
      </c>
      <c r="AC631" t="str">
        <f t="shared" si="70"/>
        <v>REP</v>
      </c>
      <c r="AD631" t="s">
        <v>144</v>
      </c>
      <c r="AE631" t="str">
        <f t="shared" si="65"/>
        <v>REP-5167.1</v>
      </c>
      <c r="AF631" t="s">
        <v>145</v>
      </c>
      <c r="AG631" t="s">
        <v>7210</v>
      </c>
      <c r="AH631" t="s">
        <v>147</v>
      </c>
      <c r="AI631" t="s">
        <v>476</v>
      </c>
      <c r="AJ631" t="s">
        <v>149</v>
      </c>
      <c r="AK631" t="s">
        <v>150</v>
      </c>
      <c r="AL631" s="1">
        <v>1</v>
      </c>
      <c r="AM631" s="1">
        <v>0</v>
      </c>
      <c r="AO631" s="1">
        <v>2</v>
      </c>
      <c r="AP631" t="s">
        <v>6109</v>
      </c>
      <c r="AQ631" t="s">
        <v>162</v>
      </c>
      <c r="AR631" t="s">
        <v>7206</v>
      </c>
      <c r="AS631" t="s">
        <v>478</v>
      </c>
      <c r="AT631" t="s">
        <v>7211</v>
      </c>
      <c r="AU631" s="1">
        <v>0</v>
      </c>
      <c r="AV631" s="1">
        <v>1</v>
      </c>
      <c r="AX631" s="1">
        <v>0</v>
      </c>
      <c r="AY631" t="s">
        <v>155</v>
      </c>
      <c r="AZ631" s="1">
        <v>0</v>
      </c>
      <c r="BB631" t="s">
        <v>7212</v>
      </c>
      <c r="BD631" s="1">
        <v>0</v>
      </c>
      <c r="BE631" t="s">
        <v>157</v>
      </c>
      <c r="BG631" s="1">
        <v>1</v>
      </c>
      <c r="BH631" t="s">
        <v>158</v>
      </c>
      <c r="BI631" s="1">
        <v>0</v>
      </c>
      <c r="BJ631" s="1">
        <v>0</v>
      </c>
      <c r="BK631" t="s">
        <v>7206</v>
      </c>
      <c r="BM631" s="1">
        <v>0</v>
      </c>
      <c r="BN631" t="s">
        <v>159</v>
      </c>
      <c r="BO631" t="s">
        <v>159</v>
      </c>
      <c r="BP631" t="s">
        <v>159</v>
      </c>
      <c r="BZ631" t="s">
        <v>7212</v>
      </c>
      <c r="CA631" t="s">
        <v>140</v>
      </c>
      <c r="CB631" t="s">
        <v>7205</v>
      </c>
      <c r="CC631" t="s">
        <v>160</v>
      </c>
      <c r="CF631" s="1">
        <v>0</v>
      </c>
      <c r="CG631" s="1">
        <v>0</v>
      </c>
      <c r="CJ631" t="str">
        <f t="shared" si="66"/>
        <v>N</v>
      </c>
      <c r="CL631" t="s">
        <v>6109</v>
      </c>
      <c r="CM631" t="s">
        <v>162</v>
      </c>
      <c r="CN631" t="s">
        <v>6109</v>
      </c>
      <c r="CO631" t="s">
        <v>162</v>
      </c>
      <c r="CQ631" t="s">
        <v>7212</v>
      </c>
      <c r="CR631" t="s">
        <v>7213</v>
      </c>
      <c r="CS631" t="s">
        <v>195</v>
      </c>
      <c r="CT631" t="str">
        <f t="shared" si="67"/>
        <v>y</v>
      </c>
      <c r="CU631" t="s">
        <v>6109</v>
      </c>
      <c r="CW631" t="s">
        <v>166</v>
      </c>
      <c r="CX631" t="s">
        <v>167</v>
      </c>
      <c r="CY631" t="s">
        <v>167</v>
      </c>
      <c r="CZ631" t="s">
        <v>168</v>
      </c>
      <c r="DA631" t="s">
        <v>168</v>
      </c>
      <c r="DB631" t="s">
        <v>152</v>
      </c>
      <c r="DC631" t="s">
        <v>169</v>
      </c>
      <c r="DD631" t="s">
        <v>478</v>
      </c>
      <c r="DE631" t="s">
        <v>482</v>
      </c>
      <c r="DF631" t="s">
        <v>171</v>
      </c>
      <c r="DG631" t="s">
        <v>171</v>
      </c>
      <c r="DH631" t="s">
        <v>197</v>
      </c>
      <c r="DI631" t="str">
        <f t="shared" si="71"/>
        <v>10</v>
      </c>
      <c r="DJ631" t="str">
        <f t="shared" si="68"/>
        <v>401</v>
      </c>
      <c r="DK631" t="str">
        <f t="shared" si="69"/>
        <v/>
      </c>
      <c r="DL631" t="s">
        <v>198</v>
      </c>
      <c r="DM631" t="s">
        <v>174</v>
      </c>
      <c r="DN631" t="s">
        <v>174</v>
      </c>
      <c r="DS631" t="s">
        <v>786</v>
      </c>
      <c r="DU631" t="s">
        <v>176</v>
      </c>
      <c r="DX631" s="1">
        <v>1</v>
      </c>
      <c r="DY631" s="1">
        <v>1</v>
      </c>
      <c r="DZ631" s="1">
        <v>1</v>
      </c>
      <c r="EA631" s="1">
        <v>0</v>
      </c>
      <c r="EB631" s="1">
        <v>10</v>
      </c>
      <c r="EC631" s="1">
        <v>4</v>
      </c>
      <c r="ED631" s="1">
        <v>0</v>
      </c>
      <c r="EE631" s="1">
        <v>0</v>
      </c>
      <c r="EF631" s="1">
        <v>1</v>
      </c>
      <c r="EG631" s="1">
        <v>2</v>
      </c>
      <c r="EH631" t="s">
        <v>160</v>
      </c>
    </row>
    <row r="632" spans="1:138">
      <c r="A632" t="s">
        <v>7216</v>
      </c>
      <c r="B632" t="s">
        <v>135</v>
      </c>
      <c r="D632" t="s">
        <v>7216</v>
      </c>
      <c r="E632" t="s">
        <v>2007</v>
      </c>
      <c r="F632" t="s">
        <v>137</v>
      </c>
      <c r="I632" t="s">
        <v>2194</v>
      </c>
      <c r="K632" t="s">
        <v>7217</v>
      </c>
      <c r="L632" t="s">
        <v>7218</v>
      </c>
      <c r="M632" s="1">
        <v>1</v>
      </c>
      <c r="N632" s="1">
        <v>1</v>
      </c>
      <c r="O632" s="1">
        <v>0</v>
      </c>
      <c r="P632" t="s">
        <v>7216</v>
      </c>
      <c r="Q632" t="s">
        <v>7216</v>
      </c>
      <c r="R632" t="s">
        <v>140</v>
      </c>
      <c r="T632" t="s">
        <v>7216</v>
      </c>
      <c r="U632" t="s">
        <v>7219</v>
      </c>
      <c r="V632" t="s">
        <v>7220</v>
      </c>
      <c r="W632" s="1">
        <v>1</v>
      </c>
      <c r="Z632" s="1">
        <v>0</v>
      </c>
      <c r="AA632" s="1">
        <v>1</v>
      </c>
      <c r="AB632" t="s">
        <v>7221</v>
      </c>
      <c r="AC632" t="str">
        <f t="shared" si="70"/>
        <v>SPC</v>
      </c>
      <c r="AD632" t="s">
        <v>144</v>
      </c>
      <c r="AE632" t="str">
        <f t="shared" si="65"/>
        <v>SPC-2173.1</v>
      </c>
      <c r="AF632" t="s">
        <v>145</v>
      </c>
      <c r="AG632" t="s">
        <v>7222</v>
      </c>
      <c r="AH632" t="s">
        <v>147</v>
      </c>
      <c r="AI632" t="s">
        <v>516</v>
      </c>
      <c r="AJ632" t="s">
        <v>149</v>
      </c>
      <c r="AK632" t="s">
        <v>188</v>
      </c>
      <c r="AL632" s="1">
        <v>1</v>
      </c>
      <c r="AM632" s="1">
        <v>0</v>
      </c>
      <c r="AO632" s="1">
        <v>2</v>
      </c>
      <c r="AP632" t="s">
        <v>6137</v>
      </c>
      <c r="AQ632" t="s">
        <v>162</v>
      </c>
      <c r="AR632" t="s">
        <v>7223</v>
      </c>
      <c r="AS632" t="s">
        <v>519</v>
      </c>
      <c r="AT632" t="s">
        <v>7224</v>
      </c>
      <c r="AU632" s="1">
        <v>0</v>
      </c>
      <c r="AV632" s="1">
        <v>1</v>
      </c>
      <c r="AX632" s="1">
        <v>0</v>
      </c>
      <c r="AY632" t="s">
        <v>191</v>
      </c>
      <c r="AZ632" s="1">
        <v>0</v>
      </c>
      <c r="BB632" t="s">
        <v>7225</v>
      </c>
      <c r="BD632" s="1">
        <v>0</v>
      </c>
      <c r="BE632" t="s">
        <v>157</v>
      </c>
      <c r="BG632" s="1">
        <v>1</v>
      </c>
      <c r="BH632" t="s">
        <v>193</v>
      </c>
      <c r="BI632" s="1">
        <v>0</v>
      </c>
      <c r="BJ632" s="1">
        <v>0</v>
      </c>
      <c r="BK632" t="s">
        <v>7217</v>
      </c>
      <c r="BL632" t="s">
        <v>7218</v>
      </c>
      <c r="BM632" s="1">
        <v>0</v>
      </c>
      <c r="BN632" t="s">
        <v>159</v>
      </c>
      <c r="BO632" t="s">
        <v>159</v>
      </c>
      <c r="BP632" t="s">
        <v>159</v>
      </c>
      <c r="BZ632" t="s">
        <v>7225</v>
      </c>
      <c r="CA632" t="s">
        <v>140</v>
      </c>
      <c r="CB632" t="s">
        <v>7216</v>
      </c>
      <c r="CC632" t="s">
        <v>160</v>
      </c>
      <c r="CF632" s="1">
        <v>0</v>
      </c>
      <c r="CG632" s="1">
        <v>0</v>
      </c>
      <c r="CJ632" t="str">
        <f t="shared" si="66"/>
        <v>N</v>
      </c>
      <c r="CL632" t="s">
        <v>6137</v>
      </c>
      <c r="CM632" t="s">
        <v>162</v>
      </c>
      <c r="CN632" t="s">
        <v>6137</v>
      </c>
      <c r="CO632" t="s">
        <v>162</v>
      </c>
      <c r="CQ632" t="s">
        <v>7225</v>
      </c>
      <c r="CR632" t="s">
        <v>7226</v>
      </c>
      <c r="CS632" t="s">
        <v>195</v>
      </c>
      <c r="CT632" t="str">
        <f t="shared" si="67"/>
        <v>y</v>
      </c>
      <c r="CU632" t="s">
        <v>6137</v>
      </c>
      <c r="CW632" t="s">
        <v>166</v>
      </c>
      <c r="CX632" t="s">
        <v>167</v>
      </c>
      <c r="CY632" t="s">
        <v>167</v>
      </c>
      <c r="CZ632" t="s">
        <v>168</v>
      </c>
      <c r="DA632" t="s">
        <v>168</v>
      </c>
      <c r="DB632" t="s">
        <v>152</v>
      </c>
      <c r="DC632" t="s">
        <v>169</v>
      </c>
      <c r="DD632" t="s">
        <v>519</v>
      </c>
      <c r="DE632" t="s">
        <v>529</v>
      </c>
      <c r="DF632" t="s">
        <v>196</v>
      </c>
      <c r="DG632" t="s">
        <v>196</v>
      </c>
      <c r="DH632" t="s">
        <v>2023</v>
      </c>
      <c r="DI632" t="str">
        <f t="shared" si="71"/>
        <v>10</v>
      </c>
      <c r="DJ632" t="str">
        <f t="shared" si="68"/>
        <v>666</v>
      </c>
      <c r="DK632" t="str">
        <f t="shared" si="69"/>
        <v/>
      </c>
      <c r="DL632" t="s">
        <v>2024</v>
      </c>
      <c r="DM632" t="s">
        <v>174</v>
      </c>
      <c r="DN632" t="s">
        <v>174</v>
      </c>
      <c r="DS632" t="s">
        <v>2202</v>
      </c>
      <c r="DU632" t="s">
        <v>200</v>
      </c>
      <c r="DX632" s="1">
        <v>1</v>
      </c>
      <c r="DY632" s="1">
        <v>1</v>
      </c>
      <c r="DZ632" s="1">
        <v>1</v>
      </c>
      <c r="EA632" s="1">
        <v>0</v>
      </c>
      <c r="EB632" s="1">
        <v>10</v>
      </c>
      <c r="EC632" s="1">
        <v>4</v>
      </c>
      <c r="ED632" s="1">
        <v>35</v>
      </c>
      <c r="EE632" s="1">
        <v>8</v>
      </c>
      <c r="EF632" s="1">
        <v>1</v>
      </c>
      <c r="EG632" s="1">
        <v>2</v>
      </c>
      <c r="EH632" t="s">
        <v>160</v>
      </c>
    </row>
    <row r="633" spans="1:138">
      <c r="A633" t="s">
        <v>7227</v>
      </c>
      <c r="B633" t="s">
        <v>135</v>
      </c>
      <c r="D633" t="s">
        <v>7227</v>
      </c>
      <c r="E633" t="s">
        <v>2007</v>
      </c>
      <c r="F633" t="s">
        <v>137</v>
      </c>
      <c r="I633" t="s">
        <v>2194</v>
      </c>
      <c r="K633" t="s">
        <v>7228</v>
      </c>
      <c r="L633" t="s">
        <v>7228</v>
      </c>
      <c r="M633" s="1">
        <v>1</v>
      </c>
      <c r="N633" s="1">
        <v>1</v>
      </c>
      <c r="O633" s="1">
        <v>0</v>
      </c>
      <c r="P633" t="s">
        <v>7227</v>
      </c>
      <c r="Q633" t="s">
        <v>7227</v>
      </c>
      <c r="R633" t="s">
        <v>140</v>
      </c>
      <c r="T633" t="s">
        <v>7227</v>
      </c>
      <c r="U633" t="s">
        <v>7229</v>
      </c>
      <c r="V633" t="s">
        <v>7230</v>
      </c>
      <c r="W633" s="1">
        <v>1</v>
      </c>
      <c r="Z633" s="1">
        <v>0</v>
      </c>
      <c r="AA633" s="1">
        <v>1</v>
      </c>
      <c r="AB633" t="s">
        <v>7231</v>
      </c>
      <c r="AC633" t="str">
        <f t="shared" si="70"/>
        <v>SPC</v>
      </c>
      <c r="AD633" t="s">
        <v>144</v>
      </c>
      <c r="AE633" t="str">
        <f t="shared" si="65"/>
        <v>SPC-2114.1</v>
      </c>
      <c r="AF633" t="s">
        <v>145</v>
      </c>
      <c r="AG633" t="s">
        <v>7232</v>
      </c>
      <c r="AH633" t="s">
        <v>147</v>
      </c>
      <c r="AI633" t="s">
        <v>379</v>
      </c>
      <c r="AJ633" t="s">
        <v>149</v>
      </c>
      <c r="AK633" t="s">
        <v>188</v>
      </c>
      <c r="AL633" s="1">
        <v>1</v>
      </c>
      <c r="AM633" s="1">
        <v>0</v>
      </c>
      <c r="AO633" s="1">
        <v>2</v>
      </c>
      <c r="AP633" t="s">
        <v>6109</v>
      </c>
      <c r="AQ633" t="s">
        <v>162</v>
      </c>
      <c r="AR633" t="s">
        <v>7233</v>
      </c>
      <c r="AS633" t="s">
        <v>381</v>
      </c>
      <c r="AT633" t="s">
        <v>7234</v>
      </c>
      <c r="AU633" s="1">
        <v>0</v>
      </c>
      <c r="AV633" s="1">
        <v>1</v>
      </c>
      <c r="AX633" s="1">
        <v>0</v>
      </c>
      <c r="AY633" t="s">
        <v>191</v>
      </c>
      <c r="AZ633" s="1">
        <v>0</v>
      </c>
      <c r="BB633" t="s">
        <v>7235</v>
      </c>
      <c r="BD633" s="1">
        <v>0</v>
      </c>
      <c r="BE633" t="s">
        <v>157</v>
      </c>
      <c r="BG633" s="1">
        <v>1</v>
      </c>
      <c r="BH633" t="s">
        <v>193</v>
      </c>
      <c r="BI633" s="1">
        <v>0</v>
      </c>
      <c r="BJ633" s="1">
        <v>0</v>
      </c>
      <c r="BK633" t="s">
        <v>7228</v>
      </c>
      <c r="BL633" t="s">
        <v>7228</v>
      </c>
      <c r="BM633" s="1">
        <v>0</v>
      </c>
      <c r="BN633" t="s">
        <v>159</v>
      </c>
      <c r="BO633" t="s">
        <v>159</v>
      </c>
      <c r="BP633" t="s">
        <v>159</v>
      </c>
      <c r="BZ633" t="s">
        <v>7235</v>
      </c>
      <c r="CA633" t="s">
        <v>140</v>
      </c>
      <c r="CB633" t="s">
        <v>7227</v>
      </c>
      <c r="CC633" t="s">
        <v>160</v>
      </c>
      <c r="CF633" s="1">
        <v>0</v>
      </c>
      <c r="CG633" s="1">
        <v>0</v>
      </c>
      <c r="CJ633" t="str">
        <f t="shared" si="66"/>
        <v>N</v>
      </c>
      <c r="CL633" t="s">
        <v>6109</v>
      </c>
      <c r="CM633" t="s">
        <v>162</v>
      </c>
      <c r="CN633" t="s">
        <v>6109</v>
      </c>
      <c r="CO633" t="s">
        <v>162</v>
      </c>
      <c r="CQ633" t="s">
        <v>7235</v>
      </c>
      <c r="CR633" t="s">
        <v>7236</v>
      </c>
      <c r="CS633" t="s">
        <v>195</v>
      </c>
      <c r="CT633" t="str">
        <f t="shared" si="67"/>
        <v>y</v>
      </c>
      <c r="CU633" t="s">
        <v>6109</v>
      </c>
      <c r="CW633" t="s">
        <v>166</v>
      </c>
      <c r="CX633" t="s">
        <v>167</v>
      </c>
      <c r="CY633" t="s">
        <v>167</v>
      </c>
      <c r="CZ633" t="s">
        <v>168</v>
      </c>
      <c r="DA633" t="s">
        <v>168</v>
      </c>
      <c r="DB633" t="s">
        <v>152</v>
      </c>
      <c r="DC633" t="s">
        <v>169</v>
      </c>
      <c r="DD633" t="s">
        <v>381</v>
      </c>
      <c r="DE633" t="s">
        <v>385</v>
      </c>
      <c r="DF633" t="s">
        <v>196</v>
      </c>
      <c r="DG633" t="s">
        <v>196</v>
      </c>
      <c r="DH633" t="s">
        <v>2023</v>
      </c>
      <c r="DI633" t="str">
        <f t="shared" si="71"/>
        <v>10</v>
      </c>
      <c r="DJ633" t="str">
        <f t="shared" si="68"/>
        <v>666</v>
      </c>
      <c r="DK633" t="str">
        <f t="shared" si="69"/>
        <v/>
      </c>
      <c r="DL633" t="s">
        <v>2024</v>
      </c>
      <c r="DM633" t="s">
        <v>174</v>
      </c>
      <c r="DN633" t="s">
        <v>174</v>
      </c>
      <c r="DS633" t="s">
        <v>2202</v>
      </c>
      <c r="DU633" t="s">
        <v>200</v>
      </c>
      <c r="DX633" s="1">
        <v>1</v>
      </c>
      <c r="DY633" s="1">
        <v>1</v>
      </c>
      <c r="DZ633" s="1">
        <v>1</v>
      </c>
      <c r="EA633" s="1">
        <v>0</v>
      </c>
      <c r="EB633" s="1">
        <v>10</v>
      </c>
      <c r="EC633" s="1">
        <v>4</v>
      </c>
      <c r="ED633" s="1">
        <v>35</v>
      </c>
      <c r="EE633" s="1">
        <v>8</v>
      </c>
      <c r="EF633" s="1">
        <v>1</v>
      </c>
      <c r="EG633" s="1">
        <v>2</v>
      </c>
      <c r="EH633" t="s">
        <v>160</v>
      </c>
    </row>
    <row r="634" spans="1:138">
      <c r="A634" t="s">
        <v>7237</v>
      </c>
      <c r="B634" t="s">
        <v>135</v>
      </c>
      <c r="D634" t="s">
        <v>7237</v>
      </c>
      <c r="E634" t="s">
        <v>297</v>
      </c>
      <c r="F634" t="s">
        <v>137</v>
      </c>
      <c r="I634" t="s">
        <v>2194</v>
      </c>
      <c r="K634" t="s">
        <v>7238</v>
      </c>
      <c r="M634" s="1">
        <v>1</v>
      </c>
      <c r="N634" s="1">
        <v>0</v>
      </c>
      <c r="O634" s="1">
        <v>1</v>
      </c>
      <c r="P634" t="s">
        <v>7237</v>
      </c>
      <c r="Q634" t="s">
        <v>7237</v>
      </c>
      <c r="R634" t="s">
        <v>140</v>
      </c>
      <c r="T634" t="s">
        <v>7237</v>
      </c>
      <c r="U634" t="s">
        <v>7239</v>
      </c>
      <c r="V634" t="s">
        <v>7240</v>
      </c>
      <c r="W634" s="1">
        <v>1</v>
      </c>
      <c r="Z634" s="1">
        <v>0</v>
      </c>
      <c r="AA634" s="1">
        <v>1</v>
      </c>
      <c r="AB634" t="s">
        <v>7241</v>
      </c>
      <c r="AC634" t="str">
        <f t="shared" si="70"/>
        <v>SPC</v>
      </c>
      <c r="AD634" t="s">
        <v>144</v>
      </c>
      <c r="AE634" t="str">
        <f t="shared" si="65"/>
        <v>SPC-2181.1</v>
      </c>
      <c r="AF634" t="s">
        <v>145</v>
      </c>
      <c r="AG634" t="s">
        <v>7242</v>
      </c>
      <c r="AH634" t="s">
        <v>147</v>
      </c>
      <c r="AI634" t="s">
        <v>233</v>
      </c>
      <c r="AJ634" t="s">
        <v>149</v>
      </c>
      <c r="AK634" t="s">
        <v>540</v>
      </c>
      <c r="AL634" s="1">
        <v>1</v>
      </c>
      <c r="AM634" s="1">
        <v>0</v>
      </c>
      <c r="AO634" s="1">
        <v>2</v>
      </c>
      <c r="AP634" t="s">
        <v>7243</v>
      </c>
      <c r="AQ634" t="s">
        <v>564</v>
      </c>
      <c r="AR634" t="s">
        <v>7244</v>
      </c>
      <c r="AS634" t="s">
        <v>237</v>
      </c>
      <c r="AT634" t="s">
        <v>7245</v>
      </c>
      <c r="AU634" s="1">
        <v>0</v>
      </c>
      <c r="AV634" s="1">
        <v>1</v>
      </c>
      <c r="AX634" s="1">
        <v>0</v>
      </c>
      <c r="AY634" t="s">
        <v>191</v>
      </c>
      <c r="AZ634" s="1">
        <v>0</v>
      </c>
      <c r="BB634" t="s">
        <v>7246</v>
      </c>
      <c r="BD634" s="1">
        <v>0</v>
      </c>
      <c r="BE634" t="s">
        <v>157</v>
      </c>
      <c r="BG634" s="1">
        <v>1</v>
      </c>
      <c r="BH634" t="s">
        <v>545</v>
      </c>
      <c r="BI634" s="1">
        <v>0</v>
      </c>
      <c r="BJ634" s="1">
        <v>0</v>
      </c>
      <c r="BK634" t="s">
        <v>7243</v>
      </c>
      <c r="BM634" s="1">
        <v>0</v>
      </c>
      <c r="BN634" t="s">
        <v>159</v>
      </c>
      <c r="BO634" t="s">
        <v>159</v>
      </c>
      <c r="BP634" t="s">
        <v>159</v>
      </c>
      <c r="BZ634" t="s">
        <v>7246</v>
      </c>
      <c r="CA634" t="s">
        <v>140</v>
      </c>
      <c r="CB634" t="s">
        <v>7237</v>
      </c>
      <c r="CC634" t="s">
        <v>160</v>
      </c>
      <c r="CF634" s="1">
        <v>2</v>
      </c>
      <c r="CG634" s="1">
        <v>1</v>
      </c>
      <c r="CH634" t="s">
        <v>7247</v>
      </c>
      <c r="CI634" t="s">
        <v>7248</v>
      </c>
      <c r="CJ634" t="str">
        <f t="shared" si="66"/>
        <v>Y</v>
      </c>
      <c r="CK634" t="s">
        <v>7243</v>
      </c>
      <c r="CL634" t="s">
        <v>7243</v>
      </c>
      <c r="CM634" t="s">
        <v>564</v>
      </c>
      <c r="CN634" t="s">
        <v>6137</v>
      </c>
      <c r="CO634" t="s">
        <v>162</v>
      </c>
      <c r="CQ634" t="s">
        <v>7246</v>
      </c>
      <c r="CR634" t="s">
        <v>7249</v>
      </c>
      <c r="CS634" t="s">
        <v>7250</v>
      </c>
      <c r="CT634" t="str">
        <f t="shared" si="67"/>
        <v>n</v>
      </c>
      <c r="CU634" t="s">
        <v>7238</v>
      </c>
      <c r="CW634" t="s">
        <v>166</v>
      </c>
      <c r="CX634" t="s">
        <v>167</v>
      </c>
      <c r="CY634" t="s">
        <v>167</v>
      </c>
      <c r="CZ634" t="s">
        <v>168</v>
      </c>
      <c r="DA634" t="s">
        <v>168</v>
      </c>
      <c r="DB634" t="s">
        <v>152</v>
      </c>
      <c r="DC634" t="s">
        <v>169</v>
      </c>
      <c r="DD634" t="s">
        <v>237</v>
      </c>
      <c r="DE634" t="s">
        <v>241</v>
      </c>
      <c r="DF634" t="s">
        <v>551</v>
      </c>
      <c r="DG634" t="s">
        <v>552</v>
      </c>
      <c r="DH634" t="s">
        <v>308</v>
      </c>
      <c r="DI634" t="str">
        <f t="shared" si="71"/>
        <v>10</v>
      </c>
      <c r="DJ634" t="str">
        <f t="shared" si="68"/>
        <v>670</v>
      </c>
      <c r="DK634" t="str">
        <f t="shared" si="69"/>
        <v/>
      </c>
      <c r="DL634" t="s">
        <v>309</v>
      </c>
      <c r="DM634" t="s">
        <v>174</v>
      </c>
      <c r="DN634" t="s">
        <v>174</v>
      </c>
      <c r="DS634" t="s">
        <v>2202</v>
      </c>
      <c r="DU634" t="s">
        <v>200</v>
      </c>
      <c r="DX634" s="1">
        <v>1</v>
      </c>
      <c r="DY634" s="1">
        <v>1</v>
      </c>
      <c r="DZ634" s="1">
        <v>1</v>
      </c>
      <c r="EA634" s="1">
        <v>0</v>
      </c>
      <c r="EB634" s="1">
        <v>10</v>
      </c>
      <c r="EC634" s="1">
        <v>4</v>
      </c>
      <c r="ED634" s="1">
        <v>35</v>
      </c>
      <c r="EE634" s="1">
        <v>8</v>
      </c>
      <c r="EF634" s="1">
        <v>1</v>
      </c>
      <c r="EG634" s="1">
        <v>2</v>
      </c>
      <c r="EH634" t="s">
        <v>160</v>
      </c>
    </row>
    <row r="635" spans="1:138">
      <c r="A635" t="s">
        <v>7251</v>
      </c>
      <c r="B635" t="s">
        <v>135</v>
      </c>
      <c r="D635" t="s">
        <v>7251</v>
      </c>
      <c r="E635" t="s">
        <v>749</v>
      </c>
      <c r="F635" t="s">
        <v>137</v>
      </c>
      <c r="I635" t="s">
        <v>179</v>
      </c>
      <c r="K635" t="s">
        <v>7252</v>
      </c>
      <c r="L635" t="s">
        <v>7253</v>
      </c>
      <c r="M635" s="1">
        <v>1</v>
      </c>
      <c r="N635" s="1">
        <v>1</v>
      </c>
      <c r="O635" s="1">
        <v>0</v>
      </c>
      <c r="P635" t="s">
        <v>7251</v>
      </c>
      <c r="Q635" t="s">
        <v>7251</v>
      </c>
      <c r="R635" t="s">
        <v>140</v>
      </c>
      <c r="T635" t="s">
        <v>7254</v>
      </c>
      <c r="U635" t="s">
        <v>7255</v>
      </c>
      <c r="V635" t="s">
        <v>7256</v>
      </c>
      <c r="W635" s="1">
        <v>1</v>
      </c>
      <c r="Z635" s="1">
        <v>0</v>
      </c>
      <c r="AA635" s="1">
        <v>1</v>
      </c>
      <c r="AB635" t="s">
        <v>7257</v>
      </c>
      <c r="AC635" t="str">
        <f t="shared" si="70"/>
        <v>DSH</v>
      </c>
      <c r="AD635" t="s">
        <v>377</v>
      </c>
      <c r="AE635" t="str">
        <f t="shared" si="65"/>
        <v>DSH-1013.2</v>
      </c>
      <c r="AF635" t="s">
        <v>145</v>
      </c>
      <c r="AG635" t="s">
        <v>7258</v>
      </c>
      <c r="AH635" t="s">
        <v>147</v>
      </c>
      <c r="AI635" t="s">
        <v>594</v>
      </c>
      <c r="AJ635" t="s">
        <v>149</v>
      </c>
      <c r="AK635" t="s">
        <v>188</v>
      </c>
      <c r="AL635" s="1">
        <v>1</v>
      </c>
      <c r="AM635" s="1">
        <v>0</v>
      </c>
      <c r="AO635" s="1">
        <v>2</v>
      </c>
      <c r="AP635" t="s">
        <v>7253</v>
      </c>
      <c r="AQ635" t="s">
        <v>564</v>
      </c>
      <c r="AR635" t="s">
        <v>7252</v>
      </c>
      <c r="AS635" t="s">
        <v>596</v>
      </c>
      <c r="AT635" t="s">
        <v>7259</v>
      </c>
      <c r="AU635" s="1">
        <v>0</v>
      </c>
      <c r="AV635" s="1">
        <v>1</v>
      </c>
      <c r="AX635" s="1">
        <v>0</v>
      </c>
      <c r="AZ635" s="1">
        <v>0</v>
      </c>
      <c r="BB635" t="s">
        <v>7260</v>
      </c>
      <c r="BD635" s="1">
        <v>0</v>
      </c>
      <c r="BE635" t="s">
        <v>157</v>
      </c>
      <c r="BG635" s="1">
        <v>1</v>
      </c>
      <c r="BH635" t="s">
        <v>193</v>
      </c>
      <c r="BI635" s="1">
        <v>0</v>
      </c>
      <c r="BJ635" s="1">
        <v>0</v>
      </c>
      <c r="BK635" t="s">
        <v>7252</v>
      </c>
      <c r="BL635" t="s">
        <v>7253</v>
      </c>
      <c r="BM635" s="1">
        <v>0</v>
      </c>
      <c r="BN635" t="s">
        <v>159</v>
      </c>
      <c r="BO635" t="s">
        <v>159</v>
      </c>
      <c r="BP635" t="s">
        <v>159</v>
      </c>
      <c r="BZ635" t="s">
        <v>7260</v>
      </c>
      <c r="CA635" t="s">
        <v>140</v>
      </c>
      <c r="CB635" t="s">
        <v>7251</v>
      </c>
      <c r="CC635" t="s">
        <v>160</v>
      </c>
      <c r="CF635" s="1">
        <v>1</v>
      </c>
      <c r="CG635" s="1">
        <v>1</v>
      </c>
      <c r="CH635" t="s">
        <v>7261</v>
      </c>
      <c r="CI635" t="s">
        <v>7262</v>
      </c>
      <c r="CJ635" t="str">
        <f t="shared" si="66"/>
        <v>Y</v>
      </c>
      <c r="CK635" t="s">
        <v>6137</v>
      </c>
      <c r="CL635" t="s">
        <v>7253</v>
      </c>
      <c r="CM635" t="s">
        <v>564</v>
      </c>
      <c r="CN635" t="s">
        <v>6137</v>
      </c>
      <c r="CO635" t="s">
        <v>162</v>
      </c>
      <c r="CQ635" t="s">
        <v>7260</v>
      </c>
      <c r="CR635" t="s">
        <v>7263</v>
      </c>
      <c r="CS635" t="s">
        <v>7264</v>
      </c>
      <c r="CT635" t="str">
        <f t="shared" si="67"/>
        <v>n</v>
      </c>
      <c r="CU635" t="s">
        <v>6137</v>
      </c>
      <c r="CW635" t="s">
        <v>166</v>
      </c>
      <c r="CX635" t="s">
        <v>167</v>
      </c>
      <c r="CY635" t="s">
        <v>167</v>
      </c>
      <c r="CZ635" t="s">
        <v>168</v>
      </c>
      <c r="DA635" t="s">
        <v>168</v>
      </c>
      <c r="DB635" t="s">
        <v>152</v>
      </c>
      <c r="DC635" t="s">
        <v>169</v>
      </c>
      <c r="DD635" t="s">
        <v>596</v>
      </c>
      <c r="DE635" t="s">
        <v>604</v>
      </c>
      <c r="DF635" t="s">
        <v>196</v>
      </c>
      <c r="DG635" t="s">
        <v>196</v>
      </c>
      <c r="DH635" t="s">
        <v>768</v>
      </c>
      <c r="DI635" t="str">
        <f t="shared" si="71"/>
        <v>10</v>
      </c>
      <c r="DJ635" t="str">
        <f t="shared" si="68"/>
        <v>671</v>
      </c>
      <c r="DK635" t="str">
        <f t="shared" si="69"/>
        <v/>
      </c>
      <c r="DL635" t="s">
        <v>769</v>
      </c>
      <c r="DM635" t="s">
        <v>174</v>
      </c>
      <c r="DN635" t="s">
        <v>174</v>
      </c>
      <c r="DS635" t="s">
        <v>199</v>
      </c>
      <c r="DX635" s="1">
        <v>1</v>
      </c>
      <c r="DY635" s="1">
        <v>1</v>
      </c>
      <c r="DZ635" s="1">
        <v>1</v>
      </c>
      <c r="EA635" s="1">
        <v>0</v>
      </c>
      <c r="EB635" s="1">
        <v>10</v>
      </c>
      <c r="EC635" s="1">
        <v>4</v>
      </c>
      <c r="ED635" s="1">
        <v>0</v>
      </c>
      <c r="EE635" s="1">
        <v>0</v>
      </c>
      <c r="EF635" s="1">
        <v>1</v>
      </c>
      <c r="EG635" s="1">
        <v>2</v>
      </c>
      <c r="EH635" t="s">
        <v>160</v>
      </c>
    </row>
    <row r="636" spans="1:138">
      <c r="A636" t="s">
        <v>7265</v>
      </c>
      <c r="B636" t="s">
        <v>135</v>
      </c>
      <c r="D636" t="s">
        <v>7265</v>
      </c>
      <c r="E636" t="s">
        <v>7159</v>
      </c>
      <c r="F636" t="s">
        <v>137</v>
      </c>
      <c r="I636" t="s">
        <v>2194</v>
      </c>
      <c r="K636" t="s">
        <v>7266</v>
      </c>
      <c r="L636" t="s">
        <v>1368</v>
      </c>
      <c r="M636" s="1">
        <v>1</v>
      </c>
      <c r="N636" s="1">
        <v>0</v>
      </c>
      <c r="O636" s="1">
        <v>0</v>
      </c>
      <c r="P636" t="s">
        <v>7265</v>
      </c>
      <c r="Q636" t="s">
        <v>7265</v>
      </c>
      <c r="R636" t="s">
        <v>140</v>
      </c>
      <c r="T636" t="s">
        <v>7265</v>
      </c>
      <c r="U636" t="s">
        <v>7267</v>
      </c>
      <c r="V636" t="s">
        <v>7268</v>
      </c>
      <c r="W636" s="1">
        <v>1</v>
      </c>
      <c r="Z636" s="1">
        <v>0</v>
      </c>
      <c r="AA636" s="1">
        <v>1</v>
      </c>
      <c r="AB636" t="s">
        <v>7269</v>
      </c>
      <c r="AC636" t="str">
        <f t="shared" si="70"/>
        <v>SPC</v>
      </c>
      <c r="AD636" t="s">
        <v>144</v>
      </c>
      <c r="AE636" t="str">
        <f t="shared" si="65"/>
        <v>SPC-2139.1</v>
      </c>
      <c r="AF636" t="s">
        <v>145</v>
      </c>
      <c r="AG636" t="s">
        <v>7270</v>
      </c>
      <c r="AH636" t="s">
        <v>515</v>
      </c>
      <c r="AI636" t="s">
        <v>1352</v>
      </c>
      <c r="AJ636" t="s">
        <v>149</v>
      </c>
      <c r="AK636" t="s">
        <v>540</v>
      </c>
      <c r="AL636" s="1">
        <v>1</v>
      </c>
      <c r="AM636" s="1">
        <v>0</v>
      </c>
      <c r="AO636" s="1">
        <v>2</v>
      </c>
      <c r="AP636" t="s">
        <v>3147</v>
      </c>
      <c r="AQ636" t="s">
        <v>542</v>
      </c>
      <c r="AR636" t="s">
        <v>7271</v>
      </c>
      <c r="AS636" t="s">
        <v>542</v>
      </c>
      <c r="AT636" t="s">
        <v>7272</v>
      </c>
      <c r="AU636" s="1">
        <v>0</v>
      </c>
      <c r="AV636" s="1">
        <v>1</v>
      </c>
      <c r="AX636" s="1">
        <v>0</v>
      </c>
      <c r="AY636" t="s">
        <v>191</v>
      </c>
      <c r="AZ636" s="1">
        <v>0</v>
      </c>
      <c r="BB636" t="s">
        <v>7273</v>
      </c>
      <c r="BD636" s="1">
        <v>0</v>
      </c>
      <c r="BE636" t="s">
        <v>157</v>
      </c>
      <c r="BG636" s="1">
        <v>1</v>
      </c>
      <c r="BH636" t="s">
        <v>545</v>
      </c>
      <c r="BI636" s="1">
        <v>0</v>
      </c>
      <c r="BJ636" s="1">
        <v>0</v>
      </c>
      <c r="BK636" t="s">
        <v>7266</v>
      </c>
      <c r="BL636" t="s">
        <v>1368</v>
      </c>
      <c r="BM636" s="1">
        <v>0</v>
      </c>
      <c r="BN636" t="s">
        <v>159</v>
      </c>
      <c r="BO636" t="s">
        <v>159</v>
      </c>
      <c r="BP636" t="s">
        <v>159</v>
      </c>
      <c r="BZ636" t="s">
        <v>7273</v>
      </c>
      <c r="CA636" t="s">
        <v>140</v>
      </c>
      <c r="CB636" t="s">
        <v>7265</v>
      </c>
      <c r="CC636" t="s">
        <v>160</v>
      </c>
      <c r="CF636" s="1">
        <v>1</v>
      </c>
      <c r="CG636" s="1">
        <v>1</v>
      </c>
      <c r="CH636" t="s">
        <v>7274</v>
      </c>
      <c r="CI636" t="s">
        <v>7275</v>
      </c>
      <c r="CJ636" t="str">
        <f t="shared" si="66"/>
        <v>Y</v>
      </c>
      <c r="CK636" t="s">
        <v>6137</v>
      </c>
      <c r="CL636" t="s">
        <v>3147</v>
      </c>
      <c r="CM636" t="s">
        <v>542</v>
      </c>
      <c r="CN636" t="s">
        <v>6137</v>
      </c>
      <c r="CO636" t="s">
        <v>162</v>
      </c>
      <c r="CQ636" t="s">
        <v>7273</v>
      </c>
      <c r="CR636" t="s">
        <v>7276</v>
      </c>
      <c r="CS636" t="s">
        <v>7277</v>
      </c>
      <c r="CT636" t="str">
        <f t="shared" si="67"/>
        <v>n</v>
      </c>
      <c r="CU636" t="s">
        <v>6137</v>
      </c>
      <c r="CW636" t="s">
        <v>166</v>
      </c>
      <c r="CX636" t="s">
        <v>167</v>
      </c>
      <c r="CY636" t="s">
        <v>167</v>
      </c>
      <c r="CZ636" t="s">
        <v>168</v>
      </c>
      <c r="DA636" t="s">
        <v>168</v>
      </c>
      <c r="DB636" t="s">
        <v>527</v>
      </c>
      <c r="DC636" t="s">
        <v>528</v>
      </c>
      <c r="DD636" t="s">
        <v>542</v>
      </c>
      <c r="DE636" t="s">
        <v>1356</v>
      </c>
      <c r="DF636" t="s">
        <v>551</v>
      </c>
      <c r="DG636" t="s">
        <v>552</v>
      </c>
      <c r="DH636" t="s">
        <v>7168</v>
      </c>
      <c r="DI636" t="str">
        <f t="shared" si="71"/>
        <v>10</v>
      </c>
      <c r="DJ636" t="str">
        <f t="shared" si="68"/>
        <v>674</v>
      </c>
      <c r="DK636" t="str">
        <f t="shared" si="69"/>
        <v/>
      </c>
      <c r="DL636" t="s">
        <v>7169</v>
      </c>
      <c r="DM636" t="s">
        <v>174</v>
      </c>
      <c r="DN636" t="s">
        <v>174</v>
      </c>
      <c r="DS636" t="s">
        <v>2202</v>
      </c>
      <c r="DU636" t="s">
        <v>200</v>
      </c>
      <c r="DX636" s="1">
        <v>1</v>
      </c>
      <c r="DY636" s="1">
        <v>1</v>
      </c>
      <c r="DZ636" s="1">
        <v>1</v>
      </c>
      <c r="EA636" s="1">
        <v>0</v>
      </c>
      <c r="EB636" s="1">
        <v>10</v>
      </c>
      <c r="EC636" s="1">
        <v>4</v>
      </c>
      <c r="ED636" s="1">
        <v>35</v>
      </c>
      <c r="EE636" s="1">
        <v>8</v>
      </c>
      <c r="EF636" s="1">
        <v>1</v>
      </c>
      <c r="EG636" s="1">
        <v>2</v>
      </c>
      <c r="EH636" t="s">
        <v>160</v>
      </c>
    </row>
    <row r="637" spans="1:138">
      <c r="A637" t="s">
        <v>7278</v>
      </c>
      <c r="B637" t="s">
        <v>135</v>
      </c>
      <c r="D637" t="s">
        <v>7278</v>
      </c>
      <c r="E637" t="s">
        <v>749</v>
      </c>
      <c r="F637" t="s">
        <v>137</v>
      </c>
      <c r="I637" t="s">
        <v>179</v>
      </c>
      <c r="K637" t="s">
        <v>7279</v>
      </c>
      <c r="L637" t="s">
        <v>7280</v>
      </c>
      <c r="M637" s="1">
        <v>1</v>
      </c>
      <c r="N637" s="1">
        <v>1</v>
      </c>
      <c r="O637" s="1">
        <v>0</v>
      </c>
      <c r="P637" t="s">
        <v>7278</v>
      </c>
      <c r="Q637" t="s">
        <v>7278</v>
      </c>
      <c r="R637" t="s">
        <v>140</v>
      </c>
      <c r="T637" t="s">
        <v>7278</v>
      </c>
      <c r="U637" t="s">
        <v>7281</v>
      </c>
      <c r="V637" t="s">
        <v>7282</v>
      </c>
      <c r="W637" s="1">
        <v>1</v>
      </c>
      <c r="Z637" s="1">
        <v>0</v>
      </c>
      <c r="AA637" s="1">
        <v>1</v>
      </c>
      <c r="AB637" t="s">
        <v>7283</v>
      </c>
      <c r="AC637" t="str">
        <f t="shared" si="70"/>
        <v>DSH</v>
      </c>
      <c r="AD637" t="s">
        <v>144</v>
      </c>
      <c r="AE637" t="str">
        <f t="shared" si="65"/>
        <v>DSH-1001.1</v>
      </c>
      <c r="AF637" t="s">
        <v>145</v>
      </c>
      <c r="AG637" t="s">
        <v>7284</v>
      </c>
      <c r="AH637" t="s">
        <v>147</v>
      </c>
      <c r="AI637" t="s">
        <v>1352</v>
      </c>
      <c r="AJ637" t="s">
        <v>149</v>
      </c>
      <c r="AK637" t="s">
        <v>188</v>
      </c>
      <c r="AL637" s="1">
        <v>1</v>
      </c>
      <c r="AM637" s="1">
        <v>0</v>
      </c>
      <c r="AO637" s="1">
        <v>2</v>
      </c>
      <c r="AP637" t="s">
        <v>7280</v>
      </c>
      <c r="AQ637" t="s">
        <v>564</v>
      </c>
      <c r="AR637" t="s">
        <v>7285</v>
      </c>
      <c r="AS637" t="s">
        <v>542</v>
      </c>
      <c r="AT637" t="s">
        <v>7286</v>
      </c>
      <c r="AU637" s="1">
        <v>0</v>
      </c>
      <c r="AV637" s="1">
        <v>1</v>
      </c>
      <c r="AX637" s="1">
        <v>0</v>
      </c>
      <c r="AZ637" s="1">
        <v>0</v>
      </c>
      <c r="BB637" t="s">
        <v>7287</v>
      </c>
      <c r="BD637" s="1">
        <v>0</v>
      </c>
      <c r="BE637" t="s">
        <v>157</v>
      </c>
      <c r="BG637" s="1">
        <v>1</v>
      </c>
      <c r="BH637" t="s">
        <v>193</v>
      </c>
      <c r="BI637" s="1">
        <v>0</v>
      </c>
      <c r="BJ637" s="1">
        <v>0</v>
      </c>
      <c r="BK637" t="s">
        <v>7279</v>
      </c>
      <c r="BL637" t="s">
        <v>7280</v>
      </c>
      <c r="BM637" s="1">
        <v>0</v>
      </c>
      <c r="BN637" t="s">
        <v>159</v>
      </c>
      <c r="BO637" t="s">
        <v>159</v>
      </c>
      <c r="BP637" t="s">
        <v>159</v>
      </c>
      <c r="BZ637" t="s">
        <v>7287</v>
      </c>
      <c r="CA637" t="s">
        <v>140</v>
      </c>
      <c r="CB637" t="s">
        <v>7278</v>
      </c>
      <c r="CC637" t="s">
        <v>160</v>
      </c>
      <c r="CF637" s="1">
        <v>1</v>
      </c>
      <c r="CG637" s="1">
        <v>1</v>
      </c>
      <c r="CH637" t="s">
        <v>7288</v>
      </c>
      <c r="CI637" t="s">
        <v>7289</v>
      </c>
      <c r="CJ637" t="str">
        <f t="shared" si="66"/>
        <v>Y</v>
      </c>
      <c r="CK637" t="s">
        <v>6137</v>
      </c>
      <c r="CL637" t="s">
        <v>7280</v>
      </c>
      <c r="CM637" t="s">
        <v>564</v>
      </c>
      <c r="CN637" t="s">
        <v>6137</v>
      </c>
      <c r="CO637" t="s">
        <v>162</v>
      </c>
      <c r="CQ637" t="s">
        <v>7287</v>
      </c>
      <c r="CR637" t="s">
        <v>7290</v>
      </c>
      <c r="CS637" t="s">
        <v>7291</v>
      </c>
      <c r="CT637" t="str">
        <f t="shared" si="67"/>
        <v>n</v>
      </c>
      <c r="CU637" t="s">
        <v>6137</v>
      </c>
      <c r="CW637" t="s">
        <v>166</v>
      </c>
      <c r="CX637" t="s">
        <v>167</v>
      </c>
      <c r="CY637" t="s">
        <v>167</v>
      </c>
      <c r="CZ637" t="s">
        <v>168</v>
      </c>
      <c r="DA637" t="s">
        <v>168</v>
      </c>
      <c r="DB637" t="s">
        <v>152</v>
      </c>
      <c r="DC637" t="s">
        <v>169</v>
      </c>
      <c r="DD637" t="s">
        <v>542</v>
      </c>
      <c r="DE637" t="s">
        <v>1356</v>
      </c>
      <c r="DF637" t="s">
        <v>196</v>
      </c>
      <c r="DG637" t="s">
        <v>196</v>
      </c>
      <c r="DH637" t="s">
        <v>768</v>
      </c>
      <c r="DI637" t="str">
        <f t="shared" si="71"/>
        <v>10</v>
      </c>
      <c r="DJ637" t="str">
        <f t="shared" si="68"/>
        <v>671</v>
      </c>
      <c r="DK637" t="str">
        <f t="shared" si="69"/>
        <v/>
      </c>
      <c r="DL637" t="s">
        <v>769</v>
      </c>
      <c r="DM637" t="s">
        <v>174</v>
      </c>
      <c r="DN637" t="s">
        <v>174</v>
      </c>
      <c r="DS637" t="s">
        <v>199</v>
      </c>
      <c r="DX637" s="1">
        <v>1</v>
      </c>
      <c r="DY637" s="1">
        <v>1</v>
      </c>
      <c r="DZ637" s="1">
        <v>1</v>
      </c>
      <c r="EA637" s="1">
        <v>0</v>
      </c>
      <c r="EB637" s="1">
        <v>10</v>
      </c>
      <c r="EC637" s="1">
        <v>4</v>
      </c>
      <c r="ED637" s="1">
        <v>0</v>
      </c>
      <c r="EE637" s="1">
        <v>0</v>
      </c>
      <c r="EF637" s="1">
        <v>1</v>
      </c>
      <c r="EG637" s="1">
        <v>2</v>
      </c>
      <c r="EH637" t="s">
        <v>160</v>
      </c>
    </row>
    <row r="638" spans="1:138">
      <c r="A638" t="s">
        <v>7292</v>
      </c>
      <c r="B638" t="s">
        <v>135</v>
      </c>
      <c r="D638" t="s">
        <v>7292</v>
      </c>
      <c r="E638" t="s">
        <v>1602</v>
      </c>
      <c r="F638" t="s">
        <v>137</v>
      </c>
      <c r="I638" t="s">
        <v>413</v>
      </c>
      <c r="K638" t="s">
        <v>4319</v>
      </c>
      <c r="L638" t="s">
        <v>576</v>
      </c>
      <c r="M638" s="1">
        <v>1</v>
      </c>
      <c r="N638" s="1">
        <v>1</v>
      </c>
      <c r="O638" s="1">
        <v>0</v>
      </c>
      <c r="P638" t="s">
        <v>7292</v>
      </c>
      <c r="Q638" t="s">
        <v>7292</v>
      </c>
      <c r="R638" t="s">
        <v>140</v>
      </c>
      <c r="T638" t="s">
        <v>7293</v>
      </c>
      <c r="U638" t="s">
        <v>7294</v>
      </c>
      <c r="V638" t="s">
        <v>7295</v>
      </c>
      <c r="W638" s="1">
        <v>1</v>
      </c>
      <c r="Z638" s="1">
        <v>0</v>
      </c>
      <c r="AA638" s="1">
        <v>1</v>
      </c>
      <c r="AB638" t="s">
        <v>7296</v>
      </c>
      <c r="AC638" t="str">
        <f t="shared" si="70"/>
        <v>TMP</v>
      </c>
      <c r="AD638" t="s">
        <v>377</v>
      </c>
      <c r="AE638" t="str">
        <f t="shared" si="65"/>
        <v>TMP-0133.2</v>
      </c>
      <c r="AF638" t="s">
        <v>145</v>
      </c>
      <c r="AG638" t="s">
        <v>7297</v>
      </c>
      <c r="AH638" t="s">
        <v>147</v>
      </c>
      <c r="AI638" t="s">
        <v>147</v>
      </c>
      <c r="AJ638" t="s">
        <v>149</v>
      </c>
      <c r="AK638" t="s">
        <v>188</v>
      </c>
      <c r="AL638" s="1">
        <v>1</v>
      </c>
      <c r="AM638" s="1">
        <v>0</v>
      </c>
      <c r="AO638" s="1">
        <v>2</v>
      </c>
      <c r="AP638" t="s">
        <v>6137</v>
      </c>
      <c r="AQ638" t="s">
        <v>162</v>
      </c>
      <c r="AR638" t="s">
        <v>5073</v>
      </c>
      <c r="AS638" t="s">
        <v>152</v>
      </c>
      <c r="AT638" t="s">
        <v>7298</v>
      </c>
      <c r="AU638" s="1">
        <v>0</v>
      </c>
      <c r="AV638" s="1">
        <v>1</v>
      </c>
      <c r="AX638" s="1">
        <v>0</v>
      </c>
      <c r="AY638" t="s">
        <v>191</v>
      </c>
      <c r="AZ638" s="1">
        <v>0</v>
      </c>
      <c r="BB638" t="s">
        <v>7299</v>
      </c>
      <c r="BD638" s="1">
        <v>0</v>
      </c>
      <c r="BE638" t="s">
        <v>157</v>
      </c>
      <c r="BG638" s="1">
        <v>1</v>
      </c>
      <c r="BH638" t="s">
        <v>193</v>
      </c>
      <c r="BI638" s="1">
        <v>0</v>
      </c>
      <c r="BJ638" s="1">
        <v>0</v>
      </c>
      <c r="BK638" t="s">
        <v>4319</v>
      </c>
      <c r="BL638" t="s">
        <v>576</v>
      </c>
      <c r="BM638" s="1">
        <v>0</v>
      </c>
      <c r="BN638" t="s">
        <v>159</v>
      </c>
      <c r="BO638" t="s">
        <v>159</v>
      </c>
      <c r="BP638" t="s">
        <v>159</v>
      </c>
      <c r="BZ638" t="s">
        <v>7299</v>
      </c>
      <c r="CA638" t="s">
        <v>140</v>
      </c>
      <c r="CB638" t="s">
        <v>7292</v>
      </c>
      <c r="CC638" t="s">
        <v>160</v>
      </c>
      <c r="CF638" s="1">
        <v>0</v>
      </c>
      <c r="CG638" s="1">
        <v>0</v>
      </c>
      <c r="CJ638" t="str">
        <f t="shared" si="66"/>
        <v>N</v>
      </c>
      <c r="CL638" t="s">
        <v>6137</v>
      </c>
      <c r="CM638" t="s">
        <v>162</v>
      </c>
      <c r="CN638" t="s">
        <v>6137</v>
      </c>
      <c r="CO638" t="s">
        <v>162</v>
      </c>
      <c r="CQ638" t="s">
        <v>7299</v>
      </c>
      <c r="CR638" t="s">
        <v>7300</v>
      </c>
      <c r="CS638" t="s">
        <v>195</v>
      </c>
      <c r="CT638" t="str">
        <f t="shared" si="67"/>
        <v>y</v>
      </c>
      <c r="CU638" t="s">
        <v>6137</v>
      </c>
      <c r="CW638" t="s">
        <v>166</v>
      </c>
      <c r="CX638" t="s">
        <v>167</v>
      </c>
      <c r="CY638" t="s">
        <v>167</v>
      </c>
      <c r="CZ638" t="s">
        <v>168</v>
      </c>
      <c r="DA638" t="s">
        <v>168</v>
      </c>
      <c r="DB638" t="s">
        <v>152</v>
      </c>
      <c r="DC638" t="s">
        <v>169</v>
      </c>
      <c r="DD638" t="s">
        <v>152</v>
      </c>
      <c r="DE638" t="s">
        <v>169</v>
      </c>
      <c r="DF638" t="s">
        <v>196</v>
      </c>
      <c r="DG638" t="s">
        <v>196</v>
      </c>
      <c r="DH638" t="s">
        <v>1615</v>
      </c>
      <c r="DI638" t="str">
        <f t="shared" si="71"/>
        <v>10</v>
      </c>
      <c r="DJ638" t="str">
        <f t="shared" si="68"/>
        <v>225</v>
      </c>
      <c r="DK638" t="str">
        <f t="shared" si="69"/>
        <v/>
      </c>
      <c r="DL638" t="s">
        <v>1616</v>
      </c>
      <c r="DM638" t="s">
        <v>174</v>
      </c>
      <c r="DN638" t="s">
        <v>174</v>
      </c>
      <c r="DS638" t="s">
        <v>424</v>
      </c>
      <c r="DU638" t="s">
        <v>200</v>
      </c>
      <c r="DX638" s="1">
        <v>1</v>
      </c>
      <c r="DY638" s="1">
        <v>1</v>
      </c>
      <c r="DZ638" s="1">
        <v>1</v>
      </c>
      <c r="EA638" s="1">
        <v>0</v>
      </c>
      <c r="EB638" s="1">
        <v>10</v>
      </c>
      <c r="EC638" s="1">
        <v>4</v>
      </c>
      <c r="ED638" s="1">
        <v>0</v>
      </c>
      <c r="EE638" s="1">
        <v>0</v>
      </c>
      <c r="EF638" s="1">
        <v>1</v>
      </c>
      <c r="EG638" s="1">
        <v>0</v>
      </c>
      <c r="EH638" t="s">
        <v>160</v>
      </c>
    </row>
    <row r="639" spans="1:138">
      <c r="A639" t="s">
        <v>7301</v>
      </c>
      <c r="B639" t="s">
        <v>135</v>
      </c>
      <c r="D639" t="s">
        <v>7301</v>
      </c>
      <c r="E639" t="s">
        <v>7302</v>
      </c>
      <c r="F639" t="s">
        <v>137</v>
      </c>
      <c r="I639" t="s">
        <v>138</v>
      </c>
      <c r="K639" t="s">
        <v>278</v>
      </c>
      <c r="L639" t="s">
        <v>7303</v>
      </c>
      <c r="M639" s="1">
        <v>1</v>
      </c>
      <c r="N639" s="1">
        <v>1</v>
      </c>
      <c r="O639" s="1">
        <v>0</v>
      </c>
      <c r="P639" t="s">
        <v>7301</v>
      </c>
      <c r="Q639" t="s">
        <v>7301</v>
      </c>
      <c r="R639" t="s">
        <v>140</v>
      </c>
      <c r="T639" t="s">
        <v>7304</v>
      </c>
      <c r="U639" t="s">
        <v>7305</v>
      </c>
      <c r="V639" t="s">
        <v>7306</v>
      </c>
      <c r="W639" s="1">
        <v>1</v>
      </c>
      <c r="Z639" s="1">
        <v>0</v>
      </c>
      <c r="AA639" s="1">
        <v>1</v>
      </c>
      <c r="AB639" t="s">
        <v>7307</v>
      </c>
      <c r="AC639" t="str">
        <f t="shared" si="70"/>
        <v>PDL</v>
      </c>
      <c r="AD639" t="s">
        <v>377</v>
      </c>
      <c r="AE639" t="str">
        <f t="shared" si="65"/>
        <v>PDL-4411.2</v>
      </c>
      <c r="AF639" t="s">
        <v>145</v>
      </c>
      <c r="AG639" t="s">
        <v>7308</v>
      </c>
      <c r="AH639" t="s">
        <v>147</v>
      </c>
      <c r="AI639" t="s">
        <v>233</v>
      </c>
      <c r="AJ639" t="s">
        <v>149</v>
      </c>
      <c r="AK639" t="s">
        <v>188</v>
      </c>
      <c r="AL639" s="1">
        <v>1</v>
      </c>
      <c r="AM639" s="1">
        <v>0</v>
      </c>
      <c r="AO639" s="1">
        <v>2</v>
      </c>
      <c r="AP639" t="s">
        <v>6137</v>
      </c>
      <c r="AQ639" t="s">
        <v>162</v>
      </c>
      <c r="AR639" t="s">
        <v>7309</v>
      </c>
      <c r="AS639" t="s">
        <v>237</v>
      </c>
      <c r="AT639" t="s">
        <v>7310</v>
      </c>
      <c r="AU639" s="1">
        <v>0</v>
      </c>
      <c r="AV639" s="1">
        <v>1</v>
      </c>
      <c r="AX639" s="1">
        <v>0</v>
      </c>
      <c r="AY639" t="s">
        <v>191</v>
      </c>
      <c r="AZ639" s="1">
        <v>0</v>
      </c>
      <c r="BB639" t="s">
        <v>7311</v>
      </c>
      <c r="BD639" s="1">
        <v>0</v>
      </c>
      <c r="BE639" t="s">
        <v>157</v>
      </c>
      <c r="BG639" s="1">
        <v>1</v>
      </c>
      <c r="BH639" t="s">
        <v>193</v>
      </c>
      <c r="BI639" s="1">
        <v>0</v>
      </c>
      <c r="BJ639" s="1">
        <v>0</v>
      </c>
      <c r="BK639" t="s">
        <v>278</v>
      </c>
      <c r="BL639" t="s">
        <v>7303</v>
      </c>
      <c r="BM639" s="1">
        <v>0</v>
      </c>
      <c r="BN639" t="s">
        <v>159</v>
      </c>
      <c r="BO639" t="s">
        <v>159</v>
      </c>
      <c r="BP639" t="s">
        <v>159</v>
      </c>
      <c r="BZ639" t="s">
        <v>7311</v>
      </c>
      <c r="CA639" t="s">
        <v>140</v>
      </c>
      <c r="CB639" t="s">
        <v>7301</v>
      </c>
      <c r="CC639" t="s">
        <v>160</v>
      </c>
      <c r="CF639" s="1">
        <v>0</v>
      </c>
      <c r="CG639" s="1">
        <v>0</v>
      </c>
      <c r="CJ639" t="str">
        <f t="shared" si="66"/>
        <v>N</v>
      </c>
      <c r="CL639" t="s">
        <v>6137</v>
      </c>
      <c r="CM639" t="s">
        <v>162</v>
      </c>
      <c r="CN639" t="s">
        <v>6137</v>
      </c>
      <c r="CO639" t="s">
        <v>162</v>
      </c>
      <c r="CQ639" t="s">
        <v>7311</v>
      </c>
      <c r="CR639" t="s">
        <v>7312</v>
      </c>
      <c r="CS639" t="s">
        <v>195</v>
      </c>
      <c r="CT639" t="str">
        <f t="shared" si="67"/>
        <v>y</v>
      </c>
      <c r="CU639" t="s">
        <v>6137</v>
      </c>
      <c r="CW639" t="s">
        <v>166</v>
      </c>
      <c r="CX639" t="s">
        <v>167</v>
      </c>
      <c r="CY639" t="s">
        <v>167</v>
      </c>
      <c r="CZ639" t="s">
        <v>168</v>
      </c>
      <c r="DA639" t="s">
        <v>168</v>
      </c>
      <c r="DB639" t="s">
        <v>152</v>
      </c>
      <c r="DC639" t="s">
        <v>169</v>
      </c>
      <c r="DD639" t="s">
        <v>237</v>
      </c>
      <c r="DE639" t="s">
        <v>241</v>
      </c>
      <c r="DF639" t="s">
        <v>196</v>
      </c>
      <c r="DG639" t="s">
        <v>196</v>
      </c>
      <c r="DH639" t="s">
        <v>7313</v>
      </c>
      <c r="DI639" t="str">
        <f t="shared" si="71"/>
        <v>10</v>
      </c>
      <c r="DJ639" t="str">
        <f t="shared" si="68"/>
        <v>942</v>
      </c>
      <c r="DK639" t="str">
        <f t="shared" si="69"/>
        <v/>
      </c>
      <c r="DL639" t="s">
        <v>7314</v>
      </c>
      <c r="DM639" t="s">
        <v>174</v>
      </c>
      <c r="DN639" t="s">
        <v>174</v>
      </c>
      <c r="DS639" t="s">
        <v>175</v>
      </c>
      <c r="DU639" t="s">
        <v>200</v>
      </c>
      <c r="DX639" s="1">
        <v>1</v>
      </c>
      <c r="DY639" s="1">
        <v>1</v>
      </c>
      <c r="DZ639" s="1">
        <v>1</v>
      </c>
      <c r="EA639" s="1">
        <v>0</v>
      </c>
      <c r="EB639" s="1">
        <v>10</v>
      </c>
      <c r="EC639" s="1">
        <v>4</v>
      </c>
      <c r="ED639" s="1">
        <v>0</v>
      </c>
      <c r="EE639" s="1">
        <v>0</v>
      </c>
      <c r="EF639" s="1">
        <v>1</v>
      </c>
      <c r="EG639" s="1">
        <v>2</v>
      </c>
      <c r="EH639" t="s">
        <v>160</v>
      </c>
    </row>
    <row r="640" spans="1:138">
      <c r="A640" t="s">
        <v>7315</v>
      </c>
      <c r="B640" t="s">
        <v>135</v>
      </c>
      <c r="D640" t="s">
        <v>7315</v>
      </c>
      <c r="E640" t="s">
        <v>616</v>
      </c>
      <c r="F640" t="s">
        <v>137</v>
      </c>
      <c r="I640" t="s">
        <v>138</v>
      </c>
      <c r="K640" t="s">
        <v>7316</v>
      </c>
      <c r="L640" t="s">
        <v>2059</v>
      </c>
      <c r="M640" s="1">
        <v>1</v>
      </c>
      <c r="N640" s="1">
        <v>1</v>
      </c>
      <c r="O640" s="1">
        <v>0</v>
      </c>
      <c r="P640" t="s">
        <v>7315</v>
      </c>
      <c r="Q640" t="s">
        <v>7315</v>
      </c>
      <c r="R640" t="s">
        <v>140</v>
      </c>
      <c r="T640" t="s">
        <v>7317</v>
      </c>
      <c r="U640" t="s">
        <v>7318</v>
      </c>
      <c r="V640" t="s">
        <v>7319</v>
      </c>
      <c r="W640" s="1">
        <v>1</v>
      </c>
      <c r="Z640" s="1">
        <v>0</v>
      </c>
      <c r="AA640" s="1">
        <v>1</v>
      </c>
      <c r="AB640" t="s">
        <v>7320</v>
      </c>
      <c r="AC640" t="str">
        <f t="shared" si="70"/>
        <v>PDL</v>
      </c>
      <c r="AD640" t="s">
        <v>318</v>
      </c>
      <c r="AE640" t="str">
        <f t="shared" si="65"/>
        <v>PDL-4323.4</v>
      </c>
      <c r="AF640" t="s">
        <v>145</v>
      </c>
      <c r="AG640" t="s">
        <v>7321</v>
      </c>
      <c r="AH640" t="s">
        <v>147</v>
      </c>
      <c r="AI640" t="s">
        <v>148</v>
      </c>
      <c r="AJ640" t="s">
        <v>149</v>
      </c>
      <c r="AK640" t="s">
        <v>188</v>
      </c>
      <c r="AL640" s="1">
        <v>1</v>
      </c>
      <c r="AM640" s="1">
        <v>0</v>
      </c>
      <c r="AO640" s="1">
        <v>2</v>
      </c>
      <c r="AP640" t="s">
        <v>6137</v>
      </c>
      <c r="AQ640" t="s">
        <v>162</v>
      </c>
      <c r="AR640" t="s">
        <v>139</v>
      </c>
      <c r="AS640" t="s">
        <v>153</v>
      </c>
      <c r="AT640" t="s">
        <v>7322</v>
      </c>
      <c r="AU640" s="1">
        <v>0</v>
      </c>
      <c r="AV640" s="1">
        <v>1</v>
      </c>
      <c r="AX640" s="1">
        <v>0</v>
      </c>
      <c r="AY640" t="s">
        <v>191</v>
      </c>
      <c r="AZ640" s="1">
        <v>0</v>
      </c>
      <c r="BB640" t="s">
        <v>7323</v>
      </c>
      <c r="BD640" s="1">
        <v>0</v>
      </c>
      <c r="BE640" t="s">
        <v>157</v>
      </c>
      <c r="BG640" s="1">
        <v>1</v>
      </c>
      <c r="BH640" t="s">
        <v>193</v>
      </c>
      <c r="BI640" s="1">
        <v>0</v>
      </c>
      <c r="BJ640" s="1">
        <v>0</v>
      </c>
      <c r="BK640" t="s">
        <v>7316</v>
      </c>
      <c r="BL640" t="s">
        <v>2059</v>
      </c>
      <c r="BM640" s="1">
        <v>0</v>
      </c>
      <c r="BN640" t="s">
        <v>159</v>
      </c>
      <c r="BO640" t="s">
        <v>159</v>
      </c>
      <c r="BP640" t="s">
        <v>159</v>
      </c>
      <c r="BZ640" t="s">
        <v>7323</v>
      </c>
      <c r="CA640" t="s">
        <v>140</v>
      </c>
      <c r="CB640" t="s">
        <v>7315</v>
      </c>
      <c r="CC640" t="s">
        <v>160</v>
      </c>
      <c r="CF640" s="1">
        <v>0</v>
      </c>
      <c r="CG640" s="1">
        <v>0</v>
      </c>
      <c r="CJ640" t="str">
        <f t="shared" si="66"/>
        <v>N</v>
      </c>
      <c r="CL640" t="s">
        <v>6137</v>
      </c>
      <c r="CM640" t="s">
        <v>162</v>
      </c>
      <c r="CN640" t="s">
        <v>6137</v>
      </c>
      <c r="CO640" t="s">
        <v>162</v>
      </c>
      <c r="CQ640" t="s">
        <v>7323</v>
      </c>
      <c r="CR640" t="s">
        <v>7324</v>
      </c>
      <c r="CS640" t="s">
        <v>195</v>
      </c>
      <c r="CT640" t="str">
        <f t="shared" si="67"/>
        <v>y</v>
      </c>
      <c r="CU640" t="s">
        <v>6137</v>
      </c>
      <c r="CW640" t="s">
        <v>166</v>
      </c>
      <c r="CX640" t="s">
        <v>167</v>
      </c>
      <c r="CY640" t="s">
        <v>167</v>
      </c>
      <c r="CZ640" t="s">
        <v>168</v>
      </c>
      <c r="DA640" t="s">
        <v>168</v>
      </c>
      <c r="DB640" t="s">
        <v>152</v>
      </c>
      <c r="DC640" t="s">
        <v>169</v>
      </c>
      <c r="DD640" t="s">
        <v>153</v>
      </c>
      <c r="DE640" t="s">
        <v>170</v>
      </c>
      <c r="DF640" t="s">
        <v>196</v>
      </c>
      <c r="DG640" t="s">
        <v>196</v>
      </c>
      <c r="DH640" t="s">
        <v>627</v>
      </c>
      <c r="DI640" t="str">
        <f t="shared" si="71"/>
        <v>10</v>
      </c>
      <c r="DJ640" t="str">
        <f t="shared" si="68"/>
        <v>668</v>
      </c>
      <c r="DK640" t="str">
        <f t="shared" si="69"/>
        <v/>
      </c>
      <c r="DL640" t="s">
        <v>628</v>
      </c>
      <c r="DM640" t="s">
        <v>174</v>
      </c>
      <c r="DN640" t="s">
        <v>174</v>
      </c>
      <c r="DS640" t="s">
        <v>175</v>
      </c>
      <c r="DU640" t="s">
        <v>200</v>
      </c>
      <c r="DX640" s="1">
        <v>1</v>
      </c>
      <c r="DY640" s="1">
        <v>1</v>
      </c>
      <c r="DZ640" s="1">
        <v>1</v>
      </c>
      <c r="EA640" s="1">
        <v>0</v>
      </c>
      <c r="EB640" s="1">
        <v>10</v>
      </c>
      <c r="EC640" s="1">
        <v>4</v>
      </c>
      <c r="ED640" s="1">
        <v>0</v>
      </c>
      <c r="EE640" s="1">
        <v>0</v>
      </c>
      <c r="EF640" s="1">
        <v>1</v>
      </c>
      <c r="EG640" s="1">
        <v>2</v>
      </c>
      <c r="EH640" t="s">
        <v>160</v>
      </c>
    </row>
    <row r="641" spans="1:138">
      <c r="A641" t="s">
        <v>7325</v>
      </c>
      <c r="B641" t="s">
        <v>135</v>
      </c>
      <c r="D641" t="s">
        <v>7325</v>
      </c>
      <c r="E641" t="s">
        <v>4781</v>
      </c>
      <c r="F641" t="s">
        <v>137</v>
      </c>
      <c r="I641" t="s">
        <v>2194</v>
      </c>
      <c r="K641" t="s">
        <v>7326</v>
      </c>
      <c r="L641" t="s">
        <v>7326</v>
      </c>
      <c r="M641" s="1">
        <v>1</v>
      </c>
      <c r="N641" s="1">
        <v>1</v>
      </c>
      <c r="O641" s="1">
        <v>0</v>
      </c>
      <c r="P641" t="s">
        <v>7325</v>
      </c>
      <c r="Q641" t="s">
        <v>7325</v>
      </c>
      <c r="R641" t="s">
        <v>140</v>
      </c>
      <c r="T641" t="s">
        <v>7325</v>
      </c>
      <c r="U641" t="s">
        <v>7327</v>
      </c>
      <c r="V641" t="s">
        <v>7328</v>
      </c>
      <c r="W641" s="1">
        <v>1</v>
      </c>
      <c r="Z641" s="1">
        <v>0</v>
      </c>
      <c r="AA641" s="1">
        <v>1</v>
      </c>
      <c r="AB641" t="s">
        <v>7329</v>
      </c>
      <c r="AC641" t="str">
        <f t="shared" si="70"/>
        <v>SPC</v>
      </c>
      <c r="AD641" t="s">
        <v>144</v>
      </c>
      <c r="AE641" t="str">
        <f t="shared" si="65"/>
        <v>SPC-2144.1</v>
      </c>
      <c r="AF641" t="s">
        <v>145</v>
      </c>
      <c r="AG641" t="s">
        <v>7330</v>
      </c>
      <c r="AH641" t="s">
        <v>147</v>
      </c>
      <c r="AI641" t="s">
        <v>148</v>
      </c>
      <c r="AJ641" t="s">
        <v>149</v>
      </c>
      <c r="AK641" t="s">
        <v>188</v>
      </c>
      <c r="AL641" s="1">
        <v>1</v>
      </c>
      <c r="AM641" s="1">
        <v>0</v>
      </c>
      <c r="AO641" s="1">
        <v>2</v>
      </c>
      <c r="AP641" t="s">
        <v>6137</v>
      </c>
      <c r="AQ641" t="s">
        <v>162</v>
      </c>
      <c r="AR641" t="s">
        <v>139</v>
      </c>
      <c r="AS641" t="s">
        <v>153</v>
      </c>
      <c r="AT641" t="s">
        <v>7331</v>
      </c>
      <c r="AU641" s="1">
        <v>0</v>
      </c>
      <c r="AV641" s="1">
        <v>1</v>
      </c>
      <c r="AX641" s="1">
        <v>0</v>
      </c>
      <c r="AY641" t="s">
        <v>191</v>
      </c>
      <c r="AZ641" s="1">
        <v>0</v>
      </c>
      <c r="BB641" t="s">
        <v>7332</v>
      </c>
      <c r="BD641" s="1">
        <v>0</v>
      </c>
      <c r="BE641" t="s">
        <v>157</v>
      </c>
      <c r="BG641" s="1">
        <v>1</v>
      </c>
      <c r="BH641" t="s">
        <v>193</v>
      </c>
      <c r="BI641" s="1">
        <v>0</v>
      </c>
      <c r="BJ641" s="1">
        <v>0</v>
      </c>
      <c r="BK641" t="s">
        <v>7326</v>
      </c>
      <c r="BL641" t="s">
        <v>7326</v>
      </c>
      <c r="BM641" s="1">
        <v>0</v>
      </c>
      <c r="BN641" t="s">
        <v>159</v>
      </c>
      <c r="BO641" t="s">
        <v>159</v>
      </c>
      <c r="BP641" t="s">
        <v>159</v>
      </c>
      <c r="BZ641" t="s">
        <v>7332</v>
      </c>
      <c r="CA641" t="s">
        <v>140</v>
      </c>
      <c r="CB641" t="s">
        <v>7325</v>
      </c>
      <c r="CC641" t="s">
        <v>160</v>
      </c>
      <c r="CF641" s="1">
        <v>0</v>
      </c>
      <c r="CG641" s="1">
        <v>0</v>
      </c>
      <c r="CJ641" t="str">
        <f t="shared" si="66"/>
        <v>N</v>
      </c>
      <c r="CL641" t="s">
        <v>6137</v>
      </c>
      <c r="CM641" t="s">
        <v>162</v>
      </c>
      <c r="CN641" t="s">
        <v>6137</v>
      </c>
      <c r="CO641" t="s">
        <v>162</v>
      </c>
      <c r="CQ641" t="s">
        <v>7332</v>
      </c>
      <c r="CR641" t="s">
        <v>7333</v>
      </c>
      <c r="CS641" t="s">
        <v>195</v>
      </c>
      <c r="CT641" t="str">
        <f t="shared" si="67"/>
        <v>y</v>
      </c>
      <c r="CU641" t="s">
        <v>6137</v>
      </c>
      <c r="CW641" t="s">
        <v>166</v>
      </c>
      <c r="CX641" t="s">
        <v>167</v>
      </c>
      <c r="CY641" t="s">
        <v>167</v>
      </c>
      <c r="CZ641" t="s">
        <v>168</v>
      </c>
      <c r="DA641" t="s">
        <v>168</v>
      </c>
      <c r="DB641" t="s">
        <v>152</v>
      </c>
      <c r="DC641" t="s">
        <v>169</v>
      </c>
      <c r="DD641" t="s">
        <v>153</v>
      </c>
      <c r="DE641" t="s">
        <v>170</v>
      </c>
      <c r="DF641" t="s">
        <v>196</v>
      </c>
      <c r="DG641" t="s">
        <v>196</v>
      </c>
      <c r="DH641" t="s">
        <v>4792</v>
      </c>
      <c r="DI641" t="str">
        <f t="shared" si="71"/>
        <v>10</v>
      </c>
      <c r="DJ641" t="str">
        <f t="shared" si="68"/>
        <v>630</v>
      </c>
      <c r="DK641" t="str">
        <f t="shared" si="69"/>
        <v/>
      </c>
      <c r="DL641" t="s">
        <v>4793</v>
      </c>
      <c r="DM641" t="s">
        <v>174</v>
      </c>
      <c r="DN641" t="s">
        <v>174</v>
      </c>
      <c r="DS641" t="s">
        <v>2202</v>
      </c>
      <c r="DU641" t="s">
        <v>200</v>
      </c>
      <c r="DX641" s="1">
        <v>1</v>
      </c>
      <c r="DY641" s="1">
        <v>1</v>
      </c>
      <c r="DZ641" s="1">
        <v>1</v>
      </c>
      <c r="EA641" s="1">
        <v>0</v>
      </c>
      <c r="EB641" s="1">
        <v>10</v>
      </c>
      <c r="EC641" s="1">
        <v>4</v>
      </c>
      <c r="ED641" s="1">
        <v>35</v>
      </c>
      <c r="EE641" s="1">
        <v>8</v>
      </c>
      <c r="EF641" s="1">
        <v>1</v>
      </c>
      <c r="EG641" s="1">
        <v>2</v>
      </c>
      <c r="EH641" t="s">
        <v>160</v>
      </c>
    </row>
    <row r="642" spans="1:138">
      <c r="A642" t="s">
        <v>7334</v>
      </c>
      <c r="B642" t="s">
        <v>135</v>
      </c>
      <c r="D642" t="s">
        <v>7334</v>
      </c>
      <c r="E642" t="s">
        <v>2007</v>
      </c>
      <c r="F642" t="s">
        <v>137</v>
      </c>
      <c r="I642" t="s">
        <v>138</v>
      </c>
      <c r="K642" t="s">
        <v>7335</v>
      </c>
      <c r="L642" t="s">
        <v>7336</v>
      </c>
      <c r="M642" s="1">
        <v>1</v>
      </c>
      <c r="N642" s="1">
        <v>1</v>
      </c>
      <c r="O642" s="1">
        <v>0</v>
      </c>
      <c r="P642" t="s">
        <v>7334</v>
      </c>
      <c r="Q642" t="s">
        <v>7334</v>
      </c>
      <c r="R642" t="s">
        <v>140</v>
      </c>
      <c r="T642" t="s">
        <v>7337</v>
      </c>
      <c r="U642" t="s">
        <v>7338</v>
      </c>
      <c r="V642" t="s">
        <v>7339</v>
      </c>
      <c r="W642" s="1">
        <v>1</v>
      </c>
      <c r="Z642" s="1">
        <v>0</v>
      </c>
      <c r="AA642" s="1">
        <v>1</v>
      </c>
      <c r="AB642" t="s">
        <v>7340</v>
      </c>
      <c r="AC642" t="str">
        <f t="shared" si="70"/>
        <v>PDL</v>
      </c>
      <c r="AD642" t="s">
        <v>432</v>
      </c>
      <c r="AE642" t="str">
        <f t="shared" si="65"/>
        <v>PDL-4636.3</v>
      </c>
      <c r="AF642" t="s">
        <v>145</v>
      </c>
      <c r="AG642" t="s">
        <v>7341</v>
      </c>
      <c r="AH642" t="s">
        <v>147</v>
      </c>
      <c r="AI642" t="s">
        <v>320</v>
      </c>
      <c r="AJ642" t="s">
        <v>149</v>
      </c>
      <c r="AK642" t="s">
        <v>188</v>
      </c>
      <c r="AL642" s="1">
        <v>1</v>
      </c>
      <c r="AM642" s="1">
        <v>0</v>
      </c>
      <c r="AO642" s="1">
        <v>2</v>
      </c>
      <c r="AP642" t="s">
        <v>6137</v>
      </c>
      <c r="AQ642" t="s">
        <v>162</v>
      </c>
      <c r="AR642" t="s">
        <v>3277</v>
      </c>
      <c r="AS642" t="s">
        <v>322</v>
      </c>
      <c r="AT642" t="s">
        <v>7342</v>
      </c>
      <c r="AU642" s="1">
        <v>0</v>
      </c>
      <c r="AV642" s="1">
        <v>1</v>
      </c>
      <c r="AX642" s="1">
        <v>0</v>
      </c>
      <c r="AY642" t="s">
        <v>191</v>
      </c>
      <c r="AZ642" s="1">
        <v>0</v>
      </c>
      <c r="BB642" t="s">
        <v>7343</v>
      </c>
      <c r="BD642" s="1">
        <v>0</v>
      </c>
      <c r="BE642" t="s">
        <v>157</v>
      </c>
      <c r="BG642" s="1">
        <v>1</v>
      </c>
      <c r="BH642" t="s">
        <v>193</v>
      </c>
      <c r="BI642" s="1">
        <v>0</v>
      </c>
      <c r="BJ642" s="1">
        <v>0</v>
      </c>
      <c r="BK642" t="s">
        <v>7335</v>
      </c>
      <c r="BL642" t="s">
        <v>7336</v>
      </c>
      <c r="BM642" s="1">
        <v>0</v>
      </c>
      <c r="BN642" t="s">
        <v>159</v>
      </c>
      <c r="BO642" t="s">
        <v>159</v>
      </c>
      <c r="BP642" t="s">
        <v>159</v>
      </c>
      <c r="BZ642" t="s">
        <v>7343</v>
      </c>
      <c r="CA642" t="s">
        <v>140</v>
      </c>
      <c r="CB642" t="s">
        <v>7334</v>
      </c>
      <c r="CC642" t="s">
        <v>160</v>
      </c>
      <c r="CF642" s="1">
        <v>0</v>
      </c>
      <c r="CG642" s="1">
        <v>0</v>
      </c>
      <c r="CJ642" t="str">
        <f t="shared" si="66"/>
        <v>N</v>
      </c>
      <c r="CL642" t="s">
        <v>6137</v>
      </c>
      <c r="CM642" t="s">
        <v>162</v>
      </c>
      <c r="CN642" t="s">
        <v>6137</v>
      </c>
      <c r="CO642" t="s">
        <v>162</v>
      </c>
      <c r="CQ642" t="s">
        <v>7343</v>
      </c>
      <c r="CR642" t="s">
        <v>7344</v>
      </c>
      <c r="CS642" t="s">
        <v>195</v>
      </c>
      <c r="CT642" t="str">
        <f t="shared" si="67"/>
        <v>y</v>
      </c>
      <c r="CU642" t="s">
        <v>6137</v>
      </c>
      <c r="CW642" t="s">
        <v>166</v>
      </c>
      <c r="CX642" t="s">
        <v>167</v>
      </c>
      <c r="CY642" t="s">
        <v>167</v>
      </c>
      <c r="CZ642" t="s">
        <v>168</v>
      </c>
      <c r="DA642" t="s">
        <v>168</v>
      </c>
      <c r="DB642" t="s">
        <v>152</v>
      </c>
      <c r="DC642" t="s">
        <v>169</v>
      </c>
      <c r="DD642" t="s">
        <v>322</v>
      </c>
      <c r="DE642" t="s">
        <v>326</v>
      </c>
      <c r="DF642" t="s">
        <v>196</v>
      </c>
      <c r="DG642" t="s">
        <v>196</v>
      </c>
      <c r="DH642" t="s">
        <v>2023</v>
      </c>
      <c r="DI642" t="str">
        <f t="shared" si="71"/>
        <v>10</v>
      </c>
      <c r="DJ642" t="str">
        <f t="shared" si="68"/>
        <v>666</v>
      </c>
      <c r="DK642" t="str">
        <f t="shared" si="69"/>
        <v/>
      </c>
      <c r="DL642" t="s">
        <v>2024</v>
      </c>
      <c r="DM642" t="s">
        <v>174</v>
      </c>
      <c r="DN642" t="s">
        <v>174</v>
      </c>
      <c r="DS642" t="s">
        <v>175</v>
      </c>
      <c r="DU642" t="s">
        <v>200</v>
      </c>
      <c r="DX642" s="1">
        <v>1</v>
      </c>
      <c r="DY642" s="1">
        <v>1</v>
      </c>
      <c r="DZ642" s="1">
        <v>1</v>
      </c>
      <c r="EA642" s="1">
        <v>0</v>
      </c>
      <c r="EB642" s="1">
        <v>10</v>
      </c>
      <c r="EC642" s="1">
        <v>4</v>
      </c>
      <c r="ED642" s="1">
        <v>0</v>
      </c>
      <c r="EE642" s="1">
        <v>0</v>
      </c>
      <c r="EF642" s="1">
        <v>1</v>
      </c>
      <c r="EG642" s="1">
        <v>2</v>
      </c>
      <c r="EH642" t="s">
        <v>160</v>
      </c>
    </row>
    <row r="643" spans="1:138">
      <c r="A643" t="s">
        <v>7345</v>
      </c>
      <c r="B643" t="s">
        <v>135</v>
      </c>
      <c r="D643" t="s">
        <v>7345</v>
      </c>
      <c r="E643" t="s">
        <v>7302</v>
      </c>
      <c r="F643" t="s">
        <v>137</v>
      </c>
      <c r="I643" t="s">
        <v>1603</v>
      </c>
      <c r="K643" t="s">
        <v>4907</v>
      </c>
      <c r="L643" t="s">
        <v>7346</v>
      </c>
      <c r="M643" s="1">
        <v>1</v>
      </c>
      <c r="N643" s="1">
        <v>1</v>
      </c>
      <c r="O643" s="1">
        <v>0</v>
      </c>
      <c r="P643" t="s">
        <v>7345</v>
      </c>
      <c r="Q643" t="s">
        <v>7345</v>
      </c>
      <c r="R643" t="s">
        <v>140</v>
      </c>
      <c r="T643" t="s">
        <v>7347</v>
      </c>
      <c r="U643" t="s">
        <v>7348</v>
      </c>
      <c r="V643" t="s">
        <v>7349</v>
      </c>
      <c r="W643" s="1">
        <v>1</v>
      </c>
      <c r="Z643" s="1">
        <v>0</v>
      </c>
      <c r="AA643" s="1">
        <v>1</v>
      </c>
      <c r="AB643" t="s">
        <v>7350</v>
      </c>
      <c r="AC643" t="str">
        <f t="shared" si="70"/>
        <v>POL</v>
      </c>
      <c r="AD643" t="s">
        <v>377</v>
      </c>
      <c r="AE643" t="str">
        <f t="shared" ref="AE643:AE706" si="72">AB643 &amp; "." &amp; AD643</f>
        <v>POL-0217.2</v>
      </c>
      <c r="AF643" t="s">
        <v>145</v>
      </c>
      <c r="AG643" t="s">
        <v>7351</v>
      </c>
      <c r="AH643" t="s">
        <v>147</v>
      </c>
      <c r="AI643" t="s">
        <v>516</v>
      </c>
      <c r="AJ643" t="s">
        <v>149</v>
      </c>
      <c r="AK643" t="s">
        <v>188</v>
      </c>
      <c r="AL643" s="1">
        <v>1</v>
      </c>
      <c r="AM643" s="1">
        <v>0</v>
      </c>
      <c r="AO643" s="1">
        <v>2</v>
      </c>
      <c r="AP643" t="s">
        <v>6137</v>
      </c>
      <c r="AQ643" t="s">
        <v>162</v>
      </c>
      <c r="AR643" t="s">
        <v>7309</v>
      </c>
      <c r="AS643" t="s">
        <v>519</v>
      </c>
      <c r="AT643" t="s">
        <v>7352</v>
      </c>
      <c r="AU643" s="1">
        <v>0</v>
      </c>
      <c r="AV643" s="1">
        <v>1</v>
      </c>
      <c r="AX643" s="1">
        <v>0</v>
      </c>
      <c r="AY643" t="s">
        <v>191</v>
      </c>
      <c r="AZ643" s="1">
        <v>0</v>
      </c>
      <c r="BB643" t="s">
        <v>7353</v>
      </c>
      <c r="BD643" s="1">
        <v>0</v>
      </c>
      <c r="BE643" t="s">
        <v>157</v>
      </c>
      <c r="BG643" s="1">
        <v>1</v>
      </c>
      <c r="BH643" t="s">
        <v>193</v>
      </c>
      <c r="BI643" s="1">
        <v>0</v>
      </c>
      <c r="BJ643" s="1">
        <v>0</v>
      </c>
      <c r="BK643" t="s">
        <v>4907</v>
      </c>
      <c r="BL643" t="s">
        <v>7346</v>
      </c>
      <c r="BM643" s="1">
        <v>0</v>
      </c>
      <c r="BN643" t="s">
        <v>159</v>
      </c>
      <c r="BO643" t="s">
        <v>159</v>
      </c>
      <c r="BP643" t="s">
        <v>159</v>
      </c>
      <c r="BZ643" t="s">
        <v>7353</v>
      </c>
      <c r="CA643" t="s">
        <v>140</v>
      </c>
      <c r="CB643" t="s">
        <v>7345</v>
      </c>
      <c r="CC643" t="s">
        <v>160</v>
      </c>
      <c r="CF643" s="1">
        <v>0</v>
      </c>
      <c r="CG643" s="1">
        <v>0</v>
      </c>
      <c r="CJ643" t="str">
        <f t="shared" ref="CJ643:CJ706" si="73">IF(CI643="","N","Y")</f>
        <v>N</v>
      </c>
      <c r="CL643" t="s">
        <v>6137</v>
      </c>
      <c r="CM643" t="s">
        <v>162</v>
      </c>
      <c r="CN643" t="s">
        <v>6137</v>
      </c>
      <c r="CO643" t="s">
        <v>162</v>
      </c>
      <c r="CQ643" t="s">
        <v>7353</v>
      </c>
      <c r="CR643" t="s">
        <v>7354</v>
      </c>
      <c r="CS643" t="s">
        <v>195</v>
      </c>
      <c r="CT643" t="str">
        <f t="shared" ref="CT643:CT706" si="74">IF(OR(ISNUMBER(SEARCH("DUMMY",CS643)),ISNUMBER(SEARCH("D-U-M-M-Y",CS643))),"y","n")</f>
        <v>y</v>
      </c>
      <c r="CU643" t="s">
        <v>6137</v>
      </c>
      <c r="CW643" t="s">
        <v>166</v>
      </c>
      <c r="CX643" t="s">
        <v>167</v>
      </c>
      <c r="CY643" t="s">
        <v>167</v>
      </c>
      <c r="CZ643" t="s">
        <v>168</v>
      </c>
      <c r="DA643" t="s">
        <v>168</v>
      </c>
      <c r="DB643" t="s">
        <v>152</v>
      </c>
      <c r="DC643" t="s">
        <v>169</v>
      </c>
      <c r="DD643" t="s">
        <v>519</v>
      </c>
      <c r="DE643" t="s">
        <v>529</v>
      </c>
      <c r="DF643" t="s">
        <v>196</v>
      </c>
      <c r="DG643" t="s">
        <v>196</v>
      </c>
      <c r="DH643" t="s">
        <v>7313</v>
      </c>
      <c r="DI643" t="str">
        <f t="shared" si="71"/>
        <v>10</v>
      </c>
      <c r="DJ643" t="str">
        <f t="shared" ref="DJ643:DJ706" si="75">MID(DH643,4,3)</f>
        <v>942</v>
      </c>
      <c r="DK643" t="str">
        <f t="shared" ref="DK643:DK706" si="76">MID(DH643,7,3)</f>
        <v/>
      </c>
      <c r="DL643" t="s">
        <v>7314</v>
      </c>
      <c r="DM643" t="s">
        <v>174</v>
      </c>
      <c r="DN643" t="s">
        <v>174</v>
      </c>
      <c r="DS643" t="s">
        <v>1617</v>
      </c>
      <c r="DU643" t="s">
        <v>200</v>
      </c>
      <c r="DX643" s="1">
        <v>1</v>
      </c>
      <c r="DY643" s="1">
        <v>1</v>
      </c>
      <c r="DZ643" s="1">
        <v>1</v>
      </c>
      <c r="EA643" s="1">
        <v>0</v>
      </c>
      <c r="EB643" s="1">
        <v>10</v>
      </c>
      <c r="EC643" s="1">
        <v>4</v>
      </c>
      <c r="ED643" s="1">
        <v>0</v>
      </c>
      <c r="EE643" s="1">
        <v>0</v>
      </c>
      <c r="EF643" s="1">
        <v>1</v>
      </c>
      <c r="EG643" s="1">
        <v>2</v>
      </c>
      <c r="EH643" t="s">
        <v>160</v>
      </c>
    </row>
    <row r="644" spans="1:138">
      <c r="A644" t="s">
        <v>7355</v>
      </c>
      <c r="B644" t="s">
        <v>135</v>
      </c>
      <c r="D644" t="s">
        <v>7355</v>
      </c>
      <c r="E644" t="s">
        <v>7302</v>
      </c>
      <c r="F644" t="s">
        <v>137</v>
      </c>
      <c r="I644" t="s">
        <v>1603</v>
      </c>
      <c r="K644" t="s">
        <v>4907</v>
      </c>
      <c r="L644" t="s">
        <v>7356</v>
      </c>
      <c r="M644" s="1">
        <v>1</v>
      </c>
      <c r="N644" s="1">
        <v>1</v>
      </c>
      <c r="O644" s="1">
        <v>0</v>
      </c>
      <c r="P644" t="s">
        <v>7355</v>
      </c>
      <c r="Q644" t="s">
        <v>7355</v>
      </c>
      <c r="R644" t="s">
        <v>140</v>
      </c>
      <c r="T644" t="s">
        <v>7357</v>
      </c>
      <c r="U644" t="s">
        <v>7358</v>
      </c>
      <c r="V644" t="s">
        <v>7359</v>
      </c>
      <c r="W644" s="1">
        <v>1</v>
      </c>
      <c r="Z644" s="1">
        <v>0</v>
      </c>
      <c r="AA644" s="1">
        <v>1</v>
      </c>
      <c r="AB644" t="s">
        <v>7360</v>
      </c>
      <c r="AC644" t="str">
        <f t="shared" si="70"/>
        <v>POL</v>
      </c>
      <c r="AD644" t="s">
        <v>432</v>
      </c>
      <c r="AE644" t="str">
        <f t="shared" si="72"/>
        <v>POL-0220.3</v>
      </c>
      <c r="AF644" t="s">
        <v>145</v>
      </c>
      <c r="AG644" t="s">
        <v>7361</v>
      </c>
      <c r="AH644" t="s">
        <v>147</v>
      </c>
      <c r="AI644" t="s">
        <v>516</v>
      </c>
      <c r="AJ644" t="s">
        <v>149</v>
      </c>
      <c r="AK644" t="s">
        <v>188</v>
      </c>
      <c r="AL644" s="1">
        <v>1</v>
      </c>
      <c r="AM644" s="1">
        <v>0</v>
      </c>
      <c r="AO644" s="1">
        <v>2</v>
      </c>
      <c r="AP644" t="s">
        <v>6137</v>
      </c>
      <c r="AQ644" t="s">
        <v>162</v>
      </c>
      <c r="AR644" t="s">
        <v>7309</v>
      </c>
      <c r="AS644" t="s">
        <v>519</v>
      </c>
      <c r="AT644" t="s">
        <v>7362</v>
      </c>
      <c r="AU644" s="1">
        <v>0</v>
      </c>
      <c r="AV644" s="1">
        <v>1</v>
      </c>
      <c r="AX644" s="1">
        <v>0</v>
      </c>
      <c r="AY644" t="s">
        <v>191</v>
      </c>
      <c r="AZ644" s="1">
        <v>0</v>
      </c>
      <c r="BB644" t="s">
        <v>7363</v>
      </c>
      <c r="BD644" s="1">
        <v>0</v>
      </c>
      <c r="BE644" t="s">
        <v>157</v>
      </c>
      <c r="BG644" s="1">
        <v>1</v>
      </c>
      <c r="BH644" t="s">
        <v>193</v>
      </c>
      <c r="BI644" s="1">
        <v>0</v>
      </c>
      <c r="BJ644" s="1">
        <v>0</v>
      </c>
      <c r="BK644" t="s">
        <v>4907</v>
      </c>
      <c r="BL644" t="s">
        <v>7356</v>
      </c>
      <c r="BM644" s="1">
        <v>0</v>
      </c>
      <c r="BN644" t="s">
        <v>159</v>
      </c>
      <c r="BO644" t="s">
        <v>159</v>
      </c>
      <c r="BP644" t="s">
        <v>159</v>
      </c>
      <c r="BZ644" t="s">
        <v>7363</v>
      </c>
      <c r="CA644" t="s">
        <v>140</v>
      </c>
      <c r="CB644" t="s">
        <v>7355</v>
      </c>
      <c r="CC644" t="s">
        <v>160</v>
      </c>
      <c r="CF644" s="1">
        <v>0</v>
      </c>
      <c r="CG644" s="1">
        <v>0</v>
      </c>
      <c r="CJ644" t="str">
        <f t="shared" si="73"/>
        <v>N</v>
      </c>
      <c r="CL644" t="s">
        <v>6137</v>
      </c>
      <c r="CM644" t="s">
        <v>162</v>
      </c>
      <c r="CN644" t="s">
        <v>6137</v>
      </c>
      <c r="CO644" t="s">
        <v>162</v>
      </c>
      <c r="CQ644" t="s">
        <v>7363</v>
      </c>
      <c r="CR644" t="s">
        <v>7364</v>
      </c>
      <c r="CS644" t="s">
        <v>195</v>
      </c>
      <c r="CT644" t="str">
        <f t="shared" si="74"/>
        <v>y</v>
      </c>
      <c r="CU644" t="s">
        <v>6137</v>
      </c>
      <c r="CW644" t="s">
        <v>166</v>
      </c>
      <c r="CX644" t="s">
        <v>167</v>
      </c>
      <c r="CY644" t="s">
        <v>167</v>
      </c>
      <c r="CZ644" t="s">
        <v>168</v>
      </c>
      <c r="DA644" t="s">
        <v>168</v>
      </c>
      <c r="DB644" t="s">
        <v>152</v>
      </c>
      <c r="DC644" t="s">
        <v>169</v>
      </c>
      <c r="DD644" t="s">
        <v>519</v>
      </c>
      <c r="DE644" t="s">
        <v>529</v>
      </c>
      <c r="DF644" t="s">
        <v>196</v>
      </c>
      <c r="DG644" t="s">
        <v>196</v>
      </c>
      <c r="DH644" t="s">
        <v>7313</v>
      </c>
      <c r="DI644" t="str">
        <f t="shared" si="71"/>
        <v>10</v>
      </c>
      <c r="DJ644" t="str">
        <f t="shared" si="75"/>
        <v>942</v>
      </c>
      <c r="DK644" t="str">
        <f t="shared" si="76"/>
        <v/>
      </c>
      <c r="DL644" t="s">
        <v>7314</v>
      </c>
      <c r="DM644" t="s">
        <v>174</v>
      </c>
      <c r="DN644" t="s">
        <v>174</v>
      </c>
      <c r="DS644" t="s">
        <v>1617</v>
      </c>
      <c r="DU644" t="s">
        <v>200</v>
      </c>
      <c r="DX644" s="1">
        <v>1</v>
      </c>
      <c r="DY644" s="1">
        <v>1</v>
      </c>
      <c r="DZ644" s="1">
        <v>1</v>
      </c>
      <c r="EA644" s="1">
        <v>0</v>
      </c>
      <c r="EB644" s="1">
        <v>10</v>
      </c>
      <c r="EC644" s="1">
        <v>4</v>
      </c>
      <c r="ED644" s="1">
        <v>0</v>
      </c>
      <c r="EE644" s="1">
        <v>0</v>
      </c>
      <c r="EF644" s="1">
        <v>1</v>
      </c>
      <c r="EG644" s="1">
        <v>2</v>
      </c>
      <c r="EH644" t="s">
        <v>160</v>
      </c>
    </row>
    <row r="645" spans="1:138">
      <c r="A645" t="s">
        <v>7365</v>
      </c>
      <c r="B645" t="s">
        <v>135</v>
      </c>
      <c r="D645" t="s">
        <v>7365</v>
      </c>
      <c r="E645" t="s">
        <v>7302</v>
      </c>
      <c r="F645" t="s">
        <v>137</v>
      </c>
      <c r="I645" t="s">
        <v>138</v>
      </c>
      <c r="K645" t="s">
        <v>1029</v>
      </c>
      <c r="L645" t="s">
        <v>1029</v>
      </c>
      <c r="M645" s="1">
        <v>1</v>
      </c>
      <c r="N645" s="1">
        <v>1</v>
      </c>
      <c r="O645" s="1">
        <v>0</v>
      </c>
      <c r="P645" t="s">
        <v>7365</v>
      </c>
      <c r="Q645" t="s">
        <v>7365</v>
      </c>
      <c r="R645" t="s">
        <v>140</v>
      </c>
      <c r="T645" t="s">
        <v>7365</v>
      </c>
      <c r="U645" t="s">
        <v>7366</v>
      </c>
      <c r="V645" t="s">
        <v>7367</v>
      </c>
      <c r="W645" s="1">
        <v>1</v>
      </c>
      <c r="Z645" s="1">
        <v>0</v>
      </c>
      <c r="AA645" s="1">
        <v>1</v>
      </c>
      <c r="AB645" t="s">
        <v>7368</v>
      </c>
      <c r="AC645" t="str">
        <f t="shared" si="70"/>
        <v>PDL</v>
      </c>
      <c r="AD645" t="s">
        <v>144</v>
      </c>
      <c r="AE645" t="str">
        <f t="shared" si="72"/>
        <v>PDL-4675.1</v>
      </c>
      <c r="AF645" t="s">
        <v>145</v>
      </c>
      <c r="AG645" t="s">
        <v>7369</v>
      </c>
      <c r="AH645" t="s">
        <v>147</v>
      </c>
      <c r="AI645" t="s">
        <v>656</v>
      </c>
      <c r="AJ645" t="s">
        <v>149</v>
      </c>
      <c r="AK645" t="s">
        <v>188</v>
      </c>
      <c r="AL645" s="1">
        <v>1</v>
      </c>
      <c r="AM645" s="1">
        <v>0</v>
      </c>
      <c r="AO645" s="1">
        <v>2</v>
      </c>
      <c r="AP645" t="s">
        <v>6137</v>
      </c>
      <c r="AQ645" t="s">
        <v>162</v>
      </c>
      <c r="AR645" t="s">
        <v>7370</v>
      </c>
      <c r="AS645" t="s">
        <v>658</v>
      </c>
      <c r="AT645" t="s">
        <v>7371</v>
      </c>
      <c r="AU645" s="1">
        <v>0</v>
      </c>
      <c r="AV645" s="1">
        <v>1</v>
      </c>
      <c r="AX645" s="1">
        <v>0</v>
      </c>
      <c r="AY645" t="s">
        <v>191</v>
      </c>
      <c r="AZ645" s="1">
        <v>0</v>
      </c>
      <c r="BB645" t="s">
        <v>7372</v>
      </c>
      <c r="BD645" s="1">
        <v>0</v>
      </c>
      <c r="BE645" t="s">
        <v>157</v>
      </c>
      <c r="BG645" s="1">
        <v>1</v>
      </c>
      <c r="BH645" t="s">
        <v>193</v>
      </c>
      <c r="BI645" s="1">
        <v>0</v>
      </c>
      <c r="BJ645" s="1">
        <v>0</v>
      </c>
      <c r="BK645" t="s">
        <v>1029</v>
      </c>
      <c r="BL645" t="s">
        <v>1029</v>
      </c>
      <c r="BM645" s="1">
        <v>0</v>
      </c>
      <c r="BN645" t="s">
        <v>159</v>
      </c>
      <c r="BO645" t="s">
        <v>159</v>
      </c>
      <c r="BP645" t="s">
        <v>159</v>
      </c>
      <c r="BZ645" t="s">
        <v>7372</v>
      </c>
      <c r="CA645" t="s">
        <v>140</v>
      </c>
      <c r="CB645" t="s">
        <v>7365</v>
      </c>
      <c r="CC645" t="s">
        <v>160</v>
      </c>
      <c r="CF645" s="1">
        <v>0</v>
      </c>
      <c r="CG645" s="1">
        <v>0</v>
      </c>
      <c r="CJ645" t="str">
        <f t="shared" si="73"/>
        <v>N</v>
      </c>
      <c r="CL645" t="s">
        <v>6137</v>
      </c>
      <c r="CM645" t="s">
        <v>162</v>
      </c>
      <c r="CN645" t="s">
        <v>6137</v>
      </c>
      <c r="CO645" t="s">
        <v>162</v>
      </c>
      <c r="CQ645" t="s">
        <v>7372</v>
      </c>
      <c r="CR645" t="s">
        <v>7373</v>
      </c>
      <c r="CS645" t="s">
        <v>195</v>
      </c>
      <c r="CT645" t="str">
        <f t="shared" si="74"/>
        <v>y</v>
      </c>
      <c r="CU645" t="s">
        <v>6137</v>
      </c>
      <c r="CW645" t="s">
        <v>166</v>
      </c>
      <c r="CX645" t="s">
        <v>167</v>
      </c>
      <c r="CY645" t="s">
        <v>167</v>
      </c>
      <c r="CZ645" t="s">
        <v>168</v>
      </c>
      <c r="DA645" t="s">
        <v>168</v>
      </c>
      <c r="DB645" t="s">
        <v>152</v>
      </c>
      <c r="DC645" t="s">
        <v>169</v>
      </c>
      <c r="DD645" t="s">
        <v>658</v>
      </c>
      <c r="DE645" t="s">
        <v>666</v>
      </c>
      <c r="DF645" t="s">
        <v>196</v>
      </c>
      <c r="DG645" t="s">
        <v>196</v>
      </c>
      <c r="DH645" t="s">
        <v>7313</v>
      </c>
      <c r="DI645" t="str">
        <f t="shared" si="71"/>
        <v>10</v>
      </c>
      <c r="DJ645" t="str">
        <f t="shared" si="75"/>
        <v>942</v>
      </c>
      <c r="DK645" t="str">
        <f t="shared" si="76"/>
        <v/>
      </c>
      <c r="DL645" t="s">
        <v>7314</v>
      </c>
      <c r="DM645" t="s">
        <v>174</v>
      </c>
      <c r="DN645" t="s">
        <v>174</v>
      </c>
      <c r="DS645" t="s">
        <v>175</v>
      </c>
      <c r="DU645" t="s">
        <v>200</v>
      </c>
      <c r="DX645" s="1">
        <v>1</v>
      </c>
      <c r="DY645" s="1">
        <v>1</v>
      </c>
      <c r="DZ645" s="1">
        <v>1</v>
      </c>
      <c r="EA645" s="1">
        <v>0</v>
      </c>
      <c r="EB645" s="1">
        <v>10</v>
      </c>
      <c r="EC645" s="1">
        <v>4</v>
      </c>
      <c r="ED645" s="1">
        <v>0</v>
      </c>
      <c r="EE645" s="1">
        <v>0</v>
      </c>
      <c r="EF645" s="1">
        <v>1</v>
      </c>
      <c r="EG645" s="1">
        <v>2</v>
      </c>
      <c r="EH645" t="s">
        <v>160</v>
      </c>
    </row>
    <row r="646" spans="1:138">
      <c r="A646" t="s">
        <v>7374</v>
      </c>
      <c r="B646" t="s">
        <v>135</v>
      </c>
      <c r="D646" t="s">
        <v>7374</v>
      </c>
      <c r="E646" t="s">
        <v>276</v>
      </c>
      <c r="F646" t="s">
        <v>137</v>
      </c>
      <c r="I646" t="s">
        <v>138</v>
      </c>
      <c r="K646" t="s">
        <v>4181</v>
      </c>
      <c r="L646" t="s">
        <v>7375</v>
      </c>
      <c r="M646" s="1">
        <v>1</v>
      </c>
      <c r="N646" s="1">
        <v>1</v>
      </c>
      <c r="O646" s="1">
        <v>0</v>
      </c>
      <c r="P646" t="s">
        <v>7374</v>
      </c>
      <c r="Q646" t="s">
        <v>7374</v>
      </c>
      <c r="R646" t="s">
        <v>140</v>
      </c>
      <c r="T646" t="s">
        <v>7376</v>
      </c>
      <c r="U646" t="s">
        <v>4606</v>
      </c>
      <c r="V646" t="s">
        <v>7377</v>
      </c>
      <c r="W646" s="1">
        <v>1</v>
      </c>
      <c r="Z646" s="1">
        <v>0</v>
      </c>
      <c r="AA646" s="1">
        <v>1</v>
      </c>
      <c r="AB646" t="s">
        <v>7378</v>
      </c>
      <c r="AC646" t="str">
        <f t="shared" si="70"/>
        <v>PDL</v>
      </c>
      <c r="AD646" t="s">
        <v>377</v>
      </c>
      <c r="AE646" t="str">
        <f t="shared" si="72"/>
        <v>PDL-4680.2</v>
      </c>
      <c r="AF646" t="s">
        <v>145</v>
      </c>
      <c r="AG646" t="s">
        <v>7379</v>
      </c>
      <c r="AH646" t="s">
        <v>147</v>
      </c>
      <c r="AI646" t="s">
        <v>148</v>
      </c>
      <c r="AJ646" t="s">
        <v>149</v>
      </c>
      <c r="AK646" t="s">
        <v>188</v>
      </c>
      <c r="AL646" s="1">
        <v>1</v>
      </c>
      <c r="AM646" s="1">
        <v>0</v>
      </c>
      <c r="AO646" s="1">
        <v>2</v>
      </c>
      <c r="AP646" t="s">
        <v>6137</v>
      </c>
      <c r="AQ646" t="s">
        <v>162</v>
      </c>
      <c r="AR646" t="s">
        <v>139</v>
      </c>
      <c r="AS646" t="s">
        <v>153</v>
      </c>
      <c r="AT646" t="s">
        <v>7380</v>
      </c>
      <c r="AU646" s="1">
        <v>0</v>
      </c>
      <c r="AV646" s="1">
        <v>1</v>
      </c>
      <c r="AX646" s="1">
        <v>0</v>
      </c>
      <c r="AY646" t="s">
        <v>191</v>
      </c>
      <c r="AZ646" s="1">
        <v>0</v>
      </c>
      <c r="BB646" t="s">
        <v>7381</v>
      </c>
      <c r="BD646" s="1">
        <v>0</v>
      </c>
      <c r="BE646" t="s">
        <v>157</v>
      </c>
      <c r="BG646" s="1">
        <v>1</v>
      </c>
      <c r="BH646" t="s">
        <v>193</v>
      </c>
      <c r="BI646" s="1">
        <v>0</v>
      </c>
      <c r="BJ646" s="1">
        <v>0</v>
      </c>
      <c r="BK646" t="s">
        <v>4181</v>
      </c>
      <c r="BL646" t="s">
        <v>7375</v>
      </c>
      <c r="BM646" s="1">
        <v>0</v>
      </c>
      <c r="BN646" t="s">
        <v>159</v>
      </c>
      <c r="BO646" t="s">
        <v>159</v>
      </c>
      <c r="BP646" t="s">
        <v>159</v>
      </c>
      <c r="BZ646" t="s">
        <v>7381</v>
      </c>
      <c r="CA646" t="s">
        <v>140</v>
      </c>
      <c r="CB646" t="s">
        <v>7374</v>
      </c>
      <c r="CC646" t="s">
        <v>160</v>
      </c>
      <c r="CF646" s="1">
        <v>0</v>
      </c>
      <c r="CG646" s="1">
        <v>0</v>
      </c>
      <c r="CJ646" t="str">
        <f t="shared" si="73"/>
        <v>N</v>
      </c>
      <c r="CL646" t="s">
        <v>6137</v>
      </c>
      <c r="CM646" t="s">
        <v>162</v>
      </c>
      <c r="CN646" t="s">
        <v>6137</v>
      </c>
      <c r="CO646" t="s">
        <v>162</v>
      </c>
      <c r="CQ646" t="s">
        <v>7381</v>
      </c>
      <c r="CR646" t="s">
        <v>7382</v>
      </c>
      <c r="CS646" t="s">
        <v>195</v>
      </c>
      <c r="CT646" t="str">
        <f t="shared" si="74"/>
        <v>y</v>
      </c>
      <c r="CU646" t="s">
        <v>6137</v>
      </c>
      <c r="CW646" t="s">
        <v>166</v>
      </c>
      <c r="CX646" t="s">
        <v>167</v>
      </c>
      <c r="CY646" t="s">
        <v>167</v>
      </c>
      <c r="CZ646" t="s">
        <v>168</v>
      </c>
      <c r="DA646" t="s">
        <v>168</v>
      </c>
      <c r="DB646" t="s">
        <v>152</v>
      </c>
      <c r="DC646" t="s">
        <v>169</v>
      </c>
      <c r="DD646" t="s">
        <v>153</v>
      </c>
      <c r="DE646" t="s">
        <v>170</v>
      </c>
      <c r="DF646" t="s">
        <v>196</v>
      </c>
      <c r="DG646" t="s">
        <v>196</v>
      </c>
      <c r="DH646" t="s">
        <v>293</v>
      </c>
      <c r="DI646" t="str">
        <f t="shared" si="71"/>
        <v>10</v>
      </c>
      <c r="DJ646" t="str">
        <f t="shared" si="75"/>
        <v>940</v>
      </c>
      <c r="DK646" t="str">
        <f t="shared" si="76"/>
        <v/>
      </c>
      <c r="DL646" t="s">
        <v>294</v>
      </c>
      <c r="DM646" t="s">
        <v>174</v>
      </c>
      <c r="DN646" t="s">
        <v>174</v>
      </c>
      <c r="DS646" t="s">
        <v>175</v>
      </c>
      <c r="DU646" t="s">
        <v>200</v>
      </c>
      <c r="DX646" s="1">
        <v>1</v>
      </c>
      <c r="DY646" s="1">
        <v>1</v>
      </c>
      <c r="DZ646" s="1">
        <v>1</v>
      </c>
      <c r="EA646" s="1">
        <v>0</v>
      </c>
      <c r="EB646" s="1">
        <v>10</v>
      </c>
      <c r="EC646" s="1">
        <v>4</v>
      </c>
      <c r="ED646" s="1">
        <v>0</v>
      </c>
      <c r="EE646" s="1">
        <v>0</v>
      </c>
      <c r="EF646" s="1">
        <v>1</v>
      </c>
      <c r="EG646" s="1">
        <v>2</v>
      </c>
      <c r="EH646" t="s">
        <v>160</v>
      </c>
    </row>
    <row r="647" spans="1:138">
      <c r="A647" t="s">
        <v>7383</v>
      </c>
      <c r="B647" t="s">
        <v>135</v>
      </c>
      <c r="D647" t="s">
        <v>7383</v>
      </c>
      <c r="E647" t="s">
        <v>7302</v>
      </c>
      <c r="F647" t="s">
        <v>137</v>
      </c>
      <c r="I647" t="s">
        <v>138</v>
      </c>
      <c r="K647" t="s">
        <v>7384</v>
      </c>
      <c r="L647" t="s">
        <v>7385</v>
      </c>
      <c r="M647" s="1">
        <v>1</v>
      </c>
      <c r="N647" s="1">
        <v>1</v>
      </c>
      <c r="O647" s="1">
        <v>0</v>
      </c>
      <c r="P647" t="s">
        <v>7383</v>
      </c>
      <c r="Q647" t="s">
        <v>7383</v>
      </c>
      <c r="R647" t="s">
        <v>140</v>
      </c>
      <c r="T647" t="s">
        <v>7383</v>
      </c>
      <c r="U647" t="s">
        <v>7386</v>
      </c>
      <c r="V647" t="s">
        <v>7387</v>
      </c>
      <c r="W647" s="1">
        <v>1</v>
      </c>
      <c r="Z647" s="1">
        <v>0</v>
      </c>
      <c r="AA647" s="1">
        <v>1</v>
      </c>
      <c r="AB647" t="s">
        <v>7388</v>
      </c>
      <c r="AC647" t="str">
        <f t="shared" si="70"/>
        <v>PDL</v>
      </c>
      <c r="AD647" t="s">
        <v>144</v>
      </c>
      <c r="AE647" t="str">
        <f t="shared" si="72"/>
        <v>PDL-4585.1</v>
      </c>
      <c r="AF647" t="s">
        <v>145</v>
      </c>
      <c r="AG647" t="s">
        <v>7389</v>
      </c>
      <c r="AH647" t="s">
        <v>147</v>
      </c>
      <c r="AI647" t="s">
        <v>286</v>
      </c>
      <c r="AJ647" t="s">
        <v>149</v>
      </c>
      <c r="AK647" t="s">
        <v>188</v>
      </c>
      <c r="AL647" s="1">
        <v>1</v>
      </c>
      <c r="AM647" s="1">
        <v>0</v>
      </c>
      <c r="AO647" s="1">
        <v>2</v>
      </c>
      <c r="AP647" t="s">
        <v>3475</v>
      </c>
      <c r="AQ647" t="s">
        <v>542</v>
      </c>
      <c r="AR647" t="s">
        <v>7390</v>
      </c>
      <c r="AS647" t="s">
        <v>288</v>
      </c>
      <c r="AT647" t="s">
        <v>7391</v>
      </c>
      <c r="AU647" s="1">
        <v>0</v>
      </c>
      <c r="AV647" s="1">
        <v>1</v>
      </c>
      <c r="AX647" s="1">
        <v>0</v>
      </c>
      <c r="AY647" t="s">
        <v>191</v>
      </c>
      <c r="AZ647" s="1">
        <v>0</v>
      </c>
      <c r="BB647" t="s">
        <v>7392</v>
      </c>
      <c r="BD647" s="1">
        <v>0</v>
      </c>
      <c r="BE647" t="s">
        <v>157</v>
      </c>
      <c r="BG647" s="1">
        <v>1</v>
      </c>
      <c r="BH647" t="s">
        <v>193</v>
      </c>
      <c r="BI647" s="1">
        <v>0</v>
      </c>
      <c r="BJ647" s="1">
        <v>0</v>
      </c>
      <c r="BK647" t="s">
        <v>7384</v>
      </c>
      <c r="BL647" t="s">
        <v>7385</v>
      </c>
      <c r="BM647" s="1">
        <v>0</v>
      </c>
      <c r="BN647" t="s">
        <v>159</v>
      </c>
      <c r="BO647" t="s">
        <v>159</v>
      </c>
      <c r="BP647" t="s">
        <v>159</v>
      </c>
      <c r="BZ647" t="s">
        <v>7392</v>
      </c>
      <c r="CA647" t="s">
        <v>140</v>
      </c>
      <c r="CB647" t="s">
        <v>7383</v>
      </c>
      <c r="CC647" t="s">
        <v>160</v>
      </c>
      <c r="CF647" s="1">
        <v>1</v>
      </c>
      <c r="CG647" s="1">
        <v>1</v>
      </c>
      <c r="CH647" t="s">
        <v>7393</v>
      </c>
      <c r="CI647" t="s">
        <v>7394</v>
      </c>
      <c r="CJ647" t="str">
        <f t="shared" si="73"/>
        <v>Y</v>
      </c>
      <c r="CK647" t="s">
        <v>6137</v>
      </c>
      <c r="CL647" t="s">
        <v>3475</v>
      </c>
      <c r="CM647" t="s">
        <v>542</v>
      </c>
      <c r="CN647" t="s">
        <v>6137</v>
      </c>
      <c r="CO647" t="s">
        <v>162</v>
      </c>
      <c r="CQ647" t="s">
        <v>7392</v>
      </c>
      <c r="CR647" t="s">
        <v>7395</v>
      </c>
      <c r="CS647" t="s">
        <v>7396</v>
      </c>
      <c r="CT647" t="str">
        <f t="shared" si="74"/>
        <v>n</v>
      </c>
      <c r="CU647" t="s">
        <v>6137</v>
      </c>
      <c r="CW647" t="s">
        <v>166</v>
      </c>
      <c r="CX647" t="s">
        <v>167</v>
      </c>
      <c r="CY647" t="s">
        <v>167</v>
      </c>
      <c r="CZ647" t="s">
        <v>168</v>
      </c>
      <c r="DA647" t="s">
        <v>168</v>
      </c>
      <c r="DB647" t="s">
        <v>152</v>
      </c>
      <c r="DC647" t="s">
        <v>169</v>
      </c>
      <c r="DD647" t="s">
        <v>288</v>
      </c>
      <c r="DE647" t="s">
        <v>292</v>
      </c>
      <c r="DF647" t="s">
        <v>196</v>
      </c>
      <c r="DG647" t="s">
        <v>196</v>
      </c>
      <c r="DH647" t="s">
        <v>7313</v>
      </c>
      <c r="DI647" t="str">
        <f t="shared" si="71"/>
        <v>10</v>
      </c>
      <c r="DJ647" t="str">
        <f t="shared" si="75"/>
        <v>942</v>
      </c>
      <c r="DK647" t="str">
        <f t="shared" si="76"/>
        <v/>
      </c>
      <c r="DL647" t="s">
        <v>7314</v>
      </c>
      <c r="DM647" t="s">
        <v>174</v>
      </c>
      <c r="DN647" t="s">
        <v>174</v>
      </c>
      <c r="DS647" t="s">
        <v>175</v>
      </c>
      <c r="DU647" t="s">
        <v>200</v>
      </c>
      <c r="DX647" s="1">
        <v>1</v>
      </c>
      <c r="DY647" s="1">
        <v>1</v>
      </c>
      <c r="DZ647" s="1">
        <v>1</v>
      </c>
      <c r="EA647" s="1">
        <v>0</v>
      </c>
      <c r="EB647" s="1">
        <v>10</v>
      </c>
      <c r="EC647" s="1">
        <v>4</v>
      </c>
      <c r="ED647" s="1">
        <v>0</v>
      </c>
      <c r="EE647" s="1">
        <v>0</v>
      </c>
      <c r="EF647" s="1">
        <v>1</v>
      </c>
      <c r="EG647" s="1">
        <v>2</v>
      </c>
      <c r="EH647" t="s">
        <v>160</v>
      </c>
    </row>
    <row r="648" spans="1:138">
      <c r="A648" t="s">
        <v>7397</v>
      </c>
      <c r="B648" t="s">
        <v>135</v>
      </c>
      <c r="D648" t="s">
        <v>7397</v>
      </c>
      <c r="E648" t="s">
        <v>346</v>
      </c>
      <c r="F648" t="s">
        <v>137</v>
      </c>
      <c r="I648" t="s">
        <v>138</v>
      </c>
      <c r="K648" t="s">
        <v>5018</v>
      </c>
      <c r="L648" t="s">
        <v>7398</v>
      </c>
      <c r="M648" s="1">
        <v>1</v>
      </c>
      <c r="N648" s="1">
        <v>1</v>
      </c>
      <c r="O648" s="1">
        <v>0</v>
      </c>
      <c r="P648" t="s">
        <v>7397</v>
      </c>
      <c r="Q648" t="s">
        <v>7397</v>
      </c>
      <c r="R648" t="s">
        <v>140</v>
      </c>
      <c r="T648" t="s">
        <v>7399</v>
      </c>
      <c r="U648" t="s">
        <v>7400</v>
      </c>
      <c r="V648" t="s">
        <v>7401</v>
      </c>
      <c r="W648" s="1">
        <v>1</v>
      </c>
      <c r="Z648" s="1">
        <v>0</v>
      </c>
      <c r="AA648" s="1">
        <v>1</v>
      </c>
      <c r="AB648" t="s">
        <v>7402</v>
      </c>
      <c r="AC648" t="str">
        <f t="shared" si="70"/>
        <v>PDL</v>
      </c>
      <c r="AD648" t="s">
        <v>377</v>
      </c>
      <c r="AE648" t="str">
        <f t="shared" si="72"/>
        <v>PDL-4647.2</v>
      </c>
      <c r="AF648" t="s">
        <v>145</v>
      </c>
      <c r="AG648" t="s">
        <v>7403</v>
      </c>
      <c r="AH648" t="s">
        <v>147</v>
      </c>
      <c r="AI648" t="s">
        <v>148</v>
      </c>
      <c r="AJ648" t="s">
        <v>149</v>
      </c>
      <c r="AK648" t="s">
        <v>188</v>
      </c>
      <c r="AL648" s="1">
        <v>1</v>
      </c>
      <c r="AM648" s="1">
        <v>0</v>
      </c>
      <c r="AO648" s="1">
        <v>2</v>
      </c>
      <c r="AP648" t="s">
        <v>6137</v>
      </c>
      <c r="AQ648" t="s">
        <v>162</v>
      </c>
      <c r="AR648" t="s">
        <v>139</v>
      </c>
      <c r="AS648" t="s">
        <v>153</v>
      </c>
      <c r="AT648" t="s">
        <v>7404</v>
      </c>
      <c r="AU648" s="1">
        <v>0</v>
      </c>
      <c r="AV648" s="1">
        <v>1</v>
      </c>
      <c r="AX648" s="1">
        <v>0</v>
      </c>
      <c r="AY648" t="s">
        <v>191</v>
      </c>
      <c r="AZ648" s="1">
        <v>0</v>
      </c>
      <c r="BB648" t="s">
        <v>7405</v>
      </c>
      <c r="BD648" s="1">
        <v>0</v>
      </c>
      <c r="BE648" t="s">
        <v>157</v>
      </c>
      <c r="BG648" s="1">
        <v>1</v>
      </c>
      <c r="BH648" t="s">
        <v>193</v>
      </c>
      <c r="BI648" s="1">
        <v>0</v>
      </c>
      <c r="BJ648" s="1">
        <v>0</v>
      </c>
      <c r="BK648" t="s">
        <v>5018</v>
      </c>
      <c r="BL648" t="s">
        <v>7398</v>
      </c>
      <c r="BM648" s="1">
        <v>0</v>
      </c>
      <c r="BN648" t="s">
        <v>159</v>
      </c>
      <c r="BO648" t="s">
        <v>159</v>
      </c>
      <c r="BP648" t="s">
        <v>159</v>
      </c>
      <c r="BZ648" t="s">
        <v>7405</v>
      </c>
      <c r="CA648" t="s">
        <v>140</v>
      </c>
      <c r="CB648" t="s">
        <v>7397</v>
      </c>
      <c r="CC648" t="s">
        <v>160</v>
      </c>
      <c r="CF648" s="1">
        <v>0</v>
      </c>
      <c r="CG648" s="1">
        <v>0</v>
      </c>
      <c r="CJ648" t="str">
        <f t="shared" si="73"/>
        <v>N</v>
      </c>
      <c r="CL648" t="s">
        <v>6137</v>
      </c>
      <c r="CM648" t="s">
        <v>162</v>
      </c>
      <c r="CN648" t="s">
        <v>6137</v>
      </c>
      <c r="CO648" t="s">
        <v>162</v>
      </c>
      <c r="CQ648" t="s">
        <v>7405</v>
      </c>
      <c r="CR648" t="s">
        <v>7406</v>
      </c>
      <c r="CS648" t="s">
        <v>195</v>
      </c>
      <c r="CT648" t="str">
        <f t="shared" si="74"/>
        <v>y</v>
      </c>
      <c r="CU648" t="s">
        <v>6137</v>
      </c>
      <c r="CW648" t="s">
        <v>166</v>
      </c>
      <c r="CX648" t="s">
        <v>167</v>
      </c>
      <c r="CY648" t="s">
        <v>167</v>
      </c>
      <c r="CZ648" t="s">
        <v>168</v>
      </c>
      <c r="DA648" t="s">
        <v>168</v>
      </c>
      <c r="DB648" t="s">
        <v>152</v>
      </c>
      <c r="DC648" t="s">
        <v>169</v>
      </c>
      <c r="DD648" t="s">
        <v>153</v>
      </c>
      <c r="DE648" t="s">
        <v>170</v>
      </c>
      <c r="DF648" t="s">
        <v>196</v>
      </c>
      <c r="DG648" t="s">
        <v>196</v>
      </c>
      <c r="DH648" t="s">
        <v>355</v>
      </c>
      <c r="DI648" t="str">
        <f t="shared" si="71"/>
        <v>10</v>
      </c>
      <c r="DJ648" t="str">
        <f t="shared" si="75"/>
        <v>414</v>
      </c>
      <c r="DK648" t="str">
        <f t="shared" si="76"/>
        <v/>
      </c>
      <c r="DL648" t="s">
        <v>356</v>
      </c>
      <c r="DM648" t="s">
        <v>174</v>
      </c>
      <c r="DN648" t="s">
        <v>174</v>
      </c>
      <c r="DS648" t="s">
        <v>175</v>
      </c>
      <c r="DU648" t="s">
        <v>200</v>
      </c>
      <c r="DX648" s="1">
        <v>1</v>
      </c>
      <c r="DY648" s="1">
        <v>1</v>
      </c>
      <c r="DZ648" s="1">
        <v>1</v>
      </c>
      <c r="EA648" s="1">
        <v>0</v>
      </c>
      <c r="EB648" s="1">
        <v>10</v>
      </c>
      <c r="EC648" s="1">
        <v>4</v>
      </c>
      <c r="ED648" s="1">
        <v>0</v>
      </c>
      <c r="EE648" s="1">
        <v>0</v>
      </c>
      <c r="EF648" s="1">
        <v>1</v>
      </c>
      <c r="EG648" s="1">
        <v>2</v>
      </c>
      <c r="EH648" t="s">
        <v>160</v>
      </c>
    </row>
    <row r="649" spans="1:138">
      <c r="A649" t="s">
        <v>7407</v>
      </c>
      <c r="B649" t="s">
        <v>135</v>
      </c>
      <c r="D649" t="s">
        <v>7407</v>
      </c>
      <c r="E649" t="s">
        <v>346</v>
      </c>
      <c r="F649" t="s">
        <v>137</v>
      </c>
      <c r="I649" t="s">
        <v>138</v>
      </c>
      <c r="K649" t="s">
        <v>7408</v>
      </c>
      <c r="L649" t="s">
        <v>469</v>
      </c>
      <c r="M649" s="1">
        <v>1</v>
      </c>
      <c r="N649" s="1">
        <v>1</v>
      </c>
      <c r="O649" s="1">
        <v>0</v>
      </c>
      <c r="P649" t="s">
        <v>7407</v>
      </c>
      <c r="Q649" t="s">
        <v>7407</v>
      </c>
      <c r="R649" t="s">
        <v>140</v>
      </c>
      <c r="T649" t="s">
        <v>7399</v>
      </c>
      <c r="U649" t="s">
        <v>7409</v>
      </c>
      <c r="V649" t="s">
        <v>7410</v>
      </c>
      <c r="W649" s="1">
        <v>1</v>
      </c>
      <c r="Z649" s="1">
        <v>0</v>
      </c>
      <c r="AA649" s="1">
        <v>1</v>
      </c>
      <c r="AB649" t="s">
        <v>7402</v>
      </c>
      <c r="AC649" t="str">
        <f t="shared" si="70"/>
        <v>PDL</v>
      </c>
      <c r="AD649" t="s">
        <v>1542</v>
      </c>
      <c r="AE649" t="str">
        <f t="shared" si="72"/>
        <v>PDL-4647.8</v>
      </c>
      <c r="AF649" t="s">
        <v>145</v>
      </c>
      <c r="AG649" t="s">
        <v>7411</v>
      </c>
      <c r="AH649" t="s">
        <v>147</v>
      </c>
      <c r="AI649" t="s">
        <v>405</v>
      </c>
      <c r="AJ649" t="s">
        <v>149</v>
      </c>
      <c r="AK649" t="s">
        <v>188</v>
      </c>
      <c r="AL649" s="1">
        <v>1</v>
      </c>
      <c r="AM649" s="1">
        <v>0</v>
      </c>
      <c r="AO649" s="1">
        <v>2</v>
      </c>
      <c r="AP649" t="s">
        <v>6137</v>
      </c>
      <c r="AQ649" t="s">
        <v>162</v>
      </c>
      <c r="AR649" t="s">
        <v>7412</v>
      </c>
      <c r="AS649" t="s">
        <v>406</v>
      </c>
      <c r="AT649" t="s">
        <v>7413</v>
      </c>
      <c r="AU649" s="1">
        <v>0</v>
      </c>
      <c r="AV649" s="1">
        <v>1</v>
      </c>
      <c r="AX649" s="1">
        <v>0</v>
      </c>
      <c r="AY649" t="s">
        <v>191</v>
      </c>
      <c r="AZ649" s="1">
        <v>0</v>
      </c>
      <c r="BB649" t="s">
        <v>7414</v>
      </c>
      <c r="BD649" s="1">
        <v>0</v>
      </c>
      <c r="BE649" t="s">
        <v>157</v>
      </c>
      <c r="BG649" s="1">
        <v>1</v>
      </c>
      <c r="BH649" t="s">
        <v>193</v>
      </c>
      <c r="BI649" s="1">
        <v>0</v>
      </c>
      <c r="BJ649" s="1">
        <v>0</v>
      </c>
      <c r="BK649" t="s">
        <v>7408</v>
      </c>
      <c r="BL649" t="s">
        <v>469</v>
      </c>
      <c r="BM649" s="1">
        <v>0</v>
      </c>
      <c r="BN649" t="s">
        <v>159</v>
      </c>
      <c r="BO649" t="s">
        <v>159</v>
      </c>
      <c r="BP649" t="s">
        <v>159</v>
      </c>
      <c r="BZ649" t="s">
        <v>7414</v>
      </c>
      <c r="CA649" t="s">
        <v>140</v>
      </c>
      <c r="CB649" t="s">
        <v>7407</v>
      </c>
      <c r="CC649" t="s">
        <v>160</v>
      </c>
      <c r="CF649" s="1">
        <v>0</v>
      </c>
      <c r="CG649" s="1">
        <v>0</v>
      </c>
      <c r="CJ649" t="str">
        <f t="shared" si="73"/>
        <v>N</v>
      </c>
      <c r="CL649" t="s">
        <v>6137</v>
      </c>
      <c r="CM649" t="s">
        <v>162</v>
      </c>
      <c r="CN649" t="s">
        <v>6137</v>
      </c>
      <c r="CO649" t="s">
        <v>162</v>
      </c>
      <c r="CQ649" t="s">
        <v>7414</v>
      </c>
      <c r="CR649" t="s">
        <v>7415</v>
      </c>
      <c r="CS649" t="s">
        <v>195</v>
      </c>
      <c r="CT649" t="str">
        <f t="shared" si="74"/>
        <v>y</v>
      </c>
      <c r="CU649" t="s">
        <v>6137</v>
      </c>
      <c r="CW649" t="s">
        <v>166</v>
      </c>
      <c r="CX649" t="s">
        <v>167</v>
      </c>
      <c r="CY649" t="s">
        <v>167</v>
      </c>
      <c r="CZ649" t="s">
        <v>168</v>
      </c>
      <c r="DA649" t="s">
        <v>168</v>
      </c>
      <c r="DB649" t="s">
        <v>152</v>
      </c>
      <c r="DC649" t="s">
        <v>169</v>
      </c>
      <c r="DD649" t="s">
        <v>406</v>
      </c>
      <c r="DE649" t="s">
        <v>411</v>
      </c>
      <c r="DF649" t="s">
        <v>196</v>
      </c>
      <c r="DG649" t="s">
        <v>196</v>
      </c>
      <c r="DH649" t="s">
        <v>355</v>
      </c>
      <c r="DI649" t="str">
        <f t="shared" si="71"/>
        <v>10</v>
      </c>
      <c r="DJ649" t="str">
        <f t="shared" si="75"/>
        <v>414</v>
      </c>
      <c r="DK649" t="str">
        <f t="shared" si="76"/>
        <v/>
      </c>
      <c r="DL649" t="s">
        <v>356</v>
      </c>
      <c r="DM649" t="s">
        <v>174</v>
      </c>
      <c r="DN649" t="s">
        <v>174</v>
      </c>
      <c r="DS649" t="s">
        <v>175</v>
      </c>
      <c r="DU649" t="s">
        <v>200</v>
      </c>
      <c r="DX649" s="1">
        <v>1</v>
      </c>
      <c r="DY649" s="1">
        <v>1</v>
      </c>
      <c r="DZ649" s="1">
        <v>1</v>
      </c>
      <c r="EA649" s="1">
        <v>0</v>
      </c>
      <c r="EB649" s="1">
        <v>10</v>
      </c>
      <c r="EC649" s="1">
        <v>4</v>
      </c>
      <c r="ED649" s="1">
        <v>0</v>
      </c>
      <c r="EE649" s="1">
        <v>0</v>
      </c>
      <c r="EF649" s="1">
        <v>1</v>
      </c>
      <c r="EG649" s="1">
        <v>2</v>
      </c>
      <c r="EH649" t="s">
        <v>160</v>
      </c>
    </row>
    <row r="650" spans="1:138">
      <c r="A650" t="s">
        <v>7416</v>
      </c>
      <c r="B650" t="s">
        <v>135</v>
      </c>
      <c r="D650" t="s">
        <v>7416</v>
      </c>
      <c r="E650" t="s">
        <v>7302</v>
      </c>
      <c r="F650" t="s">
        <v>137</v>
      </c>
      <c r="I650" t="s">
        <v>138</v>
      </c>
      <c r="K650" t="s">
        <v>1128</v>
      </c>
      <c r="L650" t="s">
        <v>1128</v>
      </c>
      <c r="M650" s="1">
        <v>1</v>
      </c>
      <c r="N650" s="1">
        <v>1</v>
      </c>
      <c r="O650" s="1">
        <v>0</v>
      </c>
      <c r="P650" t="s">
        <v>7416</v>
      </c>
      <c r="Q650" t="s">
        <v>7416</v>
      </c>
      <c r="R650" t="s">
        <v>140</v>
      </c>
      <c r="T650" t="s">
        <v>7416</v>
      </c>
      <c r="U650" t="s">
        <v>7417</v>
      </c>
      <c r="V650" t="s">
        <v>7418</v>
      </c>
      <c r="W650" s="1">
        <v>1</v>
      </c>
      <c r="Z650" s="1">
        <v>0</v>
      </c>
      <c r="AA650" s="1">
        <v>1</v>
      </c>
      <c r="AB650" t="s">
        <v>7419</v>
      </c>
      <c r="AC650" t="str">
        <f t="shared" si="70"/>
        <v>PDL</v>
      </c>
      <c r="AD650" t="s">
        <v>144</v>
      </c>
      <c r="AE650" t="str">
        <f t="shared" si="72"/>
        <v>PDL-4485.1</v>
      </c>
      <c r="AF650" t="s">
        <v>145</v>
      </c>
      <c r="AG650" t="s">
        <v>7420</v>
      </c>
      <c r="AH650" t="s">
        <v>147</v>
      </c>
      <c r="AI650" t="s">
        <v>656</v>
      </c>
      <c r="AJ650" t="s">
        <v>149</v>
      </c>
      <c r="AK650" t="s">
        <v>188</v>
      </c>
      <c r="AL650" s="1">
        <v>1</v>
      </c>
      <c r="AM650" s="1">
        <v>0</v>
      </c>
      <c r="AO650" s="1">
        <v>2</v>
      </c>
      <c r="AP650" t="s">
        <v>6137</v>
      </c>
      <c r="AQ650" t="s">
        <v>162</v>
      </c>
      <c r="AR650" t="s">
        <v>6543</v>
      </c>
      <c r="AS650" t="s">
        <v>658</v>
      </c>
      <c r="AT650" t="s">
        <v>7421</v>
      </c>
      <c r="AU650" s="1">
        <v>0</v>
      </c>
      <c r="AV650" s="1">
        <v>1</v>
      </c>
      <c r="AX650" s="1">
        <v>0</v>
      </c>
      <c r="AY650" t="s">
        <v>191</v>
      </c>
      <c r="AZ650" s="1">
        <v>0</v>
      </c>
      <c r="BB650" t="s">
        <v>7422</v>
      </c>
      <c r="BD650" s="1">
        <v>0</v>
      </c>
      <c r="BE650" t="s">
        <v>157</v>
      </c>
      <c r="BG650" s="1">
        <v>1</v>
      </c>
      <c r="BH650" t="s">
        <v>193</v>
      </c>
      <c r="BI650" s="1">
        <v>0</v>
      </c>
      <c r="BJ650" s="1">
        <v>0</v>
      </c>
      <c r="BK650" t="s">
        <v>1128</v>
      </c>
      <c r="BL650" t="s">
        <v>1128</v>
      </c>
      <c r="BM650" s="1">
        <v>0</v>
      </c>
      <c r="BN650" t="s">
        <v>159</v>
      </c>
      <c r="BO650" t="s">
        <v>159</v>
      </c>
      <c r="BP650" t="s">
        <v>159</v>
      </c>
      <c r="BZ650" t="s">
        <v>7422</v>
      </c>
      <c r="CA650" t="s">
        <v>140</v>
      </c>
      <c r="CB650" t="s">
        <v>7416</v>
      </c>
      <c r="CC650" t="s">
        <v>160</v>
      </c>
      <c r="CF650" s="1">
        <v>0</v>
      </c>
      <c r="CG650" s="1">
        <v>0</v>
      </c>
      <c r="CJ650" t="str">
        <f t="shared" si="73"/>
        <v>N</v>
      </c>
      <c r="CL650" t="s">
        <v>6137</v>
      </c>
      <c r="CM650" t="s">
        <v>162</v>
      </c>
      <c r="CN650" t="s">
        <v>6137</v>
      </c>
      <c r="CO650" t="s">
        <v>162</v>
      </c>
      <c r="CQ650" t="s">
        <v>7422</v>
      </c>
      <c r="CR650" t="s">
        <v>7423</v>
      </c>
      <c r="CS650" t="s">
        <v>195</v>
      </c>
      <c r="CT650" t="str">
        <f t="shared" si="74"/>
        <v>y</v>
      </c>
      <c r="CU650" t="s">
        <v>6137</v>
      </c>
      <c r="CW650" t="s">
        <v>166</v>
      </c>
      <c r="CX650" t="s">
        <v>167</v>
      </c>
      <c r="CY650" t="s">
        <v>167</v>
      </c>
      <c r="CZ650" t="s">
        <v>168</v>
      </c>
      <c r="DA650" t="s">
        <v>168</v>
      </c>
      <c r="DB650" t="s">
        <v>152</v>
      </c>
      <c r="DC650" t="s">
        <v>169</v>
      </c>
      <c r="DD650" t="s">
        <v>658</v>
      </c>
      <c r="DE650" t="s">
        <v>666</v>
      </c>
      <c r="DF650" t="s">
        <v>196</v>
      </c>
      <c r="DG650" t="s">
        <v>196</v>
      </c>
      <c r="DH650" t="s">
        <v>7313</v>
      </c>
      <c r="DI650" t="str">
        <f t="shared" si="71"/>
        <v>10</v>
      </c>
      <c r="DJ650" t="str">
        <f t="shared" si="75"/>
        <v>942</v>
      </c>
      <c r="DK650" t="str">
        <f t="shared" si="76"/>
        <v/>
      </c>
      <c r="DL650" t="s">
        <v>7314</v>
      </c>
      <c r="DM650" t="s">
        <v>174</v>
      </c>
      <c r="DN650" t="s">
        <v>174</v>
      </c>
      <c r="DS650" t="s">
        <v>175</v>
      </c>
      <c r="DU650" t="s">
        <v>200</v>
      </c>
      <c r="DX650" s="1">
        <v>1</v>
      </c>
      <c r="DY650" s="1">
        <v>1</v>
      </c>
      <c r="DZ650" s="1">
        <v>1</v>
      </c>
      <c r="EA650" s="1">
        <v>0</v>
      </c>
      <c r="EB650" s="1">
        <v>10</v>
      </c>
      <c r="EC650" s="1">
        <v>4</v>
      </c>
      <c r="ED650" s="1">
        <v>0</v>
      </c>
      <c r="EE650" s="1">
        <v>0</v>
      </c>
      <c r="EF650" s="1">
        <v>1</v>
      </c>
      <c r="EG650" s="1">
        <v>2</v>
      </c>
      <c r="EH650" t="s">
        <v>160</v>
      </c>
    </row>
    <row r="651" spans="1:138">
      <c r="A651" t="s">
        <v>7424</v>
      </c>
      <c r="B651" t="s">
        <v>135</v>
      </c>
      <c r="D651" t="s">
        <v>7424</v>
      </c>
      <c r="E651" t="s">
        <v>136</v>
      </c>
      <c r="F651" t="s">
        <v>137</v>
      </c>
      <c r="I651" t="s">
        <v>277</v>
      </c>
      <c r="K651" t="s">
        <v>7425</v>
      </c>
      <c r="L651" t="s">
        <v>2782</v>
      </c>
      <c r="M651" s="1">
        <v>1</v>
      </c>
      <c r="N651" s="1">
        <v>1</v>
      </c>
      <c r="O651" s="1">
        <v>0</v>
      </c>
      <c r="P651" t="s">
        <v>7424</v>
      </c>
      <c r="Q651" t="s">
        <v>7424</v>
      </c>
      <c r="R651" t="s">
        <v>140</v>
      </c>
      <c r="T651" t="s">
        <v>7426</v>
      </c>
      <c r="U651" t="s">
        <v>7427</v>
      </c>
      <c r="V651" t="s">
        <v>7428</v>
      </c>
      <c r="W651" s="1">
        <v>1</v>
      </c>
      <c r="Z651" s="1">
        <v>0</v>
      </c>
      <c r="AA651" s="1">
        <v>1</v>
      </c>
      <c r="AB651" t="s">
        <v>7429</v>
      </c>
      <c r="AC651" t="str">
        <f t="shared" si="70"/>
        <v>FRM</v>
      </c>
      <c r="AD651" t="s">
        <v>377</v>
      </c>
      <c r="AE651" t="str">
        <f t="shared" si="72"/>
        <v>FRM-3427.2</v>
      </c>
      <c r="AF651" t="s">
        <v>145</v>
      </c>
      <c r="AG651" t="s">
        <v>7430</v>
      </c>
      <c r="AH651" t="s">
        <v>147</v>
      </c>
      <c r="AI651" t="s">
        <v>148</v>
      </c>
      <c r="AJ651" t="s">
        <v>149</v>
      </c>
      <c r="AK651" t="s">
        <v>188</v>
      </c>
      <c r="AL651" s="1">
        <v>1</v>
      </c>
      <c r="AM651" s="1">
        <v>0</v>
      </c>
      <c r="AO651" s="1">
        <v>2</v>
      </c>
      <c r="AP651" t="s">
        <v>6137</v>
      </c>
      <c r="AQ651" t="s">
        <v>162</v>
      </c>
      <c r="AR651" t="s">
        <v>139</v>
      </c>
      <c r="AS651" t="s">
        <v>153</v>
      </c>
      <c r="AT651" t="s">
        <v>7431</v>
      </c>
      <c r="AU651" s="1">
        <v>0</v>
      </c>
      <c r="AV651" s="1">
        <v>1</v>
      </c>
      <c r="AX651" s="1">
        <v>0</v>
      </c>
      <c r="AY651" t="s">
        <v>191</v>
      </c>
      <c r="AZ651" s="1">
        <v>0</v>
      </c>
      <c r="BB651" t="s">
        <v>7432</v>
      </c>
      <c r="BD651" s="1">
        <v>0</v>
      </c>
      <c r="BE651" t="s">
        <v>157</v>
      </c>
      <c r="BG651" s="1">
        <v>1</v>
      </c>
      <c r="BH651" t="s">
        <v>193</v>
      </c>
      <c r="BI651" s="1">
        <v>0</v>
      </c>
      <c r="BJ651" s="1">
        <v>0</v>
      </c>
      <c r="BK651" t="s">
        <v>7425</v>
      </c>
      <c r="BL651" t="s">
        <v>2782</v>
      </c>
      <c r="BM651" s="1">
        <v>0</v>
      </c>
      <c r="BN651" t="s">
        <v>159</v>
      </c>
      <c r="BO651" t="s">
        <v>159</v>
      </c>
      <c r="BP651" t="s">
        <v>159</v>
      </c>
      <c r="BZ651" t="s">
        <v>7432</v>
      </c>
      <c r="CA651" t="s">
        <v>140</v>
      </c>
      <c r="CB651" t="s">
        <v>7424</v>
      </c>
      <c r="CC651" t="s">
        <v>160</v>
      </c>
      <c r="CF651" s="1">
        <v>0</v>
      </c>
      <c r="CG651" s="1">
        <v>0</v>
      </c>
      <c r="CJ651" t="str">
        <f t="shared" si="73"/>
        <v>N</v>
      </c>
      <c r="CL651" t="s">
        <v>6137</v>
      </c>
      <c r="CM651" t="s">
        <v>162</v>
      </c>
      <c r="CN651" t="s">
        <v>6137</v>
      </c>
      <c r="CO651" t="s">
        <v>162</v>
      </c>
      <c r="CQ651" t="s">
        <v>7432</v>
      </c>
      <c r="CR651" t="s">
        <v>7433</v>
      </c>
      <c r="CS651" t="s">
        <v>195</v>
      </c>
      <c r="CT651" t="str">
        <f t="shared" si="74"/>
        <v>y</v>
      </c>
      <c r="CU651" t="s">
        <v>6137</v>
      </c>
      <c r="CW651" t="s">
        <v>166</v>
      </c>
      <c r="CX651" t="s">
        <v>167</v>
      </c>
      <c r="CY651" t="s">
        <v>167</v>
      </c>
      <c r="CZ651" t="s">
        <v>168</v>
      </c>
      <c r="DA651" t="s">
        <v>168</v>
      </c>
      <c r="DB651" t="s">
        <v>152</v>
      </c>
      <c r="DC651" t="s">
        <v>169</v>
      </c>
      <c r="DD651" t="s">
        <v>153</v>
      </c>
      <c r="DE651" t="s">
        <v>170</v>
      </c>
      <c r="DF651" t="s">
        <v>196</v>
      </c>
      <c r="DG651" t="s">
        <v>196</v>
      </c>
      <c r="DH651" t="s">
        <v>172</v>
      </c>
      <c r="DI651" t="str">
        <f t="shared" si="71"/>
        <v>10</v>
      </c>
      <c r="DJ651" t="str">
        <f t="shared" si="75"/>
        <v>701</v>
      </c>
      <c r="DK651" t="str">
        <f t="shared" si="76"/>
        <v/>
      </c>
      <c r="DL651" t="s">
        <v>173</v>
      </c>
      <c r="DM651" t="s">
        <v>174</v>
      </c>
      <c r="DN651" t="s">
        <v>174</v>
      </c>
      <c r="DS651" t="s">
        <v>295</v>
      </c>
      <c r="DU651" t="s">
        <v>200</v>
      </c>
      <c r="DX651" s="1">
        <v>1</v>
      </c>
      <c r="DY651" s="1">
        <v>1</v>
      </c>
      <c r="DZ651" s="1">
        <v>1</v>
      </c>
      <c r="EA651" s="1">
        <v>0</v>
      </c>
      <c r="EB651" s="1">
        <v>10</v>
      </c>
      <c r="EC651" s="1">
        <v>4</v>
      </c>
      <c r="ED651" s="1">
        <v>0</v>
      </c>
      <c r="EE651" s="1">
        <v>0</v>
      </c>
      <c r="EF651" s="1">
        <v>1</v>
      </c>
      <c r="EG651" s="1">
        <v>1</v>
      </c>
      <c r="EH651" t="s">
        <v>160</v>
      </c>
    </row>
    <row r="652" spans="1:138">
      <c r="A652" t="s">
        <v>7434</v>
      </c>
      <c r="B652" t="s">
        <v>135</v>
      </c>
      <c r="D652" t="s">
        <v>7434</v>
      </c>
      <c r="E652" t="s">
        <v>7435</v>
      </c>
      <c r="F652" t="s">
        <v>298</v>
      </c>
      <c r="I652" t="s">
        <v>138</v>
      </c>
      <c r="K652" t="s">
        <v>7039</v>
      </c>
      <c r="M652" s="1">
        <v>1</v>
      </c>
      <c r="N652" s="1">
        <v>0</v>
      </c>
      <c r="O652" s="1">
        <v>0</v>
      </c>
      <c r="P652" t="s">
        <v>7434</v>
      </c>
      <c r="Q652" t="s">
        <v>7434</v>
      </c>
      <c r="R652" t="s">
        <v>140</v>
      </c>
      <c r="T652" t="s">
        <v>7434</v>
      </c>
      <c r="U652" t="s">
        <v>7436</v>
      </c>
      <c r="V652" t="s">
        <v>7437</v>
      </c>
      <c r="W652" s="1">
        <v>0</v>
      </c>
      <c r="Z652" s="1">
        <v>0</v>
      </c>
      <c r="AA652" s="1">
        <v>1</v>
      </c>
      <c r="AB652" t="s">
        <v>7438</v>
      </c>
      <c r="AC652" t="str">
        <f t="shared" si="70"/>
        <v>PDL</v>
      </c>
      <c r="AD652" t="s">
        <v>144</v>
      </c>
      <c r="AE652" t="str">
        <f t="shared" si="72"/>
        <v>PDL-4632.1</v>
      </c>
      <c r="AF652" t="s">
        <v>145</v>
      </c>
      <c r="AG652" t="s">
        <v>7439</v>
      </c>
      <c r="AH652" t="s">
        <v>147</v>
      </c>
      <c r="AI652" t="s">
        <v>233</v>
      </c>
      <c r="AJ652" t="s">
        <v>149</v>
      </c>
      <c r="AK652" t="s">
        <v>150</v>
      </c>
      <c r="AL652" s="1">
        <v>1</v>
      </c>
      <c r="AM652" s="1">
        <v>0</v>
      </c>
      <c r="AO652" s="1">
        <v>2</v>
      </c>
      <c r="AP652" t="s">
        <v>6137</v>
      </c>
      <c r="AQ652" t="s">
        <v>162</v>
      </c>
      <c r="AR652" t="s">
        <v>7039</v>
      </c>
      <c r="AS652" t="s">
        <v>237</v>
      </c>
      <c r="AT652" t="s">
        <v>7440</v>
      </c>
      <c r="AU652" s="1">
        <v>0</v>
      </c>
      <c r="AV652" s="1">
        <v>1</v>
      </c>
      <c r="AX652" s="1">
        <v>0</v>
      </c>
      <c r="AY652" t="s">
        <v>155</v>
      </c>
      <c r="AZ652" s="1">
        <v>0</v>
      </c>
      <c r="BB652" t="s">
        <v>7441</v>
      </c>
      <c r="BD652" s="1">
        <v>0</v>
      </c>
      <c r="BE652" t="s">
        <v>157</v>
      </c>
      <c r="BG652" s="1">
        <v>1</v>
      </c>
      <c r="BH652" t="s">
        <v>158</v>
      </c>
      <c r="BI652" s="1">
        <v>0</v>
      </c>
      <c r="BJ652" s="1">
        <v>0</v>
      </c>
      <c r="BK652" t="s">
        <v>7039</v>
      </c>
      <c r="BM652" s="1">
        <v>0</v>
      </c>
      <c r="BN652" t="s">
        <v>159</v>
      </c>
      <c r="BO652" t="s">
        <v>159</v>
      </c>
      <c r="BP652" t="s">
        <v>159</v>
      </c>
      <c r="BZ652" t="s">
        <v>7441</v>
      </c>
      <c r="CA652" t="s">
        <v>140</v>
      </c>
      <c r="CB652" t="s">
        <v>7434</v>
      </c>
      <c r="CC652" t="s">
        <v>160</v>
      </c>
      <c r="CF652" s="1">
        <v>0</v>
      </c>
      <c r="CG652" s="1">
        <v>0</v>
      </c>
      <c r="CJ652" t="str">
        <f t="shared" si="73"/>
        <v>N</v>
      </c>
      <c r="CL652" t="s">
        <v>6137</v>
      </c>
      <c r="CM652" t="s">
        <v>162</v>
      </c>
      <c r="CN652" t="s">
        <v>6137</v>
      </c>
      <c r="CO652" t="s">
        <v>162</v>
      </c>
      <c r="CQ652" t="s">
        <v>7441</v>
      </c>
      <c r="CR652" t="s">
        <v>7442</v>
      </c>
      <c r="CS652" t="s">
        <v>195</v>
      </c>
      <c r="CT652" t="str">
        <f t="shared" si="74"/>
        <v>y</v>
      </c>
      <c r="CU652" t="s">
        <v>6137</v>
      </c>
      <c r="CW652" t="s">
        <v>166</v>
      </c>
      <c r="CX652" t="s">
        <v>167</v>
      </c>
      <c r="CY652" t="s">
        <v>167</v>
      </c>
      <c r="CZ652" t="s">
        <v>168</v>
      </c>
      <c r="DA652" t="s">
        <v>168</v>
      </c>
      <c r="DB652" t="s">
        <v>152</v>
      </c>
      <c r="DC652" t="s">
        <v>169</v>
      </c>
      <c r="DD652" t="s">
        <v>237</v>
      </c>
      <c r="DE652" t="s">
        <v>241</v>
      </c>
      <c r="DF652" t="s">
        <v>171</v>
      </c>
      <c r="DG652" t="s">
        <v>171</v>
      </c>
      <c r="DH652" t="s">
        <v>7443</v>
      </c>
      <c r="DI652" t="str">
        <f t="shared" si="71"/>
        <v>10</v>
      </c>
      <c r="DJ652" t="str">
        <f t="shared" si="75"/>
        <v>237</v>
      </c>
      <c r="DK652" t="str">
        <f t="shared" si="76"/>
        <v/>
      </c>
      <c r="DL652" t="s">
        <v>7444</v>
      </c>
      <c r="DM652" t="s">
        <v>310</v>
      </c>
      <c r="DN652" t="s">
        <v>310</v>
      </c>
      <c r="DS652" t="s">
        <v>175</v>
      </c>
      <c r="DU652" t="s">
        <v>176</v>
      </c>
      <c r="DX652" s="1">
        <v>1</v>
      </c>
      <c r="DY652" s="1">
        <v>1</v>
      </c>
      <c r="DZ652" s="1">
        <v>1</v>
      </c>
      <c r="EA652" s="1">
        <v>0</v>
      </c>
      <c r="EB652" s="1">
        <v>10</v>
      </c>
      <c r="EC652" s="1">
        <v>4</v>
      </c>
      <c r="ED652" s="1">
        <v>0</v>
      </c>
      <c r="EE652" s="1">
        <v>0</v>
      </c>
      <c r="EF652" s="1">
        <v>1</v>
      </c>
      <c r="EG652" s="1">
        <v>2</v>
      </c>
      <c r="EH652" t="s">
        <v>160</v>
      </c>
    </row>
    <row r="653" spans="1:138">
      <c r="A653" t="s">
        <v>7445</v>
      </c>
      <c r="B653" t="s">
        <v>135</v>
      </c>
      <c r="D653" t="s">
        <v>7445</v>
      </c>
      <c r="E653" t="s">
        <v>1366</v>
      </c>
      <c r="F653" t="s">
        <v>137</v>
      </c>
      <c r="I653" t="s">
        <v>138</v>
      </c>
      <c r="K653" t="s">
        <v>3130</v>
      </c>
      <c r="L653" t="s">
        <v>7446</v>
      </c>
      <c r="M653" s="1">
        <v>1</v>
      </c>
      <c r="N653" s="1">
        <v>1</v>
      </c>
      <c r="O653" s="1">
        <v>0</v>
      </c>
      <c r="P653" t="s">
        <v>7445</v>
      </c>
      <c r="Q653" t="s">
        <v>7445</v>
      </c>
      <c r="R653" t="s">
        <v>140</v>
      </c>
      <c r="T653" t="s">
        <v>7447</v>
      </c>
      <c r="U653" t="s">
        <v>7448</v>
      </c>
      <c r="V653" t="s">
        <v>7449</v>
      </c>
      <c r="W653" s="1">
        <v>1</v>
      </c>
      <c r="Z653" s="1">
        <v>0</v>
      </c>
      <c r="AA653" s="1">
        <v>1</v>
      </c>
      <c r="AB653" t="s">
        <v>7450</v>
      </c>
      <c r="AC653" t="str">
        <f t="shared" si="70"/>
        <v>PDL</v>
      </c>
      <c r="AD653" t="s">
        <v>432</v>
      </c>
      <c r="AE653" t="str">
        <f t="shared" si="72"/>
        <v>PDL-4861.3</v>
      </c>
      <c r="AF653" t="s">
        <v>145</v>
      </c>
      <c r="AG653" t="s">
        <v>7451</v>
      </c>
      <c r="AH653" t="s">
        <v>147</v>
      </c>
      <c r="AI653" t="s">
        <v>147</v>
      </c>
      <c r="AJ653" t="s">
        <v>149</v>
      </c>
      <c r="AK653" t="s">
        <v>188</v>
      </c>
      <c r="AL653" s="1">
        <v>1</v>
      </c>
      <c r="AM653" s="1">
        <v>0</v>
      </c>
      <c r="AO653" s="1">
        <v>2</v>
      </c>
      <c r="AP653" t="s">
        <v>6137</v>
      </c>
      <c r="AQ653" t="s">
        <v>162</v>
      </c>
      <c r="AR653" t="s">
        <v>7452</v>
      </c>
      <c r="AS653" t="s">
        <v>152</v>
      </c>
      <c r="AT653" t="s">
        <v>7453</v>
      </c>
      <c r="AU653" s="1">
        <v>0</v>
      </c>
      <c r="AV653" s="1">
        <v>1</v>
      </c>
      <c r="AX653" s="1">
        <v>0</v>
      </c>
      <c r="AY653" t="s">
        <v>191</v>
      </c>
      <c r="AZ653" s="1">
        <v>0</v>
      </c>
      <c r="BB653" t="s">
        <v>7133</v>
      </c>
      <c r="BD653" s="1">
        <v>0</v>
      </c>
      <c r="BE653" t="s">
        <v>157</v>
      </c>
      <c r="BG653" s="1">
        <v>1</v>
      </c>
      <c r="BH653" t="s">
        <v>193</v>
      </c>
      <c r="BI653" s="1">
        <v>0</v>
      </c>
      <c r="BJ653" s="1">
        <v>0</v>
      </c>
      <c r="BK653" t="s">
        <v>3130</v>
      </c>
      <c r="BL653" t="s">
        <v>7446</v>
      </c>
      <c r="BM653" s="1">
        <v>0</v>
      </c>
      <c r="BN653" t="s">
        <v>159</v>
      </c>
      <c r="BO653" t="s">
        <v>159</v>
      </c>
      <c r="BP653" t="s">
        <v>159</v>
      </c>
      <c r="BZ653" t="s">
        <v>7133</v>
      </c>
      <c r="CA653" t="s">
        <v>140</v>
      </c>
      <c r="CB653" t="s">
        <v>7445</v>
      </c>
      <c r="CC653" t="s">
        <v>160</v>
      </c>
      <c r="CF653" s="1">
        <v>0</v>
      </c>
      <c r="CG653" s="1">
        <v>0</v>
      </c>
      <c r="CJ653" t="str">
        <f t="shared" si="73"/>
        <v>N</v>
      </c>
      <c r="CL653" t="s">
        <v>6137</v>
      </c>
      <c r="CM653" t="s">
        <v>162</v>
      </c>
      <c r="CN653" t="s">
        <v>6137</v>
      </c>
      <c r="CO653" t="s">
        <v>162</v>
      </c>
      <c r="CQ653" t="s">
        <v>7133</v>
      </c>
      <c r="CR653" t="s">
        <v>7454</v>
      </c>
      <c r="CS653" t="s">
        <v>195</v>
      </c>
      <c r="CT653" t="str">
        <f t="shared" si="74"/>
        <v>y</v>
      </c>
      <c r="CU653" t="s">
        <v>6137</v>
      </c>
      <c r="CW653" t="s">
        <v>166</v>
      </c>
      <c r="CX653" t="s">
        <v>167</v>
      </c>
      <c r="CY653" t="s">
        <v>167</v>
      </c>
      <c r="CZ653" t="s">
        <v>168</v>
      </c>
      <c r="DA653" t="s">
        <v>168</v>
      </c>
      <c r="DB653" t="s">
        <v>152</v>
      </c>
      <c r="DC653" t="s">
        <v>169</v>
      </c>
      <c r="DD653" t="s">
        <v>152</v>
      </c>
      <c r="DE653" t="s">
        <v>169</v>
      </c>
      <c r="DF653" t="s">
        <v>196</v>
      </c>
      <c r="DG653" t="s">
        <v>196</v>
      </c>
      <c r="DH653" t="s">
        <v>1381</v>
      </c>
      <c r="DI653" t="str">
        <f t="shared" si="71"/>
        <v>10</v>
      </c>
      <c r="DJ653" t="str">
        <f t="shared" si="75"/>
        <v>413</v>
      </c>
      <c r="DK653" t="str">
        <f t="shared" si="76"/>
        <v/>
      </c>
      <c r="DL653" t="s">
        <v>1382</v>
      </c>
      <c r="DM653" t="s">
        <v>174</v>
      </c>
      <c r="DN653" t="s">
        <v>174</v>
      </c>
      <c r="DS653" t="s">
        <v>175</v>
      </c>
      <c r="DU653" t="s">
        <v>200</v>
      </c>
      <c r="DX653" s="1">
        <v>1</v>
      </c>
      <c r="DY653" s="1">
        <v>1</v>
      </c>
      <c r="DZ653" s="1">
        <v>1</v>
      </c>
      <c r="EA653" s="1">
        <v>0</v>
      </c>
      <c r="EB653" s="1">
        <v>10</v>
      </c>
      <c r="EC653" s="1">
        <v>4</v>
      </c>
      <c r="ED653" s="1">
        <v>0</v>
      </c>
      <c r="EE653" s="1">
        <v>0</v>
      </c>
      <c r="EF653" s="1">
        <v>1</v>
      </c>
      <c r="EG653" s="1">
        <v>2</v>
      </c>
      <c r="EH653" t="s">
        <v>160</v>
      </c>
    </row>
    <row r="654" spans="1:138">
      <c r="A654" t="s">
        <v>7455</v>
      </c>
      <c r="B654" t="s">
        <v>135</v>
      </c>
      <c r="D654" t="s">
        <v>7455</v>
      </c>
      <c r="E654" t="s">
        <v>358</v>
      </c>
      <c r="F654" t="s">
        <v>137</v>
      </c>
      <c r="I654" t="s">
        <v>138</v>
      </c>
      <c r="K654" t="s">
        <v>7456</v>
      </c>
      <c r="L654" t="s">
        <v>7457</v>
      </c>
      <c r="M654" s="1">
        <v>1</v>
      </c>
      <c r="N654" s="1">
        <v>1</v>
      </c>
      <c r="O654" s="1">
        <v>0</v>
      </c>
      <c r="P654" t="s">
        <v>7455</v>
      </c>
      <c r="Q654" t="s">
        <v>7455</v>
      </c>
      <c r="R654" t="s">
        <v>140</v>
      </c>
      <c r="T654" t="s">
        <v>7458</v>
      </c>
      <c r="U654" t="s">
        <v>7459</v>
      </c>
      <c r="V654" t="s">
        <v>7460</v>
      </c>
      <c r="W654" s="1">
        <v>1</v>
      </c>
      <c r="Z654" s="1">
        <v>0</v>
      </c>
      <c r="AA654" s="1">
        <v>1</v>
      </c>
      <c r="AB654" t="s">
        <v>7461</v>
      </c>
      <c r="AC654" t="str">
        <f t="shared" si="70"/>
        <v>PDL</v>
      </c>
      <c r="AD654" t="s">
        <v>377</v>
      </c>
      <c r="AE654" t="str">
        <f t="shared" si="72"/>
        <v>PDL-4895.2</v>
      </c>
      <c r="AF654" t="s">
        <v>145</v>
      </c>
      <c r="AG654" t="s">
        <v>7462</v>
      </c>
      <c r="AH654" t="s">
        <v>147</v>
      </c>
      <c r="AI654" t="s">
        <v>148</v>
      </c>
      <c r="AJ654" t="s">
        <v>149</v>
      </c>
      <c r="AK654" t="s">
        <v>188</v>
      </c>
      <c r="AL654" s="1">
        <v>1</v>
      </c>
      <c r="AM654" s="1">
        <v>0</v>
      </c>
      <c r="AO654" s="1">
        <v>2</v>
      </c>
      <c r="AP654" t="s">
        <v>6137</v>
      </c>
      <c r="AQ654" t="s">
        <v>162</v>
      </c>
      <c r="AR654" t="s">
        <v>139</v>
      </c>
      <c r="AS654" t="s">
        <v>153</v>
      </c>
      <c r="AT654" t="s">
        <v>7463</v>
      </c>
      <c r="AU654" s="1">
        <v>0</v>
      </c>
      <c r="AV654" s="1">
        <v>1</v>
      </c>
      <c r="AX654" s="1">
        <v>0</v>
      </c>
      <c r="AY654" t="s">
        <v>191</v>
      </c>
      <c r="AZ654" s="1">
        <v>0</v>
      </c>
      <c r="BB654" t="s">
        <v>7464</v>
      </c>
      <c r="BD654" s="1">
        <v>0</v>
      </c>
      <c r="BE654" t="s">
        <v>157</v>
      </c>
      <c r="BG654" s="1">
        <v>1</v>
      </c>
      <c r="BH654" t="s">
        <v>193</v>
      </c>
      <c r="BI654" s="1">
        <v>0</v>
      </c>
      <c r="BJ654" s="1">
        <v>0</v>
      </c>
      <c r="BK654" t="s">
        <v>7456</v>
      </c>
      <c r="BL654" t="s">
        <v>7457</v>
      </c>
      <c r="BM654" s="1">
        <v>0</v>
      </c>
      <c r="BN654" t="s">
        <v>159</v>
      </c>
      <c r="BO654" t="s">
        <v>159</v>
      </c>
      <c r="BP654" t="s">
        <v>159</v>
      </c>
      <c r="BZ654" t="s">
        <v>7464</v>
      </c>
      <c r="CA654" t="s">
        <v>140</v>
      </c>
      <c r="CB654" t="s">
        <v>7455</v>
      </c>
      <c r="CC654" t="s">
        <v>160</v>
      </c>
      <c r="CF654" s="1">
        <v>0</v>
      </c>
      <c r="CG654" s="1">
        <v>0</v>
      </c>
      <c r="CJ654" t="str">
        <f t="shared" si="73"/>
        <v>N</v>
      </c>
      <c r="CL654" t="s">
        <v>6137</v>
      </c>
      <c r="CM654" t="s">
        <v>162</v>
      </c>
      <c r="CN654" t="s">
        <v>6137</v>
      </c>
      <c r="CO654" t="s">
        <v>162</v>
      </c>
      <c r="CQ654" t="s">
        <v>7464</v>
      </c>
      <c r="CR654" t="s">
        <v>7465</v>
      </c>
      <c r="CS654" t="s">
        <v>195</v>
      </c>
      <c r="CT654" t="str">
        <f t="shared" si="74"/>
        <v>y</v>
      </c>
      <c r="CU654" t="s">
        <v>6137</v>
      </c>
      <c r="CW654" t="s">
        <v>166</v>
      </c>
      <c r="CX654" t="s">
        <v>167</v>
      </c>
      <c r="CY654" t="s">
        <v>167</v>
      </c>
      <c r="CZ654" t="s">
        <v>168</v>
      </c>
      <c r="DA654" t="s">
        <v>168</v>
      </c>
      <c r="DB654" t="s">
        <v>152</v>
      </c>
      <c r="DC654" t="s">
        <v>169</v>
      </c>
      <c r="DD654" t="s">
        <v>153</v>
      </c>
      <c r="DE654" t="s">
        <v>170</v>
      </c>
      <c r="DF654" t="s">
        <v>196</v>
      </c>
      <c r="DG654" t="s">
        <v>196</v>
      </c>
      <c r="DH654" t="s">
        <v>368</v>
      </c>
      <c r="DI654" t="str">
        <f t="shared" si="71"/>
        <v>10</v>
      </c>
      <c r="DJ654" t="str">
        <f t="shared" si="75"/>
        <v>235</v>
      </c>
      <c r="DK654" t="str">
        <f t="shared" si="76"/>
        <v/>
      </c>
      <c r="DL654" t="s">
        <v>369</v>
      </c>
      <c r="DM654" t="s">
        <v>174</v>
      </c>
      <c r="DN654" t="s">
        <v>174</v>
      </c>
      <c r="DS654" t="s">
        <v>175</v>
      </c>
      <c r="DU654" t="s">
        <v>200</v>
      </c>
      <c r="DX654" s="1">
        <v>1</v>
      </c>
      <c r="DY654" s="1">
        <v>1</v>
      </c>
      <c r="DZ654" s="1">
        <v>1</v>
      </c>
      <c r="EA654" s="1">
        <v>0</v>
      </c>
      <c r="EB654" s="1">
        <v>10</v>
      </c>
      <c r="EC654" s="1">
        <v>4</v>
      </c>
      <c r="ED654" s="1">
        <v>0</v>
      </c>
      <c r="EE654" s="1">
        <v>0</v>
      </c>
      <c r="EF654" s="1">
        <v>1</v>
      </c>
      <c r="EG654" s="1">
        <v>2</v>
      </c>
      <c r="EH654" t="s">
        <v>160</v>
      </c>
    </row>
    <row r="655" spans="1:138">
      <c r="A655" t="s">
        <v>7466</v>
      </c>
      <c r="B655" t="s">
        <v>135</v>
      </c>
      <c r="D655" t="s">
        <v>7466</v>
      </c>
      <c r="E655" t="s">
        <v>3063</v>
      </c>
      <c r="F655" t="s">
        <v>137</v>
      </c>
      <c r="I655" t="s">
        <v>138</v>
      </c>
      <c r="K655" t="s">
        <v>2183</v>
      </c>
      <c r="L655" t="s">
        <v>5488</v>
      </c>
      <c r="M655" s="1">
        <v>1</v>
      </c>
      <c r="N655" s="1">
        <v>1</v>
      </c>
      <c r="O655" s="1">
        <v>0</v>
      </c>
      <c r="P655" t="s">
        <v>7466</v>
      </c>
      <c r="Q655" t="s">
        <v>7466</v>
      </c>
      <c r="R655" t="s">
        <v>140</v>
      </c>
      <c r="T655" t="s">
        <v>7467</v>
      </c>
      <c r="U655" t="s">
        <v>7468</v>
      </c>
      <c r="V655" t="s">
        <v>7469</v>
      </c>
      <c r="W655" s="1">
        <v>1</v>
      </c>
      <c r="Z655" s="1">
        <v>0</v>
      </c>
      <c r="AA655" s="1">
        <v>1</v>
      </c>
      <c r="AB655" t="s">
        <v>7470</v>
      </c>
      <c r="AC655" t="str">
        <f t="shared" si="70"/>
        <v>PDL</v>
      </c>
      <c r="AD655" t="s">
        <v>432</v>
      </c>
      <c r="AE655" t="str">
        <f t="shared" si="72"/>
        <v>PDL-4865.3</v>
      </c>
      <c r="AF655" t="s">
        <v>145</v>
      </c>
      <c r="AG655" t="s">
        <v>7471</v>
      </c>
      <c r="AH655" t="s">
        <v>147</v>
      </c>
      <c r="AI655" t="s">
        <v>233</v>
      </c>
      <c r="AJ655" t="s">
        <v>149</v>
      </c>
      <c r="AK655" t="s">
        <v>188</v>
      </c>
      <c r="AL655" s="1">
        <v>1</v>
      </c>
      <c r="AM655" s="1">
        <v>0</v>
      </c>
      <c r="AO655" s="1">
        <v>2</v>
      </c>
      <c r="AP655" t="s">
        <v>6137</v>
      </c>
      <c r="AQ655" t="s">
        <v>162</v>
      </c>
      <c r="AR655" t="s">
        <v>5068</v>
      </c>
      <c r="AS655" t="s">
        <v>237</v>
      </c>
      <c r="AT655" t="s">
        <v>7472</v>
      </c>
      <c r="AU655" s="1">
        <v>0</v>
      </c>
      <c r="AV655" s="1">
        <v>1</v>
      </c>
      <c r="AX655" s="1">
        <v>0</v>
      </c>
      <c r="AY655" t="s">
        <v>191</v>
      </c>
      <c r="AZ655" s="1">
        <v>0</v>
      </c>
      <c r="BB655" t="s">
        <v>7473</v>
      </c>
      <c r="BD655" s="1">
        <v>0</v>
      </c>
      <c r="BE655" t="s">
        <v>157</v>
      </c>
      <c r="BG655" s="1">
        <v>1</v>
      </c>
      <c r="BH655" t="s">
        <v>193</v>
      </c>
      <c r="BI655" s="1">
        <v>0</v>
      </c>
      <c r="BJ655" s="1">
        <v>0</v>
      </c>
      <c r="BK655" t="s">
        <v>2183</v>
      </c>
      <c r="BL655" t="s">
        <v>5488</v>
      </c>
      <c r="BM655" s="1">
        <v>0</v>
      </c>
      <c r="BN655" t="s">
        <v>159</v>
      </c>
      <c r="BO655" t="s">
        <v>159</v>
      </c>
      <c r="BP655" t="s">
        <v>159</v>
      </c>
      <c r="BZ655" t="s">
        <v>7473</v>
      </c>
      <c r="CA655" t="s">
        <v>140</v>
      </c>
      <c r="CB655" t="s">
        <v>7466</v>
      </c>
      <c r="CC655" t="s">
        <v>160</v>
      </c>
      <c r="CF655" s="1">
        <v>0</v>
      </c>
      <c r="CG655" s="1">
        <v>0</v>
      </c>
      <c r="CJ655" t="str">
        <f t="shared" si="73"/>
        <v>N</v>
      </c>
      <c r="CL655" t="s">
        <v>6137</v>
      </c>
      <c r="CM655" t="s">
        <v>162</v>
      </c>
      <c r="CN655" t="s">
        <v>6137</v>
      </c>
      <c r="CO655" t="s">
        <v>162</v>
      </c>
      <c r="CQ655" t="s">
        <v>7473</v>
      </c>
      <c r="CR655" t="s">
        <v>7474</v>
      </c>
      <c r="CS655" t="s">
        <v>195</v>
      </c>
      <c r="CT655" t="str">
        <f t="shared" si="74"/>
        <v>y</v>
      </c>
      <c r="CU655" t="s">
        <v>6137</v>
      </c>
      <c r="CW655" t="s">
        <v>166</v>
      </c>
      <c r="CX655" t="s">
        <v>167</v>
      </c>
      <c r="CY655" t="s">
        <v>167</v>
      </c>
      <c r="CZ655" t="s">
        <v>168</v>
      </c>
      <c r="DA655" t="s">
        <v>168</v>
      </c>
      <c r="DB655" t="s">
        <v>152</v>
      </c>
      <c r="DC655" t="s">
        <v>169</v>
      </c>
      <c r="DD655" t="s">
        <v>237</v>
      </c>
      <c r="DE655" t="s">
        <v>241</v>
      </c>
      <c r="DF655" t="s">
        <v>196</v>
      </c>
      <c r="DG655" t="s">
        <v>196</v>
      </c>
      <c r="DH655" t="s">
        <v>3074</v>
      </c>
      <c r="DI655" t="str">
        <f t="shared" si="71"/>
        <v>10</v>
      </c>
      <c r="DJ655" t="str">
        <f t="shared" si="75"/>
        <v>411</v>
      </c>
      <c r="DK655" t="str">
        <f t="shared" si="76"/>
        <v/>
      </c>
      <c r="DL655" t="s">
        <v>3075</v>
      </c>
      <c r="DM655" t="s">
        <v>174</v>
      </c>
      <c r="DN655" t="s">
        <v>174</v>
      </c>
      <c r="DS655" t="s">
        <v>175</v>
      </c>
      <c r="DU655" t="s">
        <v>200</v>
      </c>
      <c r="DX655" s="1">
        <v>1</v>
      </c>
      <c r="DY655" s="1">
        <v>1</v>
      </c>
      <c r="DZ655" s="1">
        <v>1</v>
      </c>
      <c r="EA655" s="1">
        <v>0</v>
      </c>
      <c r="EB655" s="1">
        <v>10</v>
      </c>
      <c r="EC655" s="1">
        <v>4</v>
      </c>
      <c r="ED655" s="1">
        <v>0</v>
      </c>
      <c r="EE655" s="1">
        <v>0</v>
      </c>
      <c r="EF655" s="1">
        <v>1</v>
      </c>
      <c r="EG655" s="1">
        <v>2</v>
      </c>
      <c r="EH655" t="s">
        <v>160</v>
      </c>
    </row>
    <row r="656" spans="1:138">
      <c r="A656" t="s">
        <v>7475</v>
      </c>
      <c r="B656" t="s">
        <v>135</v>
      </c>
      <c r="D656" t="s">
        <v>7475</v>
      </c>
      <c r="E656" t="s">
        <v>4781</v>
      </c>
      <c r="F656" t="s">
        <v>137</v>
      </c>
      <c r="I656" t="s">
        <v>138</v>
      </c>
      <c r="K656" t="s">
        <v>4535</v>
      </c>
      <c r="L656" t="s">
        <v>7476</v>
      </c>
      <c r="M656" s="1">
        <v>1</v>
      </c>
      <c r="N656" s="1">
        <v>1</v>
      </c>
      <c r="O656" s="1">
        <v>0</v>
      </c>
      <c r="P656" t="s">
        <v>7475</v>
      </c>
      <c r="Q656" t="s">
        <v>7475</v>
      </c>
      <c r="R656" t="s">
        <v>140</v>
      </c>
      <c r="T656" t="s">
        <v>7477</v>
      </c>
      <c r="U656" t="s">
        <v>7478</v>
      </c>
      <c r="V656" t="s">
        <v>7479</v>
      </c>
      <c r="W656" s="1">
        <v>1</v>
      </c>
      <c r="Z656" s="1">
        <v>0</v>
      </c>
      <c r="AA656" s="1">
        <v>1</v>
      </c>
      <c r="AB656" t="s">
        <v>7480</v>
      </c>
      <c r="AC656" t="str">
        <f t="shared" si="70"/>
        <v>PDL</v>
      </c>
      <c r="AD656" t="s">
        <v>219</v>
      </c>
      <c r="AE656" t="str">
        <f t="shared" si="72"/>
        <v>PDL-4830.20</v>
      </c>
      <c r="AF656" t="s">
        <v>145</v>
      </c>
      <c r="AG656" t="s">
        <v>7481</v>
      </c>
      <c r="AH656" t="s">
        <v>147</v>
      </c>
      <c r="AI656" t="s">
        <v>233</v>
      </c>
      <c r="AJ656" t="s">
        <v>149</v>
      </c>
      <c r="AK656" t="s">
        <v>188</v>
      </c>
      <c r="AL656" s="1">
        <v>1</v>
      </c>
      <c r="AM656" s="1">
        <v>0</v>
      </c>
      <c r="AO656" s="1">
        <v>2</v>
      </c>
      <c r="AP656" t="s">
        <v>6137</v>
      </c>
      <c r="AQ656" t="s">
        <v>162</v>
      </c>
      <c r="AR656" t="s">
        <v>7482</v>
      </c>
      <c r="AS656" t="s">
        <v>237</v>
      </c>
      <c r="AT656" t="s">
        <v>7483</v>
      </c>
      <c r="AU656" s="1">
        <v>0</v>
      </c>
      <c r="AV656" s="1">
        <v>1</v>
      </c>
      <c r="AX656" s="1">
        <v>0</v>
      </c>
      <c r="AY656" t="s">
        <v>191</v>
      </c>
      <c r="AZ656" s="1">
        <v>0</v>
      </c>
      <c r="BB656" t="s">
        <v>7484</v>
      </c>
      <c r="BD656" s="1">
        <v>0</v>
      </c>
      <c r="BE656" t="s">
        <v>157</v>
      </c>
      <c r="BG656" s="1">
        <v>1</v>
      </c>
      <c r="BH656" t="s">
        <v>193</v>
      </c>
      <c r="BI656" s="1">
        <v>0</v>
      </c>
      <c r="BJ656" s="1">
        <v>0</v>
      </c>
      <c r="BK656" t="s">
        <v>4535</v>
      </c>
      <c r="BL656" t="s">
        <v>7476</v>
      </c>
      <c r="BM656" s="1">
        <v>0</v>
      </c>
      <c r="BN656" t="s">
        <v>159</v>
      </c>
      <c r="BO656" t="s">
        <v>159</v>
      </c>
      <c r="BP656" t="s">
        <v>159</v>
      </c>
      <c r="BZ656" t="s">
        <v>7484</v>
      </c>
      <c r="CA656" t="s">
        <v>140</v>
      </c>
      <c r="CB656" t="s">
        <v>7475</v>
      </c>
      <c r="CC656" t="s">
        <v>160</v>
      </c>
      <c r="CF656" s="1">
        <v>0</v>
      </c>
      <c r="CG656" s="1">
        <v>0</v>
      </c>
      <c r="CJ656" t="str">
        <f t="shared" si="73"/>
        <v>N</v>
      </c>
      <c r="CL656" t="s">
        <v>6137</v>
      </c>
      <c r="CM656" t="s">
        <v>162</v>
      </c>
      <c r="CN656" t="s">
        <v>6137</v>
      </c>
      <c r="CO656" t="s">
        <v>162</v>
      </c>
      <c r="CQ656" t="s">
        <v>7484</v>
      </c>
      <c r="CR656" t="s">
        <v>7485</v>
      </c>
      <c r="CS656" t="s">
        <v>195</v>
      </c>
      <c r="CT656" t="str">
        <f t="shared" si="74"/>
        <v>y</v>
      </c>
      <c r="CU656" t="s">
        <v>6137</v>
      </c>
      <c r="CW656" t="s">
        <v>166</v>
      </c>
      <c r="CX656" t="s">
        <v>167</v>
      </c>
      <c r="CY656" t="s">
        <v>167</v>
      </c>
      <c r="CZ656" t="s">
        <v>168</v>
      </c>
      <c r="DA656" t="s">
        <v>168</v>
      </c>
      <c r="DB656" t="s">
        <v>152</v>
      </c>
      <c r="DC656" t="s">
        <v>169</v>
      </c>
      <c r="DD656" t="s">
        <v>237</v>
      </c>
      <c r="DE656" t="s">
        <v>241</v>
      </c>
      <c r="DF656" t="s">
        <v>196</v>
      </c>
      <c r="DG656" t="s">
        <v>196</v>
      </c>
      <c r="DH656" t="s">
        <v>4792</v>
      </c>
      <c r="DI656" t="str">
        <f t="shared" si="71"/>
        <v>10</v>
      </c>
      <c r="DJ656" t="str">
        <f t="shared" si="75"/>
        <v>630</v>
      </c>
      <c r="DK656" t="str">
        <f t="shared" si="76"/>
        <v/>
      </c>
      <c r="DL656" t="s">
        <v>4793</v>
      </c>
      <c r="DM656" t="s">
        <v>174</v>
      </c>
      <c r="DN656" t="s">
        <v>174</v>
      </c>
      <c r="DS656" t="s">
        <v>175</v>
      </c>
      <c r="DU656" t="s">
        <v>200</v>
      </c>
      <c r="DX656" s="1">
        <v>1</v>
      </c>
      <c r="DY656" s="1">
        <v>1</v>
      </c>
      <c r="DZ656" s="1">
        <v>1</v>
      </c>
      <c r="EA656" s="1">
        <v>0</v>
      </c>
      <c r="EB656" s="1">
        <v>10</v>
      </c>
      <c r="EC656" s="1">
        <v>4</v>
      </c>
      <c r="ED656" s="1">
        <v>0</v>
      </c>
      <c r="EE656" s="1">
        <v>0</v>
      </c>
      <c r="EF656" s="1">
        <v>1</v>
      </c>
      <c r="EG656" s="1">
        <v>2</v>
      </c>
      <c r="EH656" t="s">
        <v>160</v>
      </c>
    </row>
    <row r="657" spans="1:138">
      <c r="A657" t="s">
        <v>7486</v>
      </c>
      <c r="B657" t="s">
        <v>135</v>
      </c>
      <c r="D657" t="s">
        <v>7486</v>
      </c>
      <c r="E657" t="s">
        <v>813</v>
      </c>
      <c r="F657" t="s">
        <v>137</v>
      </c>
      <c r="I657" t="s">
        <v>138</v>
      </c>
      <c r="K657" t="s">
        <v>7487</v>
      </c>
      <c r="L657" t="s">
        <v>7488</v>
      </c>
      <c r="M657" s="1">
        <v>1</v>
      </c>
      <c r="N657" s="1">
        <v>1</v>
      </c>
      <c r="O657" s="1">
        <v>0</v>
      </c>
      <c r="P657" t="s">
        <v>7486</v>
      </c>
      <c r="Q657" t="s">
        <v>7486</v>
      </c>
      <c r="R657" t="s">
        <v>140</v>
      </c>
      <c r="T657" t="s">
        <v>7489</v>
      </c>
      <c r="U657" t="s">
        <v>7490</v>
      </c>
      <c r="V657" t="s">
        <v>7491</v>
      </c>
      <c r="W657" s="1">
        <v>1</v>
      </c>
      <c r="Z657" s="1">
        <v>0</v>
      </c>
      <c r="AA657" s="1">
        <v>1</v>
      </c>
      <c r="AB657" t="s">
        <v>7492</v>
      </c>
      <c r="AC657" t="str">
        <f t="shared" si="70"/>
        <v>PDL</v>
      </c>
      <c r="AD657" t="s">
        <v>318</v>
      </c>
      <c r="AE657" t="str">
        <f t="shared" si="72"/>
        <v>PDL-4869.4</v>
      </c>
      <c r="AF657" t="s">
        <v>145</v>
      </c>
      <c r="AG657" t="s">
        <v>7493</v>
      </c>
      <c r="AH657" t="s">
        <v>147</v>
      </c>
      <c r="AI657" t="s">
        <v>3494</v>
      </c>
      <c r="AJ657" t="s">
        <v>149</v>
      </c>
      <c r="AK657" t="s">
        <v>188</v>
      </c>
      <c r="AL657" s="1">
        <v>1</v>
      </c>
      <c r="AM657" s="1">
        <v>0</v>
      </c>
      <c r="AO657" s="1">
        <v>2</v>
      </c>
      <c r="AP657" t="s">
        <v>6137</v>
      </c>
      <c r="AQ657" t="s">
        <v>162</v>
      </c>
      <c r="AR657" t="s">
        <v>7487</v>
      </c>
      <c r="AS657" t="s">
        <v>3496</v>
      </c>
      <c r="AT657" t="s">
        <v>7494</v>
      </c>
      <c r="AU657" s="1">
        <v>0</v>
      </c>
      <c r="AV657" s="1">
        <v>1</v>
      </c>
      <c r="AX657" s="1">
        <v>0</v>
      </c>
      <c r="AY657" t="s">
        <v>191</v>
      </c>
      <c r="AZ657" s="1">
        <v>0</v>
      </c>
      <c r="BB657" t="s">
        <v>7495</v>
      </c>
      <c r="BD657" s="1">
        <v>0</v>
      </c>
      <c r="BE657" t="s">
        <v>157</v>
      </c>
      <c r="BG657" s="1">
        <v>1</v>
      </c>
      <c r="BH657" t="s">
        <v>193</v>
      </c>
      <c r="BI657" s="1">
        <v>0</v>
      </c>
      <c r="BJ657" s="1">
        <v>0</v>
      </c>
      <c r="BK657" t="s">
        <v>7487</v>
      </c>
      <c r="BL657" t="s">
        <v>7488</v>
      </c>
      <c r="BM657" s="1">
        <v>0</v>
      </c>
      <c r="BN657" t="s">
        <v>159</v>
      </c>
      <c r="BO657" t="s">
        <v>159</v>
      </c>
      <c r="BP657" t="s">
        <v>159</v>
      </c>
      <c r="BZ657" t="s">
        <v>7495</v>
      </c>
      <c r="CA657" t="s">
        <v>140</v>
      </c>
      <c r="CB657" t="s">
        <v>7486</v>
      </c>
      <c r="CC657" t="s">
        <v>160</v>
      </c>
      <c r="CF657" s="1">
        <v>0</v>
      </c>
      <c r="CG657" s="1">
        <v>0</v>
      </c>
      <c r="CJ657" t="str">
        <f t="shared" si="73"/>
        <v>N</v>
      </c>
      <c r="CL657" t="s">
        <v>6137</v>
      </c>
      <c r="CM657" t="s">
        <v>162</v>
      </c>
      <c r="CN657" t="s">
        <v>6137</v>
      </c>
      <c r="CO657" t="s">
        <v>162</v>
      </c>
      <c r="CQ657" t="s">
        <v>7495</v>
      </c>
      <c r="CR657" t="s">
        <v>7496</v>
      </c>
      <c r="CS657" t="s">
        <v>195</v>
      </c>
      <c r="CT657" t="str">
        <f t="shared" si="74"/>
        <v>y</v>
      </c>
      <c r="CU657" t="s">
        <v>6137</v>
      </c>
      <c r="CW657" t="s">
        <v>166</v>
      </c>
      <c r="CX657" t="s">
        <v>167</v>
      </c>
      <c r="CY657" t="s">
        <v>167</v>
      </c>
      <c r="CZ657" t="s">
        <v>168</v>
      </c>
      <c r="DA657" t="s">
        <v>168</v>
      </c>
      <c r="DB657" t="s">
        <v>152</v>
      </c>
      <c r="DC657" t="s">
        <v>169</v>
      </c>
      <c r="DD657" t="s">
        <v>3496</v>
      </c>
      <c r="DE657" t="s">
        <v>3500</v>
      </c>
      <c r="DF657" t="s">
        <v>196</v>
      </c>
      <c r="DG657" t="s">
        <v>196</v>
      </c>
      <c r="DH657" t="s">
        <v>828</v>
      </c>
      <c r="DI657" t="str">
        <f t="shared" si="71"/>
        <v>10</v>
      </c>
      <c r="DJ657" t="str">
        <f t="shared" si="75"/>
        <v>854</v>
      </c>
      <c r="DK657" t="str">
        <f t="shared" si="76"/>
        <v/>
      </c>
      <c r="DL657" t="s">
        <v>829</v>
      </c>
      <c r="DM657" t="s">
        <v>174</v>
      </c>
      <c r="DN657" t="s">
        <v>174</v>
      </c>
      <c r="DS657" t="s">
        <v>175</v>
      </c>
      <c r="DU657" t="s">
        <v>200</v>
      </c>
      <c r="DX657" s="1">
        <v>1</v>
      </c>
      <c r="DY657" s="1">
        <v>1</v>
      </c>
      <c r="DZ657" s="1">
        <v>1</v>
      </c>
      <c r="EA657" s="1">
        <v>0</v>
      </c>
      <c r="EB657" s="1">
        <v>10</v>
      </c>
      <c r="EC657" s="1">
        <v>4</v>
      </c>
      <c r="ED657" s="1">
        <v>0</v>
      </c>
      <c r="EE657" s="1">
        <v>0</v>
      </c>
      <c r="EF657" s="1">
        <v>1</v>
      </c>
      <c r="EG657" s="1">
        <v>2</v>
      </c>
      <c r="EH657" t="s">
        <v>160</v>
      </c>
    </row>
    <row r="658" spans="1:138">
      <c r="A658" t="s">
        <v>7497</v>
      </c>
      <c r="B658" t="s">
        <v>135</v>
      </c>
      <c r="D658" t="s">
        <v>7497</v>
      </c>
      <c r="E658" t="s">
        <v>2007</v>
      </c>
      <c r="F658" t="s">
        <v>137</v>
      </c>
      <c r="I658" t="s">
        <v>138</v>
      </c>
      <c r="K658" t="s">
        <v>7498</v>
      </c>
      <c r="L658" t="s">
        <v>7499</v>
      </c>
      <c r="M658" s="1">
        <v>1</v>
      </c>
      <c r="N658" s="1">
        <v>1</v>
      </c>
      <c r="O658" s="1">
        <v>0</v>
      </c>
      <c r="P658" t="s">
        <v>7497</v>
      </c>
      <c r="Q658" t="s">
        <v>7497</v>
      </c>
      <c r="R658" t="s">
        <v>140</v>
      </c>
      <c r="T658" t="s">
        <v>7500</v>
      </c>
      <c r="U658" t="s">
        <v>7501</v>
      </c>
      <c r="V658" t="s">
        <v>7502</v>
      </c>
      <c r="W658" s="1">
        <v>1</v>
      </c>
      <c r="Z658" s="1">
        <v>0</v>
      </c>
      <c r="AA658" s="1">
        <v>1</v>
      </c>
      <c r="AB658" t="s">
        <v>7503</v>
      </c>
      <c r="AC658" t="str">
        <f t="shared" si="70"/>
        <v>PDL</v>
      </c>
      <c r="AD658" t="s">
        <v>474</v>
      </c>
      <c r="AE658" t="str">
        <f t="shared" si="72"/>
        <v>PDL-4741.5</v>
      </c>
      <c r="AF658" t="s">
        <v>145</v>
      </c>
      <c r="AG658" t="s">
        <v>7504</v>
      </c>
      <c r="AH658" t="s">
        <v>147</v>
      </c>
      <c r="AI658" t="s">
        <v>405</v>
      </c>
      <c r="AJ658" t="s">
        <v>149</v>
      </c>
      <c r="AK658" t="s">
        <v>188</v>
      </c>
      <c r="AL658" s="1">
        <v>1</v>
      </c>
      <c r="AM658" s="1">
        <v>0</v>
      </c>
      <c r="AO658" s="1">
        <v>2</v>
      </c>
      <c r="AP658" t="s">
        <v>6137</v>
      </c>
      <c r="AQ658" t="s">
        <v>162</v>
      </c>
      <c r="AR658" t="s">
        <v>7047</v>
      </c>
      <c r="AS658" t="s">
        <v>406</v>
      </c>
      <c r="AT658" t="s">
        <v>7505</v>
      </c>
      <c r="AU658" s="1">
        <v>0</v>
      </c>
      <c r="AV658" s="1">
        <v>1</v>
      </c>
      <c r="AX658" s="1">
        <v>0</v>
      </c>
      <c r="AY658" t="s">
        <v>191</v>
      </c>
      <c r="AZ658" s="1">
        <v>0</v>
      </c>
      <c r="BB658" t="s">
        <v>7506</v>
      </c>
      <c r="BD658" s="1">
        <v>0</v>
      </c>
      <c r="BE658" t="s">
        <v>157</v>
      </c>
      <c r="BG658" s="1">
        <v>1</v>
      </c>
      <c r="BH658" t="s">
        <v>193</v>
      </c>
      <c r="BI658" s="1">
        <v>0</v>
      </c>
      <c r="BJ658" s="1">
        <v>0</v>
      </c>
      <c r="BK658" t="s">
        <v>7498</v>
      </c>
      <c r="BL658" t="s">
        <v>7499</v>
      </c>
      <c r="BM658" s="1">
        <v>0</v>
      </c>
      <c r="BN658" t="s">
        <v>159</v>
      </c>
      <c r="BO658" t="s">
        <v>159</v>
      </c>
      <c r="BP658" t="s">
        <v>159</v>
      </c>
      <c r="BZ658" t="s">
        <v>7506</v>
      </c>
      <c r="CA658" t="s">
        <v>140</v>
      </c>
      <c r="CB658" t="s">
        <v>7497</v>
      </c>
      <c r="CC658" t="s">
        <v>160</v>
      </c>
      <c r="CF658" s="1">
        <v>0</v>
      </c>
      <c r="CG658" s="1">
        <v>0</v>
      </c>
      <c r="CJ658" t="str">
        <f t="shared" si="73"/>
        <v>N</v>
      </c>
      <c r="CL658" t="s">
        <v>6137</v>
      </c>
      <c r="CM658" t="s">
        <v>162</v>
      </c>
      <c r="CN658" t="s">
        <v>6137</v>
      </c>
      <c r="CO658" t="s">
        <v>162</v>
      </c>
      <c r="CQ658" t="s">
        <v>7506</v>
      </c>
      <c r="CR658" t="s">
        <v>7507</v>
      </c>
      <c r="CS658" t="s">
        <v>195</v>
      </c>
      <c r="CT658" t="str">
        <f t="shared" si="74"/>
        <v>y</v>
      </c>
      <c r="CU658" t="s">
        <v>6137</v>
      </c>
      <c r="CW658" t="s">
        <v>166</v>
      </c>
      <c r="CX658" t="s">
        <v>167</v>
      </c>
      <c r="CY658" t="s">
        <v>167</v>
      </c>
      <c r="CZ658" t="s">
        <v>168</v>
      </c>
      <c r="DA658" t="s">
        <v>168</v>
      </c>
      <c r="DB658" t="s">
        <v>152</v>
      </c>
      <c r="DC658" t="s">
        <v>169</v>
      </c>
      <c r="DD658" t="s">
        <v>406</v>
      </c>
      <c r="DE658" t="s">
        <v>411</v>
      </c>
      <c r="DF658" t="s">
        <v>196</v>
      </c>
      <c r="DG658" t="s">
        <v>196</v>
      </c>
      <c r="DH658" t="s">
        <v>2023</v>
      </c>
      <c r="DI658" t="str">
        <f t="shared" si="71"/>
        <v>10</v>
      </c>
      <c r="DJ658" t="str">
        <f t="shared" si="75"/>
        <v>666</v>
      </c>
      <c r="DK658" t="str">
        <f t="shared" si="76"/>
        <v/>
      </c>
      <c r="DL658" t="s">
        <v>2024</v>
      </c>
      <c r="DM658" t="s">
        <v>174</v>
      </c>
      <c r="DN658" t="s">
        <v>174</v>
      </c>
      <c r="DS658" t="s">
        <v>175</v>
      </c>
      <c r="DU658" t="s">
        <v>200</v>
      </c>
      <c r="DX658" s="1">
        <v>1</v>
      </c>
      <c r="DY658" s="1">
        <v>1</v>
      </c>
      <c r="DZ658" s="1">
        <v>1</v>
      </c>
      <c r="EA658" s="1">
        <v>0</v>
      </c>
      <c r="EB658" s="1">
        <v>10</v>
      </c>
      <c r="EC658" s="1">
        <v>4</v>
      </c>
      <c r="ED658" s="1">
        <v>0</v>
      </c>
      <c r="EE658" s="1">
        <v>0</v>
      </c>
      <c r="EF658" s="1">
        <v>1</v>
      </c>
      <c r="EG658" s="1">
        <v>2</v>
      </c>
      <c r="EH658" t="s">
        <v>160</v>
      </c>
    </row>
    <row r="659" spans="1:138">
      <c r="A659" t="s">
        <v>7508</v>
      </c>
      <c r="B659" t="s">
        <v>135</v>
      </c>
      <c r="D659" t="s">
        <v>7508</v>
      </c>
      <c r="E659" t="s">
        <v>4688</v>
      </c>
      <c r="F659" t="s">
        <v>137</v>
      </c>
      <c r="I659" t="s">
        <v>138</v>
      </c>
      <c r="K659" t="s">
        <v>7509</v>
      </c>
      <c r="L659" t="s">
        <v>7510</v>
      </c>
      <c r="M659" s="1">
        <v>1</v>
      </c>
      <c r="N659" s="1">
        <v>1</v>
      </c>
      <c r="O659" s="1">
        <v>0</v>
      </c>
      <c r="P659" t="s">
        <v>7508</v>
      </c>
      <c r="Q659" t="s">
        <v>7508</v>
      </c>
      <c r="R659" t="s">
        <v>140</v>
      </c>
      <c r="T659" t="s">
        <v>7511</v>
      </c>
      <c r="U659" t="s">
        <v>7512</v>
      </c>
      <c r="V659" t="s">
        <v>7513</v>
      </c>
      <c r="W659" s="1">
        <v>1</v>
      </c>
      <c r="Z659" s="1">
        <v>0</v>
      </c>
      <c r="AA659" s="1">
        <v>1</v>
      </c>
      <c r="AB659" t="s">
        <v>7514</v>
      </c>
      <c r="AC659" t="str">
        <f t="shared" si="70"/>
        <v>PDL</v>
      </c>
      <c r="AD659" t="s">
        <v>284</v>
      </c>
      <c r="AE659" t="str">
        <f t="shared" si="72"/>
        <v>PDL-4833.7</v>
      </c>
      <c r="AF659" t="s">
        <v>145</v>
      </c>
      <c r="AG659" t="s">
        <v>7515</v>
      </c>
      <c r="AH659" t="s">
        <v>147</v>
      </c>
      <c r="AI659" t="s">
        <v>379</v>
      </c>
      <c r="AJ659" t="s">
        <v>149</v>
      </c>
      <c r="AK659" t="s">
        <v>188</v>
      </c>
      <c r="AL659" s="1">
        <v>1</v>
      </c>
      <c r="AM659" s="1">
        <v>0</v>
      </c>
      <c r="AO659" s="1">
        <v>2</v>
      </c>
      <c r="AP659" t="s">
        <v>6137</v>
      </c>
      <c r="AQ659" t="s">
        <v>162</v>
      </c>
      <c r="AR659" t="s">
        <v>7336</v>
      </c>
      <c r="AS659" t="s">
        <v>381</v>
      </c>
      <c r="AT659" t="s">
        <v>7516</v>
      </c>
      <c r="AU659" s="1">
        <v>0</v>
      </c>
      <c r="AV659" s="1">
        <v>1</v>
      </c>
      <c r="AX659" s="1">
        <v>0</v>
      </c>
      <c r="AY659" t="s">
        <v>191</v>
      </c>
      <c r="AZ659" s="1">
        <v>0</v>
      </c>
      <c r="BB659" t="s">
        <v>7517</v>
      </c>
      <c r="BD659" s="1">
        <v>0</v>
      </c>
      <c r="BE659" t="s">
        <v>157</v>
      </c>
      <c r="BG659" s="1">
        <v>1</v>
      </c>
      <c r="BH659" t="s">
        <v>193</v>
      </c>
      <c r="BI659" s="1">
        <v>0</v>
      </c>
      <c r="BJ659" s="1">
        <v>0</v>
      </c>
      <c r="BK659" t="s">
        <v>7509</v>
      </c>
      <c r="BL659" t="s">
        <v>7510</v>
      </c>
      <c r="BM659" s="1">
        <v>0</v>
      </c>
      <c r="BN659" t="s">
        <v>159</v>
      </c>
      <c r="BO659" t="s">
        <v>159</v>
      </c>
      <c r="BP659" t="s">
        <v>159</v>
      </c>
      <c r="BZ659" t="s">
        <v>7517</v>
      </c>
      <c r="CA659" t="s">
        <v>140</v>
      </c>
      <c r="CB659" t="s">
        <v>7508</v>
      </c>
      <c r="CC659" t="s">
        <v>160</v>
      </c>
      <c r="CF659" s="1">
        <v>0</v>
      </c>
      <c r="CG659" s="1">
        <v>0</v>
      </c>
      <c r="CJ659" t="str">
        <f t="shared" si="73"/>
        <v>N</v>
      </c>
      <c r="CL659" t="s">
        <v>6137</v>
      </c>
      <c r="CM659" t="s">
        <v>162</v>
      </c>
      <c r="CN659" t="s">
        <v>6137</v>
      </c>
      <c r="CO659" t="s">
        <v>162</v>
      </c>
      <c r="CQ659" t="s">
        <v>7517</v>
      </c>
      <c r="CR659" t="s">
        <v>7518</v>
      </c>
      <c r="CS659" t="s">
        <v>195</v>
      </c>
      <c r="CT659" t="str">
        <f t="shared" si="74"/>
        <v>y</v>
      </c>
      <c r="CU659" t="s">
        <v>6137</v>
      </c>
      <c r="CW659" t="s">
        <v>166</v>
      </c>
      <c r="CX659" t="s">
        <v>167</v>
      </c>
      <c r="CY659" t="s">
        <v>167</v>
      </c>
      <c r="CZ659" t="s">
        <v>168</v>
      </c>
      <c r="DA659" t="s">
        <v>168</v>
      </c>
      <c r="DB659" t="s">
        <v>152</v>
      </c>
      <c r="DC659" t="s">
        <v>169</v>
      </c>
      <c r="DD659" t="s">
        <v>381</v>
      </c>
      <c r="DE659" t="s">
        <v>385</v>
      </c>
      <c r="DF659" t="s">
        <v>196</v>
      </c>
      <c r="DG659" t="s">
        <v>196</v>
      </c>
      <c r="DH659" t="s">
        <v>4700</v>
      </c>
      <c r="DI659" t="str">
        <f t="shared" si="71"/>
        <v>10</v>
      </c>
      <c r="DJ659" t="str">
        <f t="shared" si="75"/>
        <v>667</v>
      </c>
      <c r="DK659" t="str">
        <f t="shared" si="76"/>
        <v/>
      </c>
      <c r="DL659" t="s">
        <v>4701</v>
      </c>
      <c r="DM659" t="s">
        <v>174</v>
      </c>
      <c r="DN659" t="s">
        <v>174</v>
      </c>
      <c r="DS659" t="s">
        <v>175</v>
      </c>
      <c r="DU659" t="s">
        <v>200</v>
      </c>
      <c r="DX659" s="1">
        <v>1</v>
      </c>
      <c r="DY659" s="1">
        <v>1</v>
      </c>
      <c r="DZ659" s="1">
        <v>1</v>
      </c>
      <c r="EA659" s="1">
        <v>0</v>
      </c>
      <c r="EB659" s="1">
        <v>10</v>
      </c>
      <c r="EC659" s="1">
        <v>4</v>
      </c>
      <c r="ED659" s="1">
        <v>0</v>
      </c>
      <c r="EE659" s="1">
        <v>0</v>
      </c>
      <c r="EF659" s="1">
        <v>1</v>
      </c>
      <c r="EG659" s="1">
        <v>2</v>
      </c>
      <c r="EH659" t="s">
        <v>160</v>
      </c>
    </row>
    <row r="660" spans="1:138">
      <c r="A660" t="s">
        <v>7519</v>
      </c>
      <c r="B660" t="s">
        <v>135</v>
      </c>
      <c r="D660" t="s">
        <v>7519</v>
      </c>
      <c r="E660" t="s">
        <v>7302</v>
      </c>
      <c r="F660" t="s">
        <v>137</v>
      </c>
      <c r="I660" t="s">
        <v>138</v>
      </c>
      <c r="K660" t="s">
        <v>7384</v>
      </c>
      <c r="L660" t="s">
        <v>7385</v>
      </c>
      <c r="M660" s="1">
        <v>1</v>
      </c>
      <c r="N660" s="1">
        <v>1</v>
      </c>
      <c r="O660" s="1">
        <v>0</v>
      </c>
      <c r="P660" t="s">
        <v>7519</v>
      </c>
      <c r="Q660" t="s">
        <v>7519</v>
      </c>
      <c r="R660" t="s">
        <v>140</v>
      </c>
      <c r="T660" t="s">
        <v>7519</v>
      </c>
      <c r="U660" t="s">
        <v>7520</v>
      </c>
      <c r="V660" t="s">
        <v>7521</v>
      </c>
      <c r="W660" s="1">
        <v>1</v>
      </c>
      <c r="Z660" s="1">
        <v>0</v>
      </c>
      <c r="AA660" s="1">
        <v>1</v>
      </c>
      <c r="AB660" t="s">
        <v>7522</v>
      </c>
      <c r="AC660" t="str">
        <f t="shared" si="70"/>
        <v>PDL</v>
      </c>
      <c r="AD660" t="s">
        <v>144</v>
      </c>
      <c r="AE660" t="str">
        <f t="shared" si="72"/>
        <v>PDL-4788.1</v>
      </c>
      <c r="AF660" t="s">
        <v>145</v>
      </c>
      <c r="AG660" t="s">
        <v>7523</v>
      </c>
      <c r="AH660" t="s">
        <v>147</v>
      </c>
      <c r="AI660" t="s">
        <v>286</v>
      </c>
      <c r="AJ660" t="s">
        <v>149</v>
      </c>
      <c r="AK660" t="s">
        <v>188</v>
      </c>
      <c r="AL660" s="1">
        <v>1</v>
      </c>
      <c r="AM660" s="1">
        <v>0</v>
      </c>
      <c r="AO660" s="1">
        <v>2</v>
      </c>
      <c r="AP660" t="s">
        <v>3475</v>
      </c>
      <c r="AQ660" t="s">
        <v>542</v>
      </c>
      <c r="AR660" t="s">
        <v>7390</v>
      </c>
      <c r="AS660" t="s">
        <v>288</v>
      </c>
      <c r="AT660" t="s">
        <v>7524</v>
      </c>
      <c r="AU660" s="1">
        <v>0</v>
      </c>
      <c r="AV660" s="1">
        <v>1</v>
      </c>
      <c r="AX660" s="1">
        <v>0</v>
      </c>
      <c r="AY660" t="s">
        <v>191</v>
      </c>
      <c r="AZ660" s="1">
        <v>0</v>
      </c>
      <c r="BB660" t="s">
        <v>7525</v>
      </c>
      <c r="BD660" s="1">
        <v>0</v>
      </c>
      <c r="BE660" t="s">
        <v>157</v>
      </c>
      <c r="BG660" s="1">
        <v>1</v>
      </c>
      <c r="BH660" t="s">
        <v>193</v>
      </c>
      <c r="BI660" s="1">
        <v>0</v>
      </c>
      <c r="BJ660" s="1">
        <v>0</v>
      </c>
      <c r="BK660" t="s">
        <v>7384</v>
      </c>
      <c r="BL660" t="s">
        <v>7385</v>
      </c>
      <c r="BM660" s="1">
        <v>0</v>
      </c>
      <c r="BN660" t="s">
        <v>159</v>
      </c>
      <c r="BO660" t="s">
        <v>159</v>
      </c>
      <c r="BP660" t="s">
        <v>159</v>
      </c>
      <c r="BZ660" t="s">
        <v>7525</v>
      </c>
      <c r="CA660" t="s">
        <v>140</v>
      </c>
      <c r="CB660" t="s">
        <v>7519</v>
      </c>
      <c r="CC660" t="s">
        <v>160</v>
      </c>
      <c r="CF660" s="1">
        <v>1</v>
      </c>
      <c r="CG660" s="1">
        <v>1</v>
      </c>
      <c r="CH660" t="s">
        <v>7526</v>
      </c>
      <c r="CI660" t="s">
        <v>7527</v>
      </c>
      <c r="CJ660" t="str">
        <f t="shared" si="73"/>
        <v>Y</v>
      </c>
      <c r="CK660" t="s">
        <v>6137</v>
      </c>
      <c r="CL660" t="s">
        <v>3475</v>
      </c>
      <c r="CM660" t="s">
        <v>542</v>
      </c>
      <c r="CN660" t="s">
        <v>6137</v>
      </c>
      <c r="CO660" t="s">
        <v>162</v>
      </c>
      <c r="CQ660" t="s">
        <v>7525</v>
      </c>
      <c r="CR660" t="s">
        <v>7528</v>
      </c>
      <c r="CS660" t="s">
        <v>7529</v>
      </c>
      <c r="CT660" t="str">
        <f t="shared" si="74"/>
        <v>n</v>
      </c>
      <c r="CU660" t="s">
        <v>6137</v>
      </c>
      <c r="CW660" t="s">
        <v>166</v>
      </c>
      <c r="CX660" t="s">
        <v>167</v>
      </c>
      <c r="CY660" t="s">
        <v>167</v>
      </c>
      <c r="CZ660" t="s">
        <v>168</v>
      </c>
      <c r="DA660" t="s">
        <v>168</v>
      </c>
      <c r="DB660" t="s">
        <v>152</v>
      </c>
      <c r="DC660" t="s">
        <v>169</v>
      </c>
      <c r="DD660" t="s">
        <v>288</v>
      </c>
      <c r="DE660" t="s">
        <v>292</v>
      </c>
      <c r="DF660" t="s">
        <v>196</v>
      </c>
      <c r="DG660" t="s">
        <v>196</v>
      </c>
      <c r="DH660" t="s">
        <v>7313</v>
      </c>
      <c r="DI660" t="str">
        <f t="shared" si="71"/>
        <v>10</v>
      </c>
      <c r="DJ660" t="str">
        <f t="shared" si="75"/>
        <v>942</v>
      </c>
      <c r="DK660" t="str">
        <f t="shared" si="76"/>
        <v/>
      </c>
      <c r="DL660" t="s">
        <v>7314</v>
      </c>
      <c r="DM660" t="s">
        <v>174</v>
      </c>
      <c r="DN660" t="s">
        <v>174</v>
      </c>
      <c r="DS660" t="s">
        <v>175</v>
      </c>
      <c r="DU660" t="s">
        <v>200</v>
      </c>
      <c r="DX660" s="1">
        <v>1</v>
      </c>
      <c r="DY660" s="1">
        <v>1</v>
      </c>
      <c r="DZ660" s="1">
        <v>1</v>
      </c>
      <c r="EA660" s="1">
        <v>0</v>
      </c>
      <c r="EB660" s="1">
        <v>10</v>
      </c>
      <c r="EC660" s="1">
        <v>4</v>
      </c>
      <c r="ED660" s="1">
        <v>0</v>
      </c>
      <c r="EE660" s="1">
        <v>0</v>
      </c>
      <c r="EF660" s="1">
        <v>1</v>
      </c>
      <c r="EG660" s="1">
        <v>2</v>
      </c>
      <c r="EH660" t="s">
        <v>160</v>
      </c>
    </row>
    <row r="661" spans="1:138">
      <c r="A661" t="s">
        <v>7530</v>
      </c>
      <c r="B661" t="s">
        <v>135</v>
      </c>
      <c r="D661" t="s">
        <v>7530</v>
      </c>
      <c r="E661" t="s">
        <v>7302</v>
      </c>
      <c r="F661" t="s">
        <v>137</v>
      </c>
      <c r="I661" t="s">
        <v>138</v>
      </c>
      <c r="K661" t="s">
        <v>3781</v>
      </c>
      <c r="M661" s="1">
        <v>1</v>
      </c>
      <c r="N661" s="1">
        <v>0</v>
      </c>
      <c r="O661" s="1">
        <v>0</v>
      </c>
      <c r="P661" t="s">
        <v>7530</v>
      </c>
      <c r="Q661" t="s">
        <v>7530</v>
      </c>
      <c r="R661" t="s">
        <v>140</v>
      </c>
      <c r="T661" t="s">
        <v>7530</v>
      </c>
      <c r="U661" t="s">
        <v>7531</v>
      </c>
      <c r="V661" t="s">
        <v>7532</v>
      </c>
      <c r="W661" s="1">
        <v>0</v>
      </c>
      <c r="Z661" s="1">
        <v>0</v>
      </c>
      <c r="AA661" s="1">
        <v>1</v>
      </c>
      <c r="AB661" t="s">
        <v>7533</v>
      </c>
      <c r="AC661" t="str">
        <f t="shared" si="70"/>
        <v>PDL</v>
      </c>
      <c r="AD661" t="s">
        <v>144</v>
      </c>
      <c r="AE661" t="str">
        <f t="shared" si="72"/>
        <v>PDL-4783.1</v>
      </c>
      <c r="AF661" t="s">
        <v>145</v>
      </c>
      <c r="AG661" t="s">
        <v>7534</v>
      </c>
      <c r="AH661" t="s">
        <v>147</v>
      </c>
      <c r="AI661" t="s">
        <v>405</v>
      </c>
      <c r="AJ661" t="s">
        <v>149</v>
      </c>
      <c r="AK661" t="s">
        <v>150</v>
      </c>
      <c r="AL661" s="1">
        <v>1</v>
      </c>
      <c r="AM661" s="1">
        <v>0</v>
      </c>
      <c r="AO661" s="1">
        <v>2</v>
      </c>
      <c r="AP661" t="s">
        <v>6137</v>
      </c>
      <c r="AQ661" t="s">
        <v>162</v>
      </c>
      <c r="AR661" t="s">
        <v>3781</v>
      </c>
      <c r="AS661" t="s">
        <v>406</v>
      </c>
      <c r="AT661" t="s">
        <v>7535</v>
      </c>
      <c r="AU661" s="1">
        <v>0</v>
      </c>
      <c r="AV661" s="1">
        <v>1</v>
      </c>
      <c r="AX661" s="1">
        <v>0</v>
      </c>
      <c r="AY661" t="s">
        <v>155</v>
      </c>
      <c r="AZ661" s="1">
        <v>0</v>
      </c>
      <c r="BB661" t="s">
        <v>7536</v>
      </c>
      <c r="BD661" s="1">
        <v>0</v>
      </c>
      <c r="BE661" t="s">
        <v>157</v>
      </c>
      <c r="BG661" s="1">
        <v>1</v>
      </c>
      <c r="BH661" t="s">
        <v>158</v>
      </c>
      <c r="BI661" s="1">
        <v>0</v>
      </c>
      <c r="BJ661" s="1">
        <v>0</v>
      </c>
      <c r="BK661" t="s">
        <v>3781</v>
      </c>
      <c r="BM661" s="1">
        <v>0</v>
      </c>
      <c r="BN661" t="s">
        <v>159</v>
      </c>
      <c r="BO661" t="s">
        <v>159</v>
      </c>
      <c r="BP661" t="s">
        <v>159</v>
      </c>
      <c r="BZ661" t="s">
        <v>7536</v>
      </c>
      <c r="CA661" t="s">
        <v>140</v>
      </c>
      <c r="CB661" t="s">
        <v>7530</v>
      </c>
      <c r="CC661" t="s">
        <v>160</v>
      </c>
      <c r="CF661" s="1">
        <v>0</v>
      </c>
      <c r="CG661" s="1">
        <v>0</v>
      </c>
      <c r="CJ661" t="str">
        <f t="shared" si="73"/>
        <v>N</v>
      </c>
      <c r="CL661" t="s">
        <v>6137</v>
      </c>
      <c r="CM661" t="s">
        <v>162</v>
      </c>
      <c r="CN661" t="s">
        <v>6137</v>
      </c>
      <c r="CO661" t="s">
        <v>162</v>
      </c>
      <c r="CQ661" t="s">
        <v>7536</v>
      </c>
      <c r="CR661" t="s">
        <v>7537</v>
      </c>
      <c r="CS661" t="s">
        <v>195</v>
      </c>
      <c r="CT661" t="str">
        <f t="shared" si="74"/>
        <v>y</v>
      </c>
      <c r="CU661" t="s">
        <v>6137</v>
      </c>
      <c r="CW661" t="s">
        <v>166</v>
      </c>
      <c r="CX661" t="s">
        <v>167</v>
      </c>
      <c r="CY661" t="s">
        <v>167</v>
      </c>
      <c r="CZ661" t="s">
        <v>168</v>
      </c>
      <c r="DA661" t="s">
        <v>168</v>
      </c>
      <c r="DB661" t="s">
        <v>152</v>
      </c>
      <c r="DC661" t="s">
        <v>169</v>
      </c>
      <c r="DD661" t="s">
        <v>406</v>
      </c>
      <c r="DE661" t="s">
        <v>411</v>
      </c>
      <c r="DF661" t="s">
        <v>171</v>
      </c>
      <c r="DG661" t="s">
        <v>171</v>
      </c>
      <c r="DH661" t="s">
        <v>7313</v>
      </c>
      <c r="DI661" t="str">
        <f t="shared" si="71"/>
        <v>10</v>
      </c>
      <c r="DJ661" t="str">
        <f t="shared" si="75"/>
        <v>942</v>
      </c>
      <c r="DK661" t="str">
        <f t="shared" si="76"/>
        <v/>
      </c>
      <c r="DL661" t="s">
        <v>7314</v>
      </c>
      <c r="DM661" t="s">
        <v>174</v>
      </c>
      <c r="DN661" t="s">
        <v>174</v>
      </c>
      <c r="DS661" t="s">
        <v>175</v>
      </c>
      <c r="DU661" t="s">
        <v>176</v>
      </c>
      <c r="DX661" s="1">
        <v>1</v>
      </c>
      <c r="DY661" s="1">
        <v>1</v>
      </c>
      <c r="DZ661" s="1">
        <v>1</v>
      </c>
      <c r="EA661" s="1">
        <v>0</v>
      </c>
      <c r="EB661" s="1">
        <v>10</v>
      </c>
      <c r="EC661" s="1">
        <v>4</v>
      </c>
      <c r="ED661" s="1">
        <v>0</v>
      </c>
      <c r="EE661" s="1">
        <v>0</v>
      </c>
      <c r="EF661" s="1">
        <v>1</v>
      </c>
      <c r="EG661" s="1">
        <v>2</v>
      </c>
      <c r="EH661" t="s">
        <v>160</v>
      </c>
    </row>
    <row r="662" spans="1:138">
      <c r="A662" t="s">
        <v>7538</v>
      </c>
      <c r="B662" t="s">
        <v>135</v>
      </c>
      <c r="D662" t="s">
        <v>7538</v>
      </c>
      <c r="E662" t="s">
        <v>4729</v>
      </c>
      <c r="F662" t="s">
        <v>137</v>
      </c>
      <c r="I662" t="s">
        <v>138</v>
      </c>
      <c r="K662" t="s">
        <v>2419</v>
      </c>
      <c r="L662" t="s">
        <v>7539</v>
      </c>
      <c r="M662" s="1">
        <v>1</v>
      </c>
      <c r="N662" s="1">
        <v>0</v>
      </c>
      <c r="O662" s="1">
        <v>0</v>
      </c>
      <c r="P662" t="s">
        <v>7538</v>
      </c>
      <c r="Q662" t="s">
        <v>7538</v>
      </c>
      <c r="R662" t="s">
        <v>140</v>
      </c>
      <c r="T662" t="s">
        <v>7540</v>
      </c>
      <c r="U662" t="s">
        <v>7541</v>
      </c>
      <c r="V662" t="s">
        <v>7542</v>
      </c>
      <c r="W662" s="1">
        <v>1</v>
      </c>
      <c r="Z662" s="1">
        <v>0</v>
      </c>
      <c r="AA662" s="1">
        <v>1</v>
      </c>
      <c r="AB662" t="s">
        <v>7543</v>
      </c>
      <c r="AC662" t="str">
        <f t="shared" si="70"/>
        <v>PDL</v>
      </c>
      <c r="AD662" t="s">
        <v>186</v>
      </c>
      <c r="AE662" t="str">
        <f t="shared" si="72"/>
        <v>PDL-4808.6</v>
      </c>
      <c r="AF662" t="s">
        <v>145</v>
      </c>
      <c r="AG662" t="s">
        <v>7544</v>
      </c>
      <c r="AH662" t="s">
        <v>515</v>
      </c>
      <c r="AI662" t="s">
        <v>147</v>
      </c>
      <c r="AJ662" t="s">
        <v>149</v>
      </c>
      <c r="AK662" t="s">
        <v>188</v>
      </c>
      <c r="AL662" s="1">
        <v>1</v>
      </c>
      <c r="AM662" s="1">
        <v>0</v>
      </c>
      <c r="AO662" s="1">
        <v>2</v>
      </c>
      <c r="AP662" t="s">
        <v>7545</v>
      </c>
      <c r="AQ662" t="s">
        <v>235</v>
      </c>
      <c r="AR662" t="s">
        <v>5798</v>
      </c>
      <c r="AS662" t="s">
        <v>152</v>
      </c>
      <c r="AT662" t="s">
        <v>7546</v>
      </c>
      <c r="AU662" s="1">
        <v>0</v>
      </c>
      <c r="AV662" s="1">
        <v>1</v>
      </c>
      <c r="AX662" s="1">
        <v>0</v>
      </c>
      <c r="AY662" t="s">
        <v>191</v>
      </c>
      <c r="AZ662" s="1">
        <v>0</v>
      </c>
      <c r="BB662" t="s">
        <v>7547</v>
      </c>
      <c r="BD662" s="1">
        <v>0</v>
      </c>
      <c r="BE662" t="s">
        <v>157</v>
      </c>
      <c r="BG662" s="1">
        <v>1</v>
      </c>
      <c r="BH662" t="s">
        <v>193</v>
      </c>
      <c r="BI662" s="1">
        <v>0</v>
      </c>
      <c r="BJ662" s="1">
        <v>0</v>
      </c>
      <c r="BK662" t="s">
        <v>2419</v>
      </c>
      <c r="BL662" t="s">
        <v>7548</v>
      </c>
      <c r="BM662" s="1">
        <v>0</v>
      </c>
      <c r="BN662" t="s">
        <v>159</v>
      </c>
      <c r="BO662" t="s">
        <v>159</v>
      </c>
      <c r="BP662" t="s">
        <v>159</v>
      </c>
      <c r="BZ662" t="s">
        <v>7547</v>
      </c>
      <c r="CA662" t="s">
        <v>140</v>
      </c>
      <c r="CB662" t="s">
        <v>7538</v>
      </c>
      <c r="CC662" t="s">
        <v>160</v>
      </c>
      <c r="CF662" s="1">
        <v>1</v>
      </c>
      <c r="CG662" s="1">
        <v>1</v>
      </c>
      <c r="CH662" t="s">
        <v>7549</v>
      </c>
      <c r="CI662" t="s">
        <v>7550</v>
      </c>
      <c r="CJ662" t="str">
        <f t="shared" si="73"/>
        <v>Y</v>
      </c>
      <c r="CK662" t="s">
        <v>6137</v>
      </c>
      <c r="CL662" t="s">
        <v>7545</v>
      </c>
      <c r="CM662" t="s">
        <v>235</v>
      </c>
      <c r="CN662" t="s">
        <v>6137</v>
      </c>
      <c r="CO662" t="s">
        <v>162</v>
      </c>
      <c r="CQ662" t="s">
        <v>7547</v>
      </c>
      <c r="CR662" t="s">
        <v>7551</v>
      </c>
      <c r="CS662" t="s">
        <v>195</v>
      </c>
      <c r="CT662" t="str">
        <f t="shared" si="74"/>
        <v>y</v>
      </c>
      <c r="CU662" t="s">
        <v>6137</v>
      </c>
      <c r="CW662" t="s">
        <v>166</v>
      </c>
      <c r="CX662" t="s">
        <v>167</v>
      </c>
      <c r="CY662" t="s">
        <v>167</v>
      </c>
      <c r="CZ662" t="s">
        <v>168</v>
      </c>
      <c r="DA662" t="s">
        <v>168</v>
      </c>
      <c r="DB662" t="s">
        <v>527</v>
      </c>
      <c r="DC662" t="s">
        <v>528</v>
      </c>
      <c r="DD662" t="s">
        <v>152</v>
      </c>
      <c r="DE662" t="s">
        <v>169</v>
      </c>
      <c r="DF662" t="s">
        <v>196</v>
      </c>
      <c r="DG662" t="s">
        <v>196</v>
      </c>
      <c r="DH662" t="s">
        <v>4740</v>
      </c>
      <c r="DI662" t="str">
        <f t="shared" si="71"/>
        <v>10</v>
      </c>
      <c r="DJ662" t="str">
        <f t="shared" si="75"/>
        <v>665</v>
      </c>
      <c r="DK662" t="str">
        <f t="shared" si="76"/>
        <v/>
      </c>
      <c r="DL662" t="s">
        <v>4741</v>
      </c>
      <c r="DM662" t="s">
        <v>174</v>
      </c>
      <c r="DN662" t="s">
        <v>174</v>
      </c>
      <c r="DS662" t="s">
        <v>175</v>
      </c>
      <c r="DU662" t="s">
        <v>200</v>
      </c>
      <c r="DX662" s="1">
        <v>1</v>
      </c>
      <c r="DY662" s="1">
        <v>1</v>
      </c>
      <c r="DZ662" s="1">
        <v>1</v>
      </c>
      <c r="EA662" s="1">
        <v>0</v>
      </c>
      <c r="EB662" s="1">
        <v>10</v>
      </c>
      <c r="EC662" s="1">
        <v>4</v>
      </c>
      <c r="ED662" s="1">
        <v>0</v>
      </c>
      <c r="EE662" s="1">
        <v>0</v>
      </c>
      <c r="EF662" s="1">
        <v>1</v>
      </c>
      <c r="EG662" s="1">
        <v>2</v>
      </c>
      <c r="EH662" t="s">
        <v>160</v>
      </c>
    </row>
    <row r="663" spans="1:138">
      <c r="A663" t="s">
        <v>7552</v>
      </c>
      <c r="B663" t="s">
        <v>135</v>
      </c>
      <c r="D663" t="s">
        <v>7552</v>
      </c>
      <c r="E663" t="s">
        <v>178</v>
      </c>
      <c r="F663" t="s">
        <v>137</v>
      </c>
      <c r="I663" t="s">
        <v>138</v>
      </c>
      <c r="K663" t="s">
        <v>5029</v>
      </c>
      <c r="L663" t="s">
        <v>3746</v>
      </c>
      <c r="M663" s="1">
        <v>1</v>
      </c>
      <c r="N663" s="1">
        <v>1</v>
      </c>
      <c r="O663" s="1">
        <v>0</v>
      </c>
      <c r="P663" t="s">
        <v>7552</v>
      </c>
      <c r="Q663" t="s">
        <v>7552</v>
      </c>
      <c r="R663" t="s">
        <v>140</v>
      </c>
      <c r="T663" t="s">
        <v>7553</v>
      </c>
      <c r="U663" t="s">
        <v>7554</v>
      </c>
      <c r="V663" t="s">
        <v>7555</v>
      </c>
      <c r="W663" s="1">
        <v>1</v>
      </c>
      <c r="Z663" s="1">
        <v>0</v>
      </c>
      <c r="AA663" s="1">
        <v>1</v>
      </c>
      <c r="AB663" t="s">
        <v>7556</v>
      </c>
      <c r="AC663" t="str">
        <f t="shared" si="70"/>
        <v>PDL</v>
      </c>
      <c r="AD663" t="s">
        <v>432</v>
      </c>
      <c r="AE663" t="str">
        <f t="shared" si="72"/>
        <v>PDL-4714.3</v>
      </c>
      <c r="AF663" t="s">
        <v>145</v>
      </c>
      <c r="AG663" t="s">
        <v>7557</v>
      </c>
      <c r="AH663" t="s">
        <v>147</v>
      </c>
      <c r="AI663" t="s">
        <v>148</v>
      </c>
      <c r="AJ663" t="s">
        <v>149</v>
      </c>
      <c r="AK663" t="s">
        <v>188</v>
      </c>
      <c r="AL663" s="1">
        <v>1</v>
      </c>
      <c r="AM663" s="1">
        <v>0</v>
      </c>
      <c r="AO663" s="1">
        <v>2</v>
      </c>
      <c r="AP663" t="s">
        <v>6137</v>
      </c>
      <c r="AQ663" t="s">
        <v>162</v>
      </c>
      <c r="AR663" t="s">
        <v>139</v>
      </c>
      <c r="AS663" t="s">
        <v>153</v>
      </c>
      <c r="AT663" t="s">
        <v>7558</v>
      </c>
      <c r="AU663" s="1">
        <v>0</v>
      </c>
      <c r="AV663" s="1">
        <v>1</v>
      </c>
      <c r="AX663" s="1">
        <v>0</v>
      </c>
      <c r="AY663" t="s">
        <v>191</v>
      </c>
      <c r="AZ663" s="1">
        <v>0</v>
      </c>
      <c r="BB663" t="s">
        <v>7559</v>
      </c>
      <c r="BD663" s="1">
        <v>0</v>
      </c>
      <c r="BE663" t="s">
        <v>157</v>
      </c>
      <c r="BG663" s="1">
        <v>1</v>
      </c>
      <c r="BH663" t="s">
        <v>193</v>
      </c>
      <c r="BI663" s="1">
        <v>0</v>
      </c>
      <c r="BJ663" s="1">
        <v>0</v>
      </c>
      <c r="BK663" t="s">
        <v>5029</v>
      </c>
      <c r="BL663" t="s">
        <v>3746</v>
      </c>
      <c r="BM663" s="1">
        <v>0</v>
      </c>
      <c r="BN663" t="s">
        <v>159</v>
      </c>
      <c r="BO663" t="s">
        <v>159</v>
      </c>
      <c r="BP663" t="s">
        <v>159</v>
      </c>
      <c r="BZ663" t="s">
        <v>7559</v>
      </c>
      <c r="CA663" t="s">
        <v>140</v>
      </c>
      <c r="CB663" t="s">
        <v>7552</v>
      </c>
      <c r="CC663" t="s">
        <v>160</v>
      </c>
      <c r="CF663" s="1">
        <v>0</v>
      </c>
      <c r="CG663" s="1">
        <v>0</v>
      </c>
      <c r="CJ663" t="str">
        <f t="shared" si="73"/>
        <v>N</v>
      </c>
      <c r="CL663" t="s">
        <v>6137</v>
      </c>
      <c r="CM663" t="s">
        <v>162</v>
      </c>
      <c r="CN663" t="s">
        <v>6137</v>
      </c>
      <c r="CO663" t="s">
        <v>162</v>
      </c>
      <c r="CQ663" t="s">
        <v>7559</v>
      </c>
      <c r="CR663" t="s">
        <v>7560</v>
      </c>
      <c r="CS663" t="s">
        <v>195</v>
      </c>
      <c r="CT663" t="str">
        <f t="shared" si="74"/>
        <v>y</v>
      </c>
      <c r="CU663" t="s">
        <v>6137</v>
      </c>
      <c r="CW663" t="s">
        <v>166</v>
      </c>
      <c r="CX663" t="s">
        <v>167</v>
      </c>
      <c r="CY663" t="s">
        <v>167</v>
      </c>
      <c r="CZ663" t="s">
        <v>168</v>
      </c>
      <c r="DA663" t="s">
        <v>168</v>
      </c>
      <c r="DB663" t="s">
        <v>152</v>
      </c>
      <c r="DC663" t="s">
        <v>169</v>
      </c>
      <c r="DD663" t="s">
        <v>153</v>
      </c>
      <c r="DE663" t="s">
        <v>170</v>
      </c>
      <c r="DF663" t="s">
        <v>196</v>
      </c>
      <c r="DG663" t="s">
        <v>196</v>
      </c>
      <c r="DH663" t="s">
        <v>197</v>
      </c>
      <c r="DI663" t="str">
        <f t="shared" si="71"/>
        <v>10</v>
      </c>
      <c r="DJ663" t="str">
        <f t="shared" si="75"/>
        <v>401</v>
      </c>
      <c r="DK663" t="str">
        <f t="shared" si="76"/>
        <v/>
      </c>
      <c r="DL663" t="s">
        <v>198</v>
      </c>
      <c r="DM663" t="s">
        <v>174</v>
      </c>
      <c r="DN663" t="s">
        <v>174</v>
      </c>
      <c r="DS663" t="s">
        <v>175</v>
      </c>
      <c r="DU663" t="s">
        <v>200</v>
      </c>
      <c r="DX663" s="1">
        <v>1</v>
      </c>
      <c r="DY663" s="1">
        <v>1</v>
      </c>
      <c r="DZ663" s="1">
        <v>1</v>
      </c>
      <c r="EA663" s="1">
        <v>0</v>
      </c>
      <c r="EB663" s="1">
        <v>10</v>
      </c>
      <c r="EC663" s="1">
        <v>4</v>
      </c>
      <c r="ED663" s="1">
        <v>0</v>
      </c>
      <c r="EE663" s="1">
        <v>0</v>
      </c>
      <c r="EF663" s="1">
        <v>1</v>
      </c>
      <c r="EG663" s="1">
        <v>2</v>
      </c>
      <c r="EH663" t="s">
        <v>160</v>
      </c>
    </row>
    <row r="664" spans="1:138">
      <c r="A664" t="s">
        <v>7561</v>
      </c>
      <c r="B664" t="s">
        <v>135</v>
      </c>
      <c r="D664" t="s">
        <v>7561</v>
      </c>
      <c r="E664" t="s">
        <v>4729</v>
      </c>
      <c r="F664" t="s">
        <v>137</v>
      </c>
      <c r="I664" t="s">
        <v>138</v>
      </c>
      <c r="K664" t="s">
        <v>1336</v>
      </c>
      <c r="L664" t="s">
        <v>6679</v>
      </c>
      <c r="M664" s="1">
        <v>1</v>
      </c>
      <c r="N664" s="1">
        <v>1</v>
      </c>
      <c r="O664" s="1">
        <v>0</v>
      </c>
      <c r="P664" t="s">
        <v>7561</v>
      </c>
      <c r="Q664" t="s">
        <v>7561</v>
      </c>
      <c r="R664" t="s">
        <v>140</v>
      </c>
      <c r="T664" t="s">
        <v>7562</v>
      </c>
      <c r="U664" t="s">
        <v>7563</v>
      </c>
      <c r="V664" t="s">
        <v>7564</v>
      </c>
      <c r="W664" s="1">
        <v>1</v>
      </c>
      <c r="Z664" s="1">
        <v>0</v>
      </c>
      <c r="AA664" s="1">
        <v>1</v>
      </c>
      <c r="AB664" t="s">
        <v>7565</v>
      </c>
      <c r="AC664" t="str">
        <f t="shared" si="70"/>
        <v>PDL</v>
      </c>
      <c r="AD664" t="s">
        <v>1542</v>
      </c>
      <c r="AE664" t="str">
        <f t="shared" si="72"/>
        <v>PDL-4758.8</v>
      </c>
      <c r="AF664" t="s">
        <v>145</v>
      </c>
      <c r="AG664" t="s">
        <v>7566</v>
      </c>
      <c r="AH664" t="s">
        <v>515</v>
      </c>
      <c r="AI664" t="s">
        <v>594</v>
      </c>
      <c r="AJ664" t="s">
        <v>149</v>
      </c>
      <c r="AK664" t="s">
        <v>188</v>
      </c>
      <c r="AL664" s="1">
        <v>1</v>
      </c>
      <c r="AM664" s="1">
        <v>0</v>
      </c>
      <c r="AO664" s="1">
        <v>2</v>
      </c>
      <c r="AP664" t="s">
        <v>7567</v>
      </c>
      <c r="AQ664" t="s">
        <v>542</v>
      </c>
      <c r="AR664" t="s">
        <v>7568</v>
      </c>
      <c r="AS664" t="s">
        <v>596</v>
      </c>
      <c r="AT664" t="s">
        <v>7569</v>
      </c>
      <c r="AU664" s="1">
        <v>0</v>
      </c>
      <c r="AV664" s="1">
        <v>1</v>
      </c>
      <c r="AX664" s="1">
        <v>0</v>
      </c>
      <c r="AZ664" s="1">
        <v>0</v>
      </c>
      <c r="BB664" t="s">
        <v>7570</v>
      </c>
      <c r="BD664" s="1">
        <v>0</v>
      </c>
      <c r="BE664" t="s">
        <v>157</v>
      </c>
      <c r="BG664" s="1">
        <v>1</v>
      </c>
      <c r="BH664" t="s">
        <v>193</v>
      </c>
      <c r="BI664" s="1">
        <v>0</v>
      </c>
      <c r="BJ664" s="1">
        <v>0</v>
      </c>
      <c r="BK664" t="s">
        <v>1336</v>
      </c>
      <c r="BL664" t="s">
        <v>961</v>
      </c>
      <c r="BM664" s="1">
        <v>0</v>
      </c>
      <c r="BN664" t="s">
        <v>159</v>
      </c>
      <c r="BO664" t="s">
        <v>159</v>
      </c>
      <c r="BP664" t="s">
        <v>159</v>
      </c>
      <c r="BZ664" t="s">
        <v>7570</v>
      </c>
      <c r="CA664" t="s">
        <v>140</v>
      </c>
      <c r="CB664" t="s">
        <v>7561</v>
      </c>
      <c r="CC664" t="s">
        <v>160</v>
      </c>
      <c r="CF664" s="1">
        <v>1</v>
      </c>
      <c r="CG664" s="1">
        <v>1</v>
      </c>
      <c r="CH664" t="s">
        <v>7571</v>
      </c>
      <c r="CI664" t="s">
        <v>7572</v>
      </c>
      <c r="CJ664" t="str">
        <f t="shared" si="73"/>
        <v>Y</v>
      </c>
      <c r="CK664" t="s">
        <v>6137</v>
      </c>
      <c r="CL664" t="s">
        <v>7567</v>
      </c>
      <c r="CM664" t="s">
        <v>542</v>
      </c>
      <c r="CN664" t="s">
        <v>6137</v>
      </c>
      <c r="CO664" t="s">
        <v>162</v>
      </c>
      <c r="CQ664" t="s">
        <v>7570</v>
      </c>
      <c r="CR664" t="s">
        <v>7573</v>
      </c>
      <c r="CS664" t="s">
        <v>195</v>
      </c>
      <c r="CT664" t="str">
        <f t="shared" si="74"/>
        <v>y</v>
      </c>
      <c r="CU664" t="s">
        <v>6137</v>
      </c>
      <c r="CW664" t="s">
        <v>166</v>
      </c>
      <c r="CX664" t="s">
        <v>167</v>
      </c>
      <c r="CY664" t="s">
        <v>167</v>
      </c>
      <c r="CZ664" t="s">
        <v>168</v>
      </c>
      <c r="DA664" t="s">
        <v>168</v>
      </c>
      <c r="DB664" t="s">
        <v>527</v>
      </c>
      <c r="DC664" t="s">
        <v>528</v>
      </c>
      <c r="DD664" t="s">
        <v>596</v>
      </c>
      <c r="DE664" t="s">
        <v>604</v>
      </c>
      <c r="DF664" t="s">
        <v>196</v>
      </c>
      <c r="DG664" t="s">
        <v>196</v>
      </c>
      <c r="DH664" t="s">
        <v>4740</v>
      </c>
      <c r="DI664" t="str">
        <f t="shared" si="71"/>
        <v>10</v>
      </c>
      <c r="DJ664" t="str">
        <f t="shared" si="75"/>
        <v>665</v>
      </c>
      <c r="DK664" t="str">
        <f t="shared" si="76"/>
        <v/>
      </c>
      <c r="DL664" t="s">
        <v>4741</v>
      </c>
      <c r="DM664" t="s">
        <v>174</v>
      </c>
      <c r="DN664" t="s">
        <v>174</v>
      </c>
      <c r="DS664" t="s">
        <v>175</v>
      </c>
      <c r="DX664" s="1">
        <v>1</v>
      </c>
      <c r="DY664" s="1">
        <v>1</v>
      </c>
      <c r="DZ664" s="1">
        <v>1</v>
      </c>
      <c r="EA664" s="1">
        <v>0</v>
      </c>
      <c r="EB664" s="1">
        <v>10</v>
      </c>
      <c r="EC664" s="1">
        <v>4</v>
      </c>
      <c r="ED664" s="1">
        <v>0</v>
      </c>
      <c r="EE664" s="1">
        <v>0</v>
      </c>
      <c r="EF664" s="1">
        <v>1</v>
      </c>
      <c r="EG664" s="1">
        <v>2</v>
      </c>
      <c r="EH664" t="s">
        <v>160</v>
      </c>
    </row>
    <row r="665" spans="1:138">
      <c r="A665" t="s">
        <v>7574</v>
      </c>
      <c r="B665" t="s">
        <v>135</v>
      </c>
      <c r="D665" t="s">
        <v>7574</v>
      </c>
      <c r="E665" t="s">
        <v>346</v>
      </c>
      <c r="F665" t="s">
        <v>137</v>
      </c>
      <c r="I665" t="s">
        <v>138</v>
      </c>
      <c r="K665" t="s">
        <v>7575</v>
      </c>
      <c r="L665" t="s">
        <v>4603</v>
      </c>
      <c r="M665" s="1">
        <v>1</v>
      </c>
      <c r="N665" s="1">
        <v>1</v>
      </c>
      <c r="O665" s="1">
        <v>0</v>
      </c>
      <c r="P665" t="s">
        <v>7574</v>
      </c>
      <c r="Q665" t="s">
        <v>7574</v>
      </c>
      <c r="R665" t="s">
        <v>140</v>
      </c>
      <c r="T665" t="s">
        <v>7576</v>
      </c>
      <c r="U665" t="s">
        <v>7577</v>
      </c>
      <c r="V665" t="s">
        <v>7578</v>
      </c>
      <c r="W665" s="1">
        <v>1</v>
      </c>
      <c r="Z665" s="1">
        <v>0</v>
      </c>
      <c r="AA665" s="1">
        <v>1</v>
      </c>
      <c r="AB665" t="s">
        <v>7579</v>
      </c>
      <c r="AC665" t="str">
        <f t="shared" si="70"/>
        <v>PDL</v>
      </c>
      <c r="AD665" t="s">
        <v>284</v>
      </c>
      <c r="AE665" t="str">
        <f t="shared" si="72"/>
        <v>PDL-4820.7</v>
      </c>
      <c r="AF665" t="s">
        <v>145</v>
      </c>
      <c r="AG665" t="s">
        <v>7580</v>
      </c>
      <c r="AH665" t="s">
        <v>147</v>
      </c>
      <c r="AI665" t="s">
        <v>516</v>
      </c>
      <c r="AJ665" t="s">
        <v>149</v>
      </c>
      <c r="AK665" t="s">
        <v>188</v>
      </c>
      <c r="AL665" s="1">
        <v>1</v>
      </c>
      <c r="AM665" s="1">
        <v>0</v>
      </c>
      <c r="AO665" s="1">
        <v>2</v>
      </c>
      <c r="AP665" t="s">
        <v>6137</v>
      </c>
      <c r="AQ665" t="s">
        <v>162</v>
      </c>
      <c r="AR665" t="s">
        <v>7581</v>
      </c>
      <c r="AS665" t="s">
        <v>519</v>
      </c>
      <c r="AT665" t="s">
        <v>7582</v>
      </c>
      <c r="AU665" s="1">
        <v>0</v>
      </c>
      <c r="AV665" s="1">
        <v>1</v>
      </c>
      <c r="AX665" s="1">
        <v>0</v>
      </c>
      <c r="AY665" t="s">
        <v>191</v>
      </c>
      <c r="AZ665" s="1">
        <v>0</v>
      </c>
      <c r="BB665" t="s">
        <v>7583</v>
      </c>
      <c r="BD665" s="1">
        <v>0</v>
      </c>
      <c r="BE665" t="s">
        <v>157</v>
      </c>
      <c r="BG665" s="1">
        <v>1</v>
      </c>
      <c r="BH665" t="s">
        <v>193</v>
      </c>
      <c r="BI665" s="1">
        <v>0</v>
      </c>
      <c r="BJ665" s="1">
        <v>0</v>
      </c>
      <c r="BK665" t="s">
        <v>7575</v>
      </c>
      <c r="BL665" t="s">
        <v>4603</v>
      </c>
      <c r="BM665" s="1">
        <v>0</v>
      </c>
      <c r="BN665" t="s">
        <v>159</v>
      </c>
      <c r="BO665" t="s">
        <v>159</v>
      </c>
      <c r="BP665" t="s">
        <v>159</v>
      </c>
      <c r="BZ665" t="s">
        <v>7583</v>
      </c>
      <c r="CA665" t="s">
        <v>140</v>
      </c>
      <c r="CB665" t="s">
        <v>7574</v>
      </c>
      <c r="CC665" t="s">
        <v>160</v>
      </c>
      <c r="CF665" s="1">
        <v>0</v>
      </c>
      <c r="CG665" s="1">
        <v>0</v>
      </c>
      <c r="CJ665" t="str">
        <f t="shared" si="73"/>
        <v>N</v>
      </c>
      <c r="CL665" t="s">
        <v>6137</v>
      </c>
      <c r="CM665" t="s">
        <v>162</v>
      </c>
      <c r="CN665" t="s">
        <v>6137</v>
      </c>
      <c r="CO665" t="s">
        <v>162</v>
      </c>
      <c r="CQ665" t="s">
        <v>7583</v>
      </c>
      <c r="CR665" t="s">
        <v>7584</v>
      </c>
      <c r="CS665" t="s">
        <v>195</v>
      </c>
      <c r="CT665" t="str">
        <f t="shared" si="74"/>
        <v>y</v>
      </c>
      <c r="CU665" t="s">
        <v>6137</v>
      </c>
      <c r="CW665" t="s">
        <v>166</v>
      </c>
      <c r="CX665" t="s">
        <v>167</v>
      </c>
      <c r="CY665" t="s">
        <v>167</v>
      </c>
      <c r="CZ665" t="s">
        <v>168</v>
      </c>
      <c r="DA665" t="s">
        <v>168</v>
      </c>
      <c r="DB665" t="s">
        <v>152</v>
      </c>
      <c r="DC665" t="s">
        <v>169</v>
      </c>
      <c r="DD665" t="s">
        <v>519</v>
      </c>
      <c r="DE665" t="s">
        <v>529</v>
      </c>
      <c r="DF665" t="s">
        <v>196</v>
      </c>
      <c r="DG665" t="s">
        <v>196</v>
      </c>
      <c r="DH665" t="s">
        <v>355</v>
      </c>
      <c r="DI665" t="str">
        <f t="shared" si="71"/>
        <v>10</v>
      </c>
      <c r="DJ665" t="str">
        <f t="shared" si="75"/>
        <v>414</v>
      </c>
      <c r="DK665" t="str">
        <f t="shared" si="76"/>
        <v/>
      </c>
      <c r="DL665" t="s">
        <v>356</v>
      </c>
      <c r="DM665" t="s">
        <v>174</v>
      </c>
      <c r="DN665" t="s">
        <v>174</v>
      </c>
      <c r="DS665" t="s">
        <v>175</v>
      </c>
      <c r="DU665" t="s">
        <v>200</v>
      </c>
      <c r="DX665" s="1">
        <v>1</v>
      </c>
      <c r="DY665" s="1">
        <v>1</v>
      </c>
      <c r="DZ665" s="1">
        <v>1</v>
      </c>
      <c r="EA665" s="1">
        <v>0</v>
      </c>
      <c r="EB665" s="1">
        <v>10</v>
      </c>
      <c r="EC665" s="1">
        <v>4</v>
      </c>
      <c r="ED665" s="1">
        <v>0</v>
      </c>
      <c r="EE665" s="1">
        <v>0</v>
      </c>
      <c r="EF665" s="1">
        <v>1</v>
      </c>
      <c r="EG665" s="1">
        <v>2</v>
      </c>
      <c r="EH665" t="s">
        <v>160</v>
      </c>
    </row>
    <row r="666" spans="1:138">
      <c r="A666" t="s">
        <v>7585</v>
      </c>
      <c r="B666" t="s">
        <v>135</v>
      </c>
      <c r="D666" t="s">
        <v>7585</v>
      </c>
      <c r="E666" t="s">
        <v>1255</v>
      </c>
      <c r="F666" t="s">
        <v>137</v>
      </c>
      <c r="I666" t="s">
        <v>138</v>
      </c>
      <c r="K666" t="s">
        <v>7586</v>
      </c>
      <c r="L666" t="s">
        <v>7586</v>
      </c>
      <c r="M666" s="1">
        <v>1</v>
      </c>
      <c r="N666" s="1">
        <v>1</v>
      </c>
      <c r="O666" s="1">
        <v>0</v>
      </c>
      <c r="P666" t="s">
        <v>7585</v>
      </c>
      <c r="Q666" t="s">
        <v>7585</v>
      </c>
      <c r="R666" t="s">
        <v>140</v>
      </c>
      <c r="T666" t="s">
        <v>7585</v>
      </c>
      <c r="U666" t="s">
        <v>7587</v>
      </c>
      <c r="V666" t="s">
        <v>7588</v>
      </c>
      <c r="W666" s="1">
        <v>1</v>
      </c>
      <c r="Z666" s="1">
        <v>0</v>
      </c>
      <c r="AA666" s="1">
        <v>1</v>
      </c>
      <c r="AB666" t="s">
        <v>7589</v>
      </c>
      <c r="AC666" t="str">
        <f t="shared" si="70"/>
        <v>PDL</v>
      </c>
      <c r="AD666" t="s">
        <v>144</v>
      </c>
      <c r="AE666" t="str">
        <f t="shared" si="72"/>
        <v>PDL-4720.1</v>
      </c>
      <c r="AF666" t="s">
        <v>145</v>
      </c>
      <c r="AG666" t="s">
        <v>7590</v>
      </c>
      <c r="AH666" t="s">
        <v>147</v>
      </c>
      <c r="AI666" t="s">
        <v>148</v>
      </c>
      <c r="AJ666" t="s">
        <v>149</v>
      </c>
      <c r="AK666" t="s">
        <v>188</v>
      </c>
      <c r="AL666" s="1">
        <v>1</v>
      </c>
      <c r="AM666" s="1">
        <v>0</v>
      </c>
      <c r="AO666" s="1">
        <v>2</v>
      </c>
      <c r="AP666" t="s">
        <v>6137</v>
      </c>
      <c r="AQ666" t="s">
        <v>162</v>
      </c>
      <c r="AR666" t="s">
        <v>139</v>
      </c>
      <c r="AS666" t="s">
        <v>153</v>
      </c>
      <c r="AT666" t="s">
        <v>7591</v>
      </c>
      <c r="AU666" s="1">
        <v>0</v>
      </c>
      <c r="AV666" s="1">
        <v>1</v>
      </c>
      <c r="AX666" s="1">
        <v>0</v>
      </c>
      <c r="AY666" t="s">
        <v>191</v>
      </c>
      <c r="AZ666" s="1">
        <v>0</v>
      </c>
      <c r="BB666" t="s">
        <v>7592</v>
      </c>
      <c r="BD666" s="1">
        <v>0</v>
      </c>
      <c r="BE666" t="s">
        <v>157</v>
      </c>
      <c r="BG666" s="1">
        <v>1</v>
      </c>
      <c r="BH666" t="s">
        <v>193</v>
      </c>
      <c r="BI666" s="1">
        <v>0</v>
      </c>
      <c r="BJ666" s="1">
        <v>0</v>
      </c>
      <c r="BK666" t="s">
        <v>7586</v>
      </c>
      <c r="BL666" t="s">
        <v>7586</v>
      </c>
      <c r="BM666" s="1">
        <v>0</v>
      </c>
      <c r="BN666" t="s">
        <v>159</v>
      </c>
      <c r="BO666" t="s">
        <v>159</v>
      </c>
      <c r="BP666" t="s">
        <v>159</v>
      </c>
      <c r="BZ666" t="s">
        <v>7592</v>
      </c>
      <c r="CA666" t="s">
        <v>140</v>
      </c>
      <c r="CB666" t="s">
        <v>7585</v>
      </c>
      <c r="CC666" t="s">
        <v>160</v>
      </c>
      <c r="CF666" s="1">
        <v>0</v>
      </c>
      <c r="CG666" s="1">
        <v>0</v>
      </c>
      <c r="CJ666" t="str">
        <f t="shared" si="73"/>
        <v>N</v>
      </c>
      <c r="CL666" t="s">
        <v>6137</v>
      </c>
      <c r="CM666" t="s">
        <v>162</v>
      </c>
      <c r="CN666" t="s">
        <v>6137</v>
      </c>
      <c r="CO666" t="s">
        <v>162</v>
      </c>
      <c r="CQ666" t="s">
        <v>7592</v>
      </c>
      <c r="CR666" t="s">
        <v>7593</v>
      </c>
      <c r="CS666" t="s">
        <v>195</v>
      </c>
      <c r="CT666" t="str">
        <f t="shared" si="74"/>
        <v>y</v>
      </c>
      <c r="CU666" t="s">
        <v>6137</v>
      </c>
      <c r="CW666" t="s">
        <v>166</v>
      </c>
      <c r="CX666" t="s">
        <v>167</v>
      </c>
      <c r="CY666" t="s">
        <v>167</v>
      </c>
      <c r="CZ666" t="s">
        <v>168</v>
      </c>
      <c r="DA666" t="s">
        <v>168</v>
      </c>
      <c r="DB666" t="s">
        <v>152</v>
      </c>
      <c r="DC666" t="s">
        <v>169</v>
      </c>
      <c r="DD666" t="s">
        <v>153</v>
      </c>
      <c r="DE666" t="s">
        <v>170</v>
      </c>
      <c r="DF666" t="s">
        <v>196</v>
      </c>
      <c r="DG666" t="s">
        <v>196</v>
      </c>
      <c r="DH666" t="s">
        <v>1265</v>
      </c>
      <c r="DI666" t="str">
        <f t="shared" si="71"/>
        <v>10</v>
      </c>
      <c r="DJ666" t="str">
        <f t="shared" si="75"/>
        <v>206</v>
      </c>
      <c r="DK666" t="str">
        <f t="shared" si="76"/>
        <v/>
      </c>
      <c r="DL666" t="s">
        <v>1266</v>
      </c>
      <c r="DM666" t="s">
        <v>174</v>
      </c>
      <c r="DN666" t="s">
        <v>174</v>
      </c>
      <c r="DS666" t="s">
        <v>175</v>
      </c>
      <c r="DU666" t="s">
        <v>200</v>
      </c>
      <c r="DX666" s="1">
        <v>1</v>
      </c>
      <c r="DY666" s="1">
        <v>1</v>
      </c>
      <c r="DZ666" s="1">
        <v>1</v>
      </c>
      <c r="EA666" s="1">
        <v>0</v>
      </c>
      <c r="EB666" s="1">
        <v>10</v>
      </c>
      <c r="EC666" s="1">
        <v>4</v>
      </c>
      <c r="ED666" s="1">
        <v>0</v>
      </c>
      <c r="EE666" s="1">
        <v>0</v>
      </c>
      <c r="EF666" s="1">
        <v>1</v>
      </c>
      <c r="EG666" s="1">
        <v>2</v>
      </c>
      <c r="EH666" t="s">
        <v>160</v>
      </c>
    </row>
    <row r="667" spans="1:138">
      <c r="A667" t="s">
        <v>7594</v>
      </c>
      <c r="B667" t="s">
        <v>135</v>
      </c>
      <c r="D667" t="s">
        <v>7594</v>
      </c>
      <c r="E667" t="s">
        <v>2007</v>
      </c>
      <c r="F667" t="s">
        <v>137</v>
      </c>
      <c r="I667" t="s">
        <v>138</v>
      </c>
      <c r="K667" t="s">
        <v>7595</v>
      </c>
      <c r="L667" t="s">
        <v>7596</v>
      </c>
      <c r="M667" s="1">
        <v>1</v>
      </c>
      <c r="N667" s="1">
        <v>1</v>
      </c>
      <c r="O667" s="1">
        <v>0</v>
      </c>
      <c r="P667" t="s">
        <v>7594</v>
      </c>
      <c r="Q667" t="s">
        <v>7594</v>
      </c>
      <c r="R667" t="s">
        <v>140</v>
      </c>
      <c r="T667" t="s">
        <v>7597</v>
      </c>
      <c r="U667" t="s">
        <v>7598</v>
      </c>
      <c r="V667" t="s">
        <v>7599</v>
      </c>
      <c r="W667" s="1">
        <v>1</v>
      </c>
      <c r="Z667" s="1">
        <v>0</v>
      </c>
      <c r="AA667" s="1">
        <v>1</v>
      </c>
      <c r="AB667" t="s">
        <v>7600</v>
      </c>
      <c r="AC667" t="str">
        <f t="shared" si="70"/>
        <v>PDL</v>
      </c>
      <c r="AD667" t="s">
        <v>186</v>
      </c>
      <c r="AE667" t="str">
        <f t="shared" si="72"/>
        <v>PDL-4823.6</v>
      </c>
      <c r="AF667" t="s">
        <v>145</v>
      </c>
      <c r="AG667" t="s">
        <v>7601</v>
      </c>
      <c r="AH667" t="s">
        <v>147</v>
      </c>
      <c r="AI667" t="s">
        <v>7602</v>
      </c>
      <c r="AJ667" t="s">
        <v>149</v>
      </c>
      <c r="AK667" t="s">
        <v>188</v>
      </c>
      <c r="AL667" s="1">
        <v>1</v>
      </c>
      <c r="AM667" s="1">
        <v>0</v>
      </c>
      <c r="AO667" s="1">
        <v>2</v>
      </c>
      <c r="AP667" t="s">
        <v>6137</v>
      </c>
      <c r="AQ667" t="s">
        <v>162</v>
      </c>
      <c r="AR667" t="s">
        <v>7603</v>
      </c>
      <c r="AS667" t="s">
        <v>7604</v>
      </c>
      <c r="AT667" t="s">
        <v>7605</v>
      </c>
      <c r="AU667" s="1">
        <v>0</v>
      </c>
      <c r="AV667" s="1">
        <v>1</v>
      </c>
      <c r="AX667" s="1">
        <v>0</v>
      </c>
      <c r="AY667" t="s">
        <v>191</v>
      </c>
      <c r="AZ667" s="1">
        <v>0</v>
      </c>
      <c r="BB667" t="s">
        <v>7606</v>
      </c>
      <c r="BD667" s="1">
        <v>0</v>
      </c>
      <c r="BE667" t="s">
        <v>157</v>
      </c>
      <c r="BG667" s="1">
        <v>1</v>
      </c>
      <c r="BH667" t="s">
        <v>193</v>
      </c>
      <c r="BI667" s="1">
        <v>0</v>
      </c>
      <c r="BJ667" s="1">
        <v>0</v>
      </c>
      <c r="BK667" t="s">
        <v>7595</v>
      </c>
      <c r="BL667" t="s">
        <v>7596</v>
      </c>
      <c r="BM667" s="1">
        <v>0</v>
      </c>
      <c r="BN667" t="s">
        <v>159</v>
      </c>
      <c r="BO667" t="s">
        <v>159</v>
      </c>
      <c r="BP667" t="s">
        <v>159</v>
      </c>
      <c r="BZ667" t="s">
        <v>7606</v>
      </c>
      <c r="CA667" t="s">
        <v>140</v>
      </c>
      <c r="CB667" t="s">
        <v>7594</v>
      </c>
      <c r="CC667" t="s">
        <v>160</v>
      </c>
      <c r="CF667" s="1">
        <v>0</v>
      </c>
      <c r="CG667" s="1">
        <v>0</v>
      </c>
      <c r="CJ667" t="str">
        <f t="shared" si="73"/>
        <v>N</v>
      </c>
      <c r="CL667" t="s">
        <v>6137</v>
      </c>
      <c r="CM667" t="s">
        <v>162</v>
      </c>
      <c r="CN667" t="s">
        <v>6137</v>
      </c>
      <c r="CO667" t="s">
        <v>162</v>
      </c>
      <c r="CQ667" t="s">
        <v>7606</v>
      </c>
      <c r="CR667" t="s">
        <v>7607</v>
      </c>
      <c r="CS667" t="s">
        <v>195</v>
      </c>
      <c r="CT667" t="str">
        <f t="shared" si="74"/>
        <v>y</v>
      </c>
      <c r="CU667" t="s">
        <v>6137</v>
      </c>
      <c r="CW667" t="s">
        <v>166</v>
      </c>
      <c r="CX667" t="s">
        <v>167</v>
      </c>
      <c r="CY667" t="s">
        <v>167</v>
      </c>
      <c r="CZ667" t="s">
        <v>168</v>
      </c>
      <c r="DA667" t="s">
        <v>168</v>
      </c>
      <c r="DB667" t="s">
        <v>152</v>
      </c>
      <c r="DC667" t="s">
        <v>169</v>
      </c>
      <c r="DD667" t="s">
        <v>7604</v>
      </c>
      <c r="DE667" t="s">
        <v>7608</v>
      </c>
      <c r="DF667" t="s">
        <v>196</v>
      </c>
      <c r="DG667" t="s">
        <v>196</v>
      </c>
      <c r="DH667" t="s">
        <v>2023</v>
      </c>
      <c r="DI667" t="str">
        <f t="shared" si="71"/>
        <v>10</v>
      </c>
      <c r="DJ667" t="str">
        <f t="shared" si="75"/>
        <v>666</v>
      </c>
      <c r="DK667" t="str">
        <f t="shared" si="76"/>
        <v/>
      </c>
      <c r="DL667" t="s">
        <v>2024</v>
      </c>
      <c r="DM667" t="s">
        <v>174</v>
      </c>
      <c r="DN667" t="s">
        <v>174</v>
      </c>
      <c r="DS667" t="s">
        <v>175</v>
      </c>
      <c r="DU667" t="s">
        <v>200</v>
      </c>
      <c r="DX667" s="1">
        <v>1</v>
      </c>
      <c r="DY667" s="1">
        <v>1</v>
      </c>
      <c r="DZ667" s="1">
        <v>1</v>
      </c>
      <c r="EA667" s="1">
        <v>0</v>
      </c>
      <c r="EB667" s="1">
        <v>10</v>
      </c>
      <c r="EC667" s="1">
        <v>4</v>
      </c>
      <c r="ED667" s="1">
        <v>0</v>
      </c>
      <c r="EE667" s="1">
        <v>0</v>
      </c>
      <c r="EF667" s="1">
        <v>1</v>
      </c>
      <c r="EG667" s="1">
        <v>2</v>
      </c>
      <c r="EH667" t="s">
        <v>160</v>
      </c>
    </row>
    <row r="668" spans="1:138">
      <c r="A668" t="s">
        <v>7609</v>
      </c>
      <c r="B668" t="s">
        <v>135</v>
      </c>
      <c r="D668" t="s">
        <v>7609</v>
      </c>
      <c r="E668" t="s">
        <v>4729</v>
      </c>
      <c r="F668" t="s">
        <v>137</v>
      </c>
      <c r="I668" t="s">
        <v>138</v>
      </c>
      <c r="K668" t="s">
        <v>7610</v>
      </c>
      <c r="L668" t="s">
        <v>321</v>
      </c>
      <c r="M668" s="1">
        <v>1</v>
      </c>
      <c r="N668" s="1">
        <v>1</v>
      </c>
      <c r="O668" s="1">
        <v>0</v>
      </c>
      <c r="P668" t="s">
        <v>7609</v>
      </c>
      <c r="Q668" t="s">
        <v>7609</v>
      </c>
      <c r="R668" t="s">
        <v>140</v>
      </c>
      <c r="T668" t="s">
        <v>7611</v>
      </c>
      <c r="U668" t="s">
        <v>7612</v>
      </c>
      <c r="V668" t="s">
        <v>7613</v>
      </c>
      <c r="W668" s="1">
        <v>1</v>
      </c>
      <c r="Z668" s="1">
        <v>0</v>
      </c>
      <c r="AA668" s="1">
        <v>1</v>
      </c>
      <c r="AB668" t="s">
        <v>7614</v>
      </c>
      <c r="AC668" t="str">
        <f t="shared" si="70"/>
        <v>PDL</v>
      </c>
      <c r="AD668" t="s">
        <v>432</v>
      </c>
      <c r="AE668" t="str">
        <f t="shared" si="72"/>
        <v>PDL-4728.3</v>
      </c>
      <c r="AF668" t="s">
        <v>145</v>
      </c>
      <c r="AG668" t="s">
        <v>7615</v>
      </c>
      <c r="AH668" t="s">
        <v>147</v>
      </c>
      <c r="AI668" t="s">
        <v>148</v>
      </c>
      <c r="AJ668" t="s">
        <v>149</v>
      </c>
      <c r="AK668" t="s">
        <v>188</v>
      </c>
      <c r="AL668" s="1">
        <v>1</v>
      </c>
      <c r="AM668" s="1">
        <v>0</v>
      </c>
      <c r="AO668" s="1">
        <v>2</v>
      </c>
      <c r="AP668" t="s">
        <v>6137</v>
      </c>
      <c r="AQ668" t="s">
        <v>162</v>
      </c>
      <c r="AR668" t="s">
        <v>139</v>
      </c>
      <c r="AS668" t="s">
        <v>153</v>
      </c>
      <c r="AT668" t="s">
        <v>7616</v>
      </c>
      <c r="AU668" s="1">
        <v>0</v>
      </c>
      <c r="AV668" s="1">
        <v>1</v>
      </c>
      <c r="AX668" s="1">
        <v>0</v>
      </c>
      <c r="AY668" t="s">
        <v>191</v>
      </c>
      <c r="AZ668" s="1">
        <v>0</v>
      </c>
      <c r="BB668" t="s">
        <v>7617</v>
      </c>
      <c r="BD668" s="1">
        <v>0</v>
      </c>
      <c r="BE668" t="s">
        <v>157</v>
      </c>
      <c r="BG668" s="1">
        <v>1</v>
      </c>
      <c r="BH668" t="s">
        <v>193</v>
      </c>
      <c r="BI668" s="1">
        <v>0</v>
      </c>
      <c r="BJ668" s="1">
        <v>0</v>
      </c>
      <c r="BK668" t="s">
        <v>7610</v>
      </c>
      <c r="BL668" t="s">
        <v>321</v>
      </c>
      <c r="BM668" s="1">
        <v>0</v>
      </c>
      <c r="BN668" t="s">
        <v>159</v>
      </c>
      <c r="BO668" t="s">
        <v>159</v>
      </c>
      <c r="BP668" t="s">
        <v>159</v>
      </c>
      <c r="BZ668" t="s">
        <v>7617</v>
      </c>
      <c r="CA668" t="s">
        <v>140</v>
      </c>
      <c r="CB668" t="s">
        <v>7609</v>
      </c>
      <c r="CC668" t="s">
        <v>160</v>
      </c>
      <c r="CF668" s="1">
        <v>0</v>
      </c>
      <c r="CG668" s="1">
        <v>0</v>
      </c>
      <c r="CJ668" t="str">
        <f t="shared" si="73"/>
        <v>N</v>
      </c>
      <c r="CL668" t="s">
        <v>6137</v>
      </c>
      <c r="CM668" t="s">
        <v>162</v>
      </c>
      <c r="CN668" t="s">
        <v>6137</v>
      </c>
      <c r="CO668" t="s">
        <v>162</v>
      </c>
      <c r="CQ668" t="s">
        <v>7617</v>
      </c>
      <c r="CR668" t="s">
        <v>7618</v>
      </c>
      <c r="CS668" t="s">
        <v>195</v>
      </c>
      <c r="CT668" t="str">
        <f t="shared" si="74"/>
        <v>y</v>
      </c>
      <c r="CU668" t="s">
        <v>6137</v>
      </c>
      <c r="CW668" t="s">
        <v>166</v>
      </c>
      <c r="CX668" t="s">
        <v>167</v>
      </c>
      <c r="CY668" t="s">
        <v>167</v>
      </c>
      <c r="CZ668" t="s">
        <v>168</v>
      </c>
      <c r="DA668" t="s">
        <v>168</v>
      </c>
      <c r="DB668" t="s">
        <v>152</v>
      </c>
      <c r="DC668" t="s">
        <v>169</v>
      </c>
      <c r="DD668" t="s">
        <v>153</v>
      </c>
      <c r="DE668" t="s">
        <v>170</v>
      </c>
      <c r="DF668" t="s">
        <v>196</v>
      </c>
      <c r="DG668" t="s">
        <v>196</v>
      </c>
      <c r="DH668" t="s">
        <v>4740</v>
      </c>
      <c r="DI668" t="str">
        <f t="shared" si="71"/>
        <v>10</v>
      </c>
      <c r="DJ668" t="str">
        <f t="shared" si="75"/>
        <v>665</v>
      </c>
      <c r="DK668" t="str">
        <f t="shared" si="76"/>
        <v/>
      </c>
      <c r="DL668" t="s">
        <v>4741</v>
      </c>
      <c r="DM668" t="s">
        <v>174</v>
      </c>
      <c r="DN668" t="s">
        <v>174</v>
      </c>
      <c r="DS668" t="s">
        <v>175</v>
      </c>
      <c r="DU668" t="s">
        <v>200</v>
      </c>
      <c r="DX668" s="1">
        <v>1</v>
      </c>
      <c r="DY668" s="1">
        <v>1</v>
      </c>
      <c r="DZ668" s="1">
        <v>1</v>
      </c>
      <c r="EA668" s="1">
        <v>0</v>
      </c>
      <c r="EB668" s="1">
        <v>10</v>
      </c>
      <c r="EC668" s="1">
        <v>4</v>
      </c>
      <c r="ED668" s="1">
        <v>0</v>
      </c>
      <c r="EE668" s="1">
        <v>0</v>
      </c>
      <c r="EF668" s="1">
        <v>1</v>
      </c>
      <c r="EG668" s="1">
        <v>2</v>
      </c>
      <c r="EH668" t="s">
        <v>160</v>
      </c>
    </row>
    <row r="669" spans="1:138">
      <c r="A669" t="s">
        <v>7619</v>
      </c>
      <c r="B669" t="s">
        <v>135</v>
      </c>
      <c r="D669" t="s">
        <v>7619</v>
      </c>
      <c r="E669" t="s">
        <v>178</v>
      </c>
      <c r="F669" t="s">
        <v>137</v>
      </c>
      <c r="I669" t="s">
        <v>138</v>
      </c>
      <c r="K669" t="s">
        <v>3388</v>
      </c>
      <c r="L669" t="s">
        <v>5616</v>
      </c>
      <c r="M669" s="1">
        <v>1</v>
      </c>
      <c r="N669" s="1">
        <v>1</v>
      </c>
      <c r="O669" s="1">
        <v>0</v>
      </c>
      <c r="P669" t="s">
        <v>7619</v>
      </c>
      <c r="Q669" t="s">
        <v>7619</v>
      </c>
      <c r="R669" t="s">
        <v>140</v>
      </c>
      <c r="T669" t="s">
        <v>7620</v>
      </c>
      <c r="U669" t="s">
        <v>7621</v>
      </c>
      <c r="V669" t="s">
        <v>7622</v>
      </c>
      <c r="W669" s="1">
        <v>1</v>
      </c>
      <c r="Z669" s="1">
        <v>0</v>
      </c>
      <c r="AA669" s="1">
        <v>1</v>
      </c>
      <c r="AB669" t="s">
        <v>7623</v>
      </c>
      <c r="AC669" t="str">
        <f t="shared" si="70"/>
        <v>PDL</v>
      </c>
      <c r="AD669" t="s">
        <v>186</v>
      </c>
      <c r="AE669" t="str">
        <f t="shared" si="72"/>
        <v>PDL-4923.6</v>
      </c>
      <c r="AF669" t="s">
        <v>145</v>
      </c>
      <c r="AG669" t="s">
        <v>7624</v>
      </c>
      <c r="AH669" t="s">
        <v>147</v>
      </c>
      <c r="AI669" t="s">
        <v>516</v>
      </c>
      <c r="AJ669" t="s">
        <v>149</v>
      </c>
      <c r="AK669" t="s">
        <v>188</v>
      </c>
      <c r="AL669" s="1">
        <v>1</v>
      </c>
      <c r="AM669" s="1">
        <v>0</v>
      </c>
      <c r="AO669" s="1">
        <v>2</v>
      </c>
      <c r="AP669" t="s">
        <v>6137</v>
      </c>
      <c r="AQ669" t="s">
        <v>162</v>
      </c>
      <c r="AR669" t="s">
        <v>7625</v>
      </c>
      <c r="AS669" t="s">
        <v>519</v>
      </c>
      <c r="AT669" t="s">
        <v>7626</v>
      </c>
      <c r="AU669" s="1">
        <v>0</v>
      </c>
      <c r="AV669" s="1">
        <v>1</v>
      </c>
      <c r="AX669" s="1">
        <v>0</v>
      </c>
      <c r="AY669" t="s">
        <v>191</v>
      </c>
      <c r="AZ669" s="1">
        <v>0</v>
      </c>
      <c r="BB669" t="s">
        <v>7627</v>
      </c>
      <c r="BD669" s="1">
        <v>0</v>
      </c>
      <c r="BE669" t="s">
        <v>157</v>
      </c>
      <c r="BG669" s="1">
        <v>1</v>
      </c>
      <c r="BH669" t="s">
        <v>193</v>
      </c>
      <c r="BI669" s="1">
        <v>0</v>
      </c>
      <c r="BJ669" s="1">
        <v>0</v>
      </c>
      <c r="BK669" t="s">
        <v>3388</v>
      </c>
      <c r="BL669" t="s">
        <v>5616</v>
      </c>
      <c r="BM669" s="1">
        <v>0</v>
      </c>
      <c r="BN669" t="s">
        <v>159</v>
      </c>
      <c r="BO669" t="s">
        <v>159</v>
      </c>
      <c r="BP669" t="s">
        <v>159</v>
      </c>
      <c r="BZ669" t="s">
        <v>7627</v>
      </c>
      <c r="CA669" t="s">
        <v>140</v>
      </c>
      <c r="CB669" t="s">
        <v>7619</v>
      </c>
      <c r="CC669" t="s">
        <v>160</v>
      </c>
      <c r="CF669" s="1">
        <v>0</v>
      </c>
      <c r="CG669" s="1">
        <v>0</v>
      </c>
      <c r="CJ669" t="str">
        <f t="shared" si="73"/>
        <v>N</v>
      </c>
      <c r="CL669" t="s">
        <v>6137</v>
      </c>
      <c r="CM669" t="s">
        <v>162</v>
      </c>
      <c r="CN669" t="s">
        <v>6137</v>
      </c>
      <c r="CO669" t="s">
        <v>162</v>
      </c>
      <c r="CQ669" t="s">
        <v>7627</v>
      </c>
      <c r="CR669" t="s">
        <v>7628</v>
      </c>
      <c r="CS669" t="s">
        <v>195</v>
      </c>
      <c r="CT669" t="str">
        <f t="shared" si="74"/>
        <v>y</v>
      </c>
      <c r="CU669" t="s">
        <v>6137</v>
      </c>
      <c r="CW669" t="s">
        <v>166</v>
      </c>
      <c r="CX669" t="s">
        <v>167</v>
      </c>
      <c r="CY669" t="s">
        <v>167</v>
      </c>
      <c r="CZ669" t="s">
        <v>168</v>
      </c>
      <c r="DA669" t="s">
        <v>168</v>
      </c>
      <c r="DB669" t="s">
        <v>152</v>
      </c>
      <c r="DC669" t="s">
        <v>169</v>
      </c>
      <c r="DD669" t="s">
        <v>519</v>
      </c>
      <c r="DE669" t="s">
        <v>529</v>
      </c>
      <c r="DF669" t="s">
        <v>196</v>
      </c>
      <c r="DG669" t="s">
        <v>196</v>
      </c>
      <c r="DH669" t="s">
        <v>197</v>
      </c>
      <c r="DI669" t="str">
        <f t="shared" si="71"/>
        <v>10</v>
      </c>
      <c r="DJ669" t="str">
        <f t="shared" si="75"/>
        <v>401</v>
      </c>
      <c r="DK669" t="str">
        <f t="shared" si="76"/>
        <v/>
      </c>
      <c r="DL669" t="s">
        <v>198</v>
      </c>
      <c r="DM669" t="s">
        <v>174</v>
      </c>
      <c r="DN669" t="s">
        <v>174</v>
      </c>
      <c r="DS669" t="s">
        <v>175</v>
      </c>
      <c r="DU669" t="s">
        <v>200</v>
      </c>
      <c r="DX669" s="1">
        <v>1</v>
      </c>
      <c r="DY669" s="1">
        <v>1</v>
      </c>
      <c r="DZ669" s="1">
        <v>1</v>
      </c>
      <c r="EA669" s="1">
        <v>0</v>
      </c>
      <c r="EB669" s="1">
        <v>10</v>
      </c>
      <c r="EC669" s="1">
        <v>4</v>
      </c>
      <c r="ED669" s="1">
        <v>0</v>
      </c>
      <c r="EE669" s="1">
        <v>0</v>
      </c>
      <c r="EF669" s="1">
        <v>1</v>
      </c>
      <c r="EG669" s="1">
        <v>2</v>
      </c>
      <c r="EH669" t="s">
        <v>160</v>
      </c>
    </row>
    <row r="670" spans="1:138">
      <c r="A670" t="s">
        <v>7629</v>
      </c>
      <c r="B670" t="s">
        <v>135</v>
      </c>
      <c r="D670" t="s">
        <v>7629</v>
      </c>
      <c r="E670" t="s">
        <v>3063</v>
      </c>
      <c r="F670" t="s">
        <v>137</v>
      </c>
      <c r="I670" t="s">
        <v>138</v>
      </c>
      <c r="K670" t="s">
        <v>7630</v>
      </c>
      <c r="L670" t="s">
        <v>7630</v>
      </c>
      <c r="M670" s="1">
        <v>1</v>
      </c>
      <c r="N670" s="1">
        <v>1</v>
      </c>
      <c r="O670" s="1">
        <v>0</v>
      </c>
      <c r="P670" t="s">
        <v>7629</v>
      </c>
      <c r="Q670" t="s">
        <v>7629</v>
      </c>
      <c r="R670" t="s">
        <v>140</v>
      </c>
      <c r="T670" t="s">
        <v>7629</v>
      </c>
      <c r="U670" t="s">
        <v>7631</v>
      </c>
      <c r="V670" t="s">
        <v>7632</v>
      </c>
      <c r="W670" s="1">
        <v>1</v>
      </c>
      <c r="Z670" s="1">
        <v>0</v>
      </c>
      <c r="AA670" s="1">
        <v>1</v>
      </c>
      <c r="AB670" t="s">
        <v>7633</v>
      </c>
      <c r="AC670" t="str">
        <f t="shared" si="70"/>
        <v>PDL</v>
      </c>
      <c r="AD670" t="s">
        <v>144</v>
      </c>
      <c r="AE670" t="str">
        <f t="shared" si="72"/>
        <v>PDL-4926.1</v>
      </c>
      <c r="AF670" t="s">
        <v>145</v>
      </c>
      <c r="AG670" t="s">
        <v>7634</v>
      </c>
      <c r="AH670" t="s">
        <v>147</v>
      </c>
      <c r="AI670" t="s">
        <v>148</v>
      </c>
      <c r="AJ670" t="s">
        <v>149</v>
      </c>
      <c r="AK670" t="s">
        <v>188</v>
      </c>
      <c r="AL670" s="1">
        <v>1</v>
      </c>
      <c r="AM670" s="1">
        <v>0</v>
      </c>
      <c r="AO670" s="1">
        <v>2</v>
      </c>
      <c r="AP670" t="s">
        <v>6137</v>
      </c>
      <c r="AQ670" t="s">
        <v>162</v>
      </c>
      <c r="AR670" t="s">
        <v>139</v>
      </c>
      <c r="AS670" t="s">
        <v>153</v>
      </c>
      <c r="AT670" t="s">
        <v>7635</v>
      </c>
      <c r="AU670" s="1">
        <v>0</v>
      </c>
      <c r="AV670" s="1">
        <v>1</v>
      </c>
      <c r="AX670" s="1">
        <v>0</v>
      </c>
      <c r="AY670" t="s">
        <v>191</v>
      </c>
      <c r="AZ670" s="1">
        <v>0</v>
      </c>
      <c r="BB670" t="s">
        <v>7636</v>
      </c>
      <c r="BD670" s="1">
        <v>0</v>
      </c>
      <c r="BE670" t="s">
        <v>157</v>
      </c>
      <c r="BG670" s="1">
        <v>1</v>
      </c>
      <c r="BH670" t="s">
        <v>193</v>
      </c>
      <c r="BI670" s="1">
        <v>0</v>
      </c>
      <c r="BJ670" s="1">
        <v>0</v>
      </c>
      <c r="BK670" t="s">
        <v>7630</v>
      </c>
      <c r="BL670" t="s">
        <v>7630</v>
      </c>
      <c r="BM670" s="1">
        <v>0</v>
      </c>
      <c r="BN670" t="s">
        <v>159</v>
      </c>
      <c r="BO670" t="s">
        <v>159</v>
      </c>
      <c r="BP670" t="s">
        <v>159</v>
      </c>
      <c r="BZ670" t="s">
        <v>7636</v>
      </c>
      <c r="CA670" t="s">
        <v>140</v>
      </c>
      <c r="CB670" t="s">
        <v>7629</v>
      </c>
      <c r="CC670" t="s">
        <v>160</v>
      </c>
      <c r="CF670" s="1">
        <v>0</v>
      </c>
      <c r="CG670" s="1">
        <v>0</v>
      </c>
      <c r="CJ670" t="str">
        <f t="shared" si="73"/>
        <v>N</v>
      </c>
      <c r="CL670" t="s">
        <v>6137</v>
      </c>
      <c r="CM670" t="s">
        <v>162</v>
      </c>
      <c r="CN670" t="s">
        <v>6137</v>
      </c>
      <c r="CO670" t="s">
        <v>162</v>
      </c>
      <c r="CQ670" t="s">
        <v>7636</v>
      </c>
      <c r="CR670" t="s">
        <v>7637</v>
      </c>
      <c r="CS670" t="s">
        <v>195</v>
      </c>
      <c r="CT670" t="str">
        <f t="shared" si="74"/>
        <v>y</v>
      </c>
      <c r="CU670" t="s">
        <v>6137</v>
      </c>
      <c r="CW670" t="s">
        <v>166</v>
      </c>
      <c r="CX670" t="s">
        <v>167</v>
      </c>
      <c r="CY670" t="s">
        <v>167</v>
      </c>
      <c r="CZ670" t="s">
        <v>168</v>
      </c>
      <c r="DA670" t="s">
        <v>168</v>
      </c>
      <c r="DB670" t="s">
        <v>152</v>
      </c>
      <c r="DC670" t="s">
        <v>169</v>
      </c>
      <c r="DD670" t="s">
        <v>153</v>
      </c>
      <c r="DE670" t="s">
        <v>170</v>
      </c>
      <c r="DF670" t="s">
        <v>196</v>
      </c>
      <c r="DG670" t="s">
        <v>196</v>
      </c>
      <c r="DH670" t="s">
        <v>3074</v>
      </c>
      <c r="DI670" t="str">
        <f t="shared" si="71"/>
        <v>10</v>
      </c>
      <c r="DJ670" t="str">
        <f t="shared" si="75"/>
        <v>411</v>
      </c>
      <c r="DK670" t="str">
        <f t="shared" si="76"/>
        <v/>
      </c>
      <c r="DL670" t="s">
        <v>3075</v>
      </c>
      <c r="DM670" t="s">
        <v>174</v>
      </c>
      <c r="DN670" t="s">
        <v>174</v>
      </c>
      <c r="DS670" t="s">
        <v>175</v>
      </c>
      <c r="DU670" t="s">
        <v>200</v>
      </c>
      <c r="DX670" s="1">
        <v>1</v>
      </c>
      <c r="DY670" s="1">
        <v>1</v>
      </c>
      <c r="DZ670" s="1">
        <v>1</v>
      </c>
      <c r="EA670" s="1">
        <v>0</v>
      </c>
      <c r="EB670" s="1">
        <v>10</v>
      </c>
      <c r="EC670" s="1">
        <v>4</v>
      </c>
      <c r="ED670" s="1">
        <v>0</v>
      </c>
      <c r="EE670" s="1">
        <v>0</v>
      </c>
      <c r="EF670" s="1">
        <v>1</v>
      </c>
      <c r="EG670" s="1">
        <v>2</v>
      </c>
      <c r="EH670" t="s">
        <v>160</v>
      </c>
    </row>
    <row r="671" spans="1:138">
      <c r="A671" t="s">
        <v>7638</v>
      </c>
      <c r="B671" t="s">
        <v>135</v>
      </c>
      <c r="D671" t="s">
        <v>7638</v>
      </c>
      <c r="E671" t="s">
        <v>2691</v>
      </c>
      <c r="F671" t="s">
        <v>137</v>
      </c>
      <c r="I671" t="s">
        <v>138</v>
      </c>
      <c r="K671" t="s">
        <v>7639</v>
      </c>
      <c r="L671" t="s">
        <v>6266</v>
      </c>
      <c r="M671" s="1">
        <v>1</v>
      </c>
      <c r="N671" s="1">
        <v>1</v>
      </c>
      <c r="O671" s="1">
        <v>0</v>
      </c>
      <c r="P671" t="s">
        <v>7638</v>
      </c>
      <c r="Q671" t="s">
        <v>7638</v>
      </c>
      <c r="R671" t="s">
        <v>140</v>
      </c>
      <c r="T671" t="s">
        <v>7640</v>
      </c>
      <c r="U671" t="s">
        <v>7641</v>
      </c>
      <c r="V671" t="s">
        <v>7642</v>
      </c>
      <c r="W671" s="1">
        <v>1</v>
      </c>
      <c r="Z671" s="1">
        <v>0</v>
      </c>
      <c r="AA671" s="1">
        <v>1</v>
      </c>
      <c r="AB671" t="s">
        <v>7643</v>
      </c>
      <c r="AC671" t="str">
        <f t="shared" si="70"/>
        <v>PDL</v>
      </c>
      <c r="AD671" t="s">
        <v>318</v>
      </c>
      <c r="AE671" t="str">
        <f t="shared" si="72"/>
        <v>PDL-5064.4</v>
      </c>
      <c r="AF671" t="s">
        <v>145</v>
      </c>
      <c r="AG671" t="s">
        <v>7644</v>
      </c>
      <c r="AH671" t="s">
        <v>147</v>
      </c>
      <c r="AI671" t="s">
        <v>722</v>
      </c>
      <c r="AJ671" t="s">
        <v>149</v>
      </c>
      <c r="AK671" t="s">
        <v>188</v>
      </c>
      <c r="AL671" s="1">
        <v>1</v>
      </c>
      <c r="AM671" s="1">
        <v>0</v>
      </c>
      <c r="AO671" s="1">
        <v>2</v>
      </c>
      <c r="AP671" t="s">
        <v>6266</v>
      </c>
      <c r="AQ671" t="s">
        <v>564</v>
      </c>
      <c r="AR671" t="s">
        <v>7645</v>
      </c>
      <c r="AS671" t="s">
        <v>724</v>
      </c>
      <c r="AT671" t="s">
        <v>7646</v>
      </c>
      <c r="AU671" s="1">
        <v>0</v>
      </c>
      <c r="AV671" s="1">
        <v>1</v>
      </c>
      <c r="AX671" s="1">
        <v>0</v>
      </c>
      <c r="AY671" t="s">
        <v>191</v>
      </c>
      <c r="AZ671" s="1">
        <v>0</v>
      </c>
      <c r="BB671" t="s">
        <v>7647</v>
      </c>
      <c r="BD671" s="1">
        <v>0</v>
      </c>
      <c r="BE671" t="s">
        <v>157</v>
      </c>
      <c r="BG671" s="1">
        <v>1</v>
      </c>
      <c r="BH671" t="s">
        <v>193</v>
      </c>
      <c r="BI671" s="1">
        <v>0</v>
      </c>
      <c r="BJ671" s="1">
        <v>0</v>
      </c>
      <c r="BK671" t="s">
        <v>7639</v>
      </c>
      <c r="BL671" t="s">
        <v>7648</v>
      </c>
      <c r="BM671" s="1">
        <v>0</v>
      </c>
      <c r="BN671" t="s">
        <v>159</v>
      </c>
      <c r="BO671" t="s">
        <v>159</v>
      </c>
      <c r="BP671" t="s">
        <v>159</v>
      </c>
      <c r="BZ671" t="s">
        <v>7647</v>
      </c>
      <c r="CA671" t="s">
        <v>140</v>
      </c>
      <c r="CB671" t="s">
        <v>7638</v>
      </c>
      <c r="CC671" t="s">
        <v>160</v>
      </c>
      <c r="CF671" s="1">
        <v>1</v>
      </c>
      <c r="CG671" s="1">
        <v>1</v>
      </c>
      <c r="CH671" t="s">
        <v>7649</v>
      </c>
      <c r="CI671" t="s">
        <v>7650</v>
      </c>
      <c r="CJ671" t="str">
        <f t="shared" si="73"/>
        <v>Y</v>
      </c>
      <c r="CK671" t="s">
        <v>6137</v>
      </c>
      <c r="CL671" t="s">
        <v>6266</v>
      </c>
      <c r="CM671" t="s">
        <v>564</v>
      </c>
      <c r="CN671" t="s">
        <v>6137</v>
      </c>
      <c r="CO671" t="s">
        <v>162</v>
      </c>
      <c r="CQ671" t="s">
        <v>7647</v>
      </c>
      <c r="CR671" t="s">
        <v>7651</v>
      </c>
      <c r="CS671" t="s">
        <v>195</v>
      </c>
      <c r="CT671" t="str">
        <f t="shared" si="74"/>
        <v>y</v>
      </c>
      <c r="CU671" t="s">
        <v>6137</v>
      </c>
      <c r="CW671" t="s">
        <v>166</v>
      </c>
      <c r="CX671" t="s">
        <v>167</v>
      </c>
      <c r="CY671" t="s">
        <v>167</v>
      </c>
      <c r="CZ671" t="s">
        <v>168</v>
      </c>
      <c r="DA671" t="s">
        <v>168</v>
      </c>
      <c r="DB671" t="s">
        <v>152</v>
      </c>
      <c r="DC671" t="s">
        <v>169</v>
      </c>
      <c r="DD671" t="s">
        <v>724</v>
      </c>
      <c r="DE671" t="s">
        <v>729</v>
      </c>
      <c r="DF671" t="s">
        <v>196</v>
      </c>
      <c r="DG671" t="s">
        <v>196</v>
      </c>
      <c r="DH671" t="s">
        <v>2706</v>
      </c>
      <c r="DI671" t="str">
        <f t="shared" si="71"/>
        <v>10</v>
      </c>
      <c r="DJ671" t="str">
        <f t="shared" si="75"/>
        <v>853</v>
      </c>
      <c r="DK671" t="str">
        <f t="shared" si="76"/>
        <v/>
      </c>
      <c r="DL671" t="s">
        <v>2707</v>
      </c>
      <c r="DM671" t="s">
        <v>174</v>
      </c>
      <c r="DN671" t="s">
        <v>174</v>
      </c>
      <c r="DS671" t="s">
        <v>175</v>
      </c>
      <c r="DU671" t="s">
        <v>200</v>
      </c>
      <c r="DX671" s="1">
        <v>1</v>
      </c>
      <c r="DY671" s="1">
        <v>1</v>
      </c>
      <c r="DZ671" s="1">
        <v>1</v>
      </c>
      <c r="EA671" s="1">
        <v>0</v>
      </c>
      <c r="EB671" s="1">
        <v>10</v>
      </c>
      <c r="EC671" s="1">
        <v>4</v>
      </c>
      <c r="ED671" s="1">
        <v>0</v>
      </c>
      <c r="EE671" s="1">
        <v>0</v>
      </c>
      <c r="EF671" s="1">
        <v>1</v>
      </c>
      <c r="EG671" s="1">
        <v>2</v>
      </c>
      <c r="EH671" t="s">
        <v>160</v>
      </c>
    </row>
    <row r="672" spans="1:138">
      <c r="A672" t="s">
        <v>7652</v>
      </c>
      <c r="B672" t="s">
        <v>135</v>
      </c>
      <c r="D672" t="s">
        <v>7652</v>
      </c>
      <c r="E672" t="s">
        <v>1366</v>
      </c>
      <c r="F672" t="s">
        <v>137</v>
      </c>
      <c r="I672" t="s">
        <v>138</v>
      </c>
      <c r="K672" t="s">
        <v>7653</v>
      </c>
      <c r="L672" t="s">
        <v>5047</v>
      </c>
      <c r="M672" s="1">
        <v>1</v>
      </c>
      <c r="N672" s="1">
        <v>1</v>
      </c>
      <c r="O672" s="1">
        <v>0</v>
      </c>
      <c r="P672" t="s">
        <v>7652</v>
      </c>
      <c r="Q672" t="s">
        <v>7652</v>
      </c>
      <c r="R672" t="s">
        <v>140</v>
      </c>
      <c r="T672" t="s">
        <v>7654</v>
      </c>
      <c r="U672" t="s">
        <v>7655</v>
      </c>
      <c r="V672" t="s">
        <v>7656</v>
      </c>
      <c r="W672" s="1">
        <v>1</v>
      </c>
      <c r="Z672" s="1">
        <v>0</v>
      </c>
      <c r="AA672" s="1">
        <v>1</v>
      </c>
      <c r="AB672" t="s">
        <v>7657</v>
      </c>
      <c r="AC672" t="str">
        <f t="shared" si="70"/>
        <v>PDL</v>
      </c>
      <c r="AD672" t="s">
        <v>186</v>
      </c>
      <c r="AE672" t="str">
        <f t="shared" si="72"/>
        <v>PDL-5112.6</v>
      </c>
      <c r="AF672" t="s">
        <v>145</v>
      </c>
      <c r="AG672" t="s">
        <v>7658</v>
      </c>
      <c r="AH672" t="s">
        <v>147</v>
      </c>
      <c r="AI672" t="s">
        <v>405</v>
      </c>
      <c r="AJ672" t="s">
        <v>149</v>
      </c>
      <c r="AK672" t="s">
        <v>188</v>
      </c>
      <c r="AL672" s="1">
        <v>1</v>
      </c>
      <c r="AM672" s="1">
        <v>0</v>
      </c>
      <c r="AO672" s="1">
        <v>2</v>
      </c>
      <c r="AP672" t="s">
        <v>6137</v>
      </c>
      <c r="AQ672" t="s">
        <v>162</v>
      </c>
      <c r="AR672" t="s">
        <v>4731</v>
      </c>
      <c r="AS672" t="s">
        <v>406</v>
      </c>
      <c r="AT672" t="s">
        <v>7659</v>
      </c>
      <c r="AU672" s="1">
        <v>0</v>
      </c>
      <c r="AV672" s="1">
        <v>1</v>
      </c>
      <c r="AX672" s="1">
        <v>0</v>
      </c>
      <c r="AY672" t="s">
        <v>191</v>
      </c>
      <c r="AZ672" s="1">
        <v>0</v>
      </c>
      <c r="BB672" t="s">
        <v>7660</v>
      </c>
      <c r="BD672" s="1">
        <v>0</v>
      </c>
      <c r="BE672" t="s">
        <v>157</v>
      </c>
      <c r="BG672" s="1">
        <v>1</v>
      </c>
      <c r="BH672" t="s">
        <v>193</v>
      </c>
      <c r="BI672" s="1">
        <v>0</v>
      </c>
      <c r="BJ672" s="1">
        <v>0</v>
      </c>
      <c r="BK672" t="s">
        <v>7653</v>
      </c>
      <c r="BL672" t="s">
        <v>5047</v>
      </c>
      <c r="BM672" s="1">
        <v>0</v>
      </c>
      <c r="BN672" t="s">
        <v>159</v>
      </c>
      <c r="BO672" t="s">
        <v>159</v>
      </c>
      <c r="BP672" t="s">
        <v>159</v>
      </c>
      <c r="BZ672" t="s">
        <v>7660</v>
      </c>
      <c r="CA672" t="s">
        <v>140</v>
      </c>
      <c r="CB672" t="s">
        <v>7652</v>
      </c>
      <c r="CC672" t="s">
        <v>160</v>
      </c>
      <c r="CF672" s="1">
        <v>0</v>
      </c>
      <c r="CG672" s="1">
        <v>0</v>
      </c>
      <c r="CJ672" t="str">
        <f t="shared" si="73"/>
        <v>N</v>
      </c>
      <c r="CL672" t="s">
        <v>6137</v>
      </c>
      <c r="CM672" t="s">
        <v>162</v>
      </c>
      <c r="CN672" t="s">
        <v>6137</v>
      </c>
      <c r="CO672" t="s">
        <v>162</v>
      </c>
      <c r="CQ672" t="s">
        <v>7660</v>
      </c>
      <c r="CR672" t="s">
        <v>7661</v>
      </c>
      <c r="CS672" t="s">
        <v>195</v>
      </c>
      <c r="CT672" t="str">
        <f t="shared" si="74"/>
        <v>y</v>
      </c>
      <c r="CU672" t="s">
        <v>6137</v>
      </c>
      <c r="CW672" t="s">
        <v>166</v>
      </c>
      <c r="CX672" t="s">
        <v>167</v>
      </c>
      <c r="CY672" t="s">
        <v>167</v>
      </c>
      <c r="CZ672" t="s">
        <v>168</v>
      </c>
      <c r="DA672" t="s">
        <v>168</v>
      </c>
      <c r="DB672" t="s">
        <v>152</v>
      </c>
      <c r="DC672" t="s">
        <v>169</v>
      </c>
      <c r="DD672" t="s">
        <v>406</v>
      </c>
      <c r="DE672" t="s">
        <v>411</v>
      </c>
      <c r="DF672" t="s">
        <v>196</v>
      </c>
      <c r="DG672" t="s">
        <v>196</v>
      </c>
      <c r="DH672" t="s">
        <v>1381</v>
      </c>
      <c r="DI672" t="str">
        <f t="shared" si="71"/>
        <v>10</v>
      </c>
      <c r="DJ672" t="str">
        <f t="shared" si="75"/>
        <v>413</v>
      </c>
      <c r="DK672" t="str">
        <f t="shared" si="76"/>
        <v/>
      </c>
      <c r="DL672" t="s">
        <v>1382</v>
      </c>
      <c r="DM672" t="s">
        <v>174</v>
      </c>
      <c r="DN672" t="s">
        <v>174</v>
      </c>
      <c r="DS672" t="s">
        <v>175</v>
      </c>
      <c r="DU672" t="s">
        <v>200</v>
      </c>
      <c r="DX672" s="1">
        <v>1</v>
      </c>
      <c r="DY672" s="1">
        <v>1</v>
      </c>
      <c r="DZ672" s="1">
        <v>1</v>
      </c>
      <c r="EA672" s="1">
        <v>0</v>
      </c>
      <c r="EB672" s="1">
        <v>10</v>
      </c>
      <c r="EC672" s="1">
        <v>4</v>
      </c>
      <c r="ED672" s="1">
        <v>0</v>
      </c>
      <c r="EE672" s="1">
        <v>0</v>
      </c>
      <c r="EF672" s="1">
        <v>1</v>
      </c>
      <c r="EG672" s="1">
        <v>2</v>
      </c>
      <c r="EH672" t="s">
        <v>160</v>
      </c>
    </row>
    <row r="673" spans="1:138">
      <c r="A673" t="s">
        <v>7662</v>
      </c>
      <c r="B673" t="s">
        <v>135</v>
      </c>
      <c r="D673" t="s">
        <v>7662</v>
      </c>
      <c r="E673" t="s">
        <v>813</v>
      </c>
      <c r="F673" t="s">
        <v>137</v>
      </c>
      <c r="I673" t="s">
        <v>138</v>
      </c>
      <c r="K673" t="s">
        <v>5029</v>
      </c>
      <c r="L673" t="s">
        <v>7663</v>
      </c>
      <c r="M673" s="1">
        <v>1</v>
      </c>
      <c r="N673" s="1">
        <v>1</v>
      </c>
      <c r="O673" s="1">
        <v>0</v>
      </c>
      <c r="P673" t="s">
        <v>7662</v>
      </c>
      <c r="Q673" t="s">
        <v>7662</v>
      </c>
      <c r="R673" t="s">
        <v>140</v>
      </c>
      <c r="T673" t="s">
        <v>7664</v>
      </c>
      <c r="U673" t="s">
        <v>7665</v>
      </c>
      <c r="V673" t="s">
        <v>7666</v>
      </c>
      <c r="W673" s="1">
        <v>1</v>
      </c>
      <c r="Z673" s="1">
        <v>0</v>
      </c>
      <c r="AA673" s="1">
        <v>1</v>
      </c>
      <c r="AB673" t="s">
        <v>7667</v>
      </c>
      <c r="AC673" t="str">
        <f t="shared" si="70"/>
        <v>PDL</v>
      </c>
      <c r="AD673" t="s">
        <v>377</v>
      </c>
      <c r="AE673" t="str">
        <f t="shared" si="72"/>
        <v>PDL-4929.2</v>
      </c>
      <c r="AF673" t="s">
        <v>145</v>
      </c>
      <c r="AG673" t="s">
        <v>7668</v>
      </c>
      <c r="AH673" t="s">
        <v>147</v>
      </c>
      <c r="AI673" t="s">
        <v>148</v>
      </c>
      <c r="AJ673" t="s">
        <v>149</v>
      </c>
      <c r="AK673" t="s">
        <v>188</v>
      </c>
      <c r="AL673" s="1">
        <v>1</v>
      </c>
      <c r="AM673" s="1">
        <v>0</v>
      </c>
      <c r="AO673" s="1">
        <v>2</v>
      </c>
      <c r="AP673" t="s">
        <v>6137</v>
      </c>
      <c r="AQ673" t="s">
        <v>162</v>
      </c>
      <c r="AR673" t="s">
        <v>139</v>
      </c>
      <c r="AS673" t="s">
        <v>153</v>
      </c>
      <c r="AT673" t="s">
        <v>7669</v>
      </c>
      <c r="AU673" s="1">
        <v>0</v>
      </c>
      <c r="AV673" s="1">
        <v>1</v>
      </c>
      <c r="AX673" s="1">
        <v>0</v>
      </c>
      <c r="AY673" t="s">
        <v>191</v>
      </c>
      <c r="AZ673" s="1">
        <v>0</v>
      </c>
      <c r="BB673" t="s">
        <v>7670</v>
      </c>
      <c r="BD673" s="1">
        <v>0</v>
      </c>
      <c r="BE673" t="s">
        <v>157</v>
      </c>
      <c r="BG673" s="1">
        <v>1</v>
      </c>
      <c r="BH673" t="s">
        <v>193</v>
      </c>
      <c r="BI673" s="1">
        <v>0</v>
      </c>
      <c r="BJ673" s="1">
        <v>0</v>
      </c>
      <c r="BK673" t="s">
        <v>5029</v>
      </c>
      <c r="BL673" t="s">
        <v>7663</v>
      </c>
      <c r="BM673" s="1">
        <v>0</v>
      </c>
      <c r="BN673" t="s">
        <v>159</v>
      </c>
      <c r="BO673" t="s">
        <v>159</v>
      </c>
      <c r="BP673" t="s">
        <v>159</v>
      </c>
      <c r="BZ673" t="s">
        <v>7670</v>
      </c>
      <c r="CA673" t="s">
        <v>140</v>
      </c>
      <c r="CB673" t="s">
        <v>7662</v>
      </c>
      <c r="CC673" t="s">
        <v>160</v>
      </c>
      <c r="CF673" s="1">
        <v>0</v>
      </c>
      <c r="CG673" s="1">
        <v>0</v>
      </c>
      <c r="CJ673" t="str">
        <f t="shared" si="73"/>
        <v>N</v>
      </c>
      <c r="CL673" t="s">
        <v>6137</v>
      </c>
      <c r="CM673" t="s">
        <v>162</v>
      </c>
      <c r="CN673" t="s">
        <v>6137</v>
      </c>
      <c r="CO673" t="s">
        <v>162</v>
      </c>
      <c r="CQ673" t="s">
        <v>7670</v>
      </c>
      <c r="CR673" t="s">
        <v>7671</v>
      </c>
      <c r="CS673" t="s">
        <v>195</v>
      </c>
      <c r="CT673" t="str">
        <f t="shared" si="74"/>
        <v>y</v>
      </c>
      <c r="CU673" t="s">
        <v>6137</v>
      </c>
      <c r="CW673" t="s">
        <v>166</v>
      </c>
      <c r="CX673" t="s">
        <v>167</v>
      </c>
      <c r="CY673" t="s">
        <v>167</v>
      </c>
      <c r="CZ673" t="s">
        <v>168</v>
      </c>
      <c r="DA673" t="s">
        <v>168</v>
      </c>
      <c r="DB673" t="s">
        <v>152</v>
      </c>
      <c r="DC673" t="s">
        <v>169</v>
      </c>
      <c r="DD673" t="s">
        <v>153</v>
      </c>
      <c r="DE673" t="s">
        <v>170</v>
      </c>
      <c r="DF673" t="s">
        <v>196</v>
      </c>
      <c r="DG673" t="s">
        <v>196</v>
      </c>
      <c r="DH673" t="s">
        <v>828</v>
      </c>
      <c r="DI673" t="str">
        <f t="shared" si="71"/>
        <v>10</v>
      </c>
      <c r="DJ673" t="str">
        <f t="shared" si="75"/>
        <v>854</v>
      </c>
      <c r="DK673" t="str">
        <f t="shared" si="76"/>
        <v/>
      </c>
      <c r="DL673" t="s">
        <v>829</v>
      </c>
      <c r="DM673" t="s">
        <v>174</v>
      </c>
      <c r="DN673" t="s">
        <v>174</v>
      </c>
      <c r="DS673" t="s">
        <v>175</v>
      </c>
      <c r="DU673" t="s">
        <v>200</v>
      </c>
      <c r="DX673" s="1">
        <v>1</v>
      </c>
      <c r="DY673" s="1">
        <v>1</v>
      </c>
      <c r="DZ673" s="1">
        <v>1</v>
      </c>
      <c r="EA673" s="1">
        <v>0</v>
      </c>
      <c r="EB673" s="1">
        <v>10</v>
      </c>
      <c r="EC673" s="1">
        <v>4</v>
      </c>
      <c r="ED673" s="1">
        <v>0</v>
      </c>
      <c r="EE673" s="1">
        <v>0</v>
      </c>
      <c r="EF673" s="1">
        <v>1</v>
      </c>
      <c r="EG673" s="1">
        <v>2</v>
      </c>
      <c r="EH673" t="s">
        <v>160</v>
      </c>
    </row>
    <row r="674" spans="1:138">
      <c r="A674" t="s">
        <v>7672</v>
      </c>
      <c r="B674" t="s">
        <v>135</v>
      </c>
      <c r="D674" t="s">
        <v>7672</v>
      </c>
      <c r="E674" t="s">
        <v>178</v>
      </c>
      <c r="F674" t="s">
        <v>137</v>
      </c>
      <c r="I674" t="s">
        <v>138</v>
      </c>
      <c r="K674" t="s">
        <v>7673</v>
      </c>
      <c r="L674" t="s">
        <v>4069</v>
      </c>
      <c r="M674" s="1">
        <v>1</v>
      </c>
      <c r="N674" s="1">
        <v>1</v>
      </c>
      <c r="O674" s="1">
        <v>0</v>
      </c>
      <c r="P674" t="s">
        <v>7672</v>
      </c>
      <c r="Q674" t="s">
        <v>7672</v>
      </c>
      <c r="R674" t="s">
        <v>140</v>
      </c>
      <c r="T674" t="s">
        <v>7674</v>
      </c>
      <c r="U674" t="s">
        <v>7675</v>
      </c>
      <c r="V674" t="s">
        <v>7676</v>
      </c>
      <c r="W674" s="1">
        <v>1</v>
      </c>
      <c r="Z674" s="1">
        <v>0</v>
      </c>
      <c r="AA674" s="1">
        <v>1</v>
      </c>
      <c r="AB674" t="s">
        <v>7677</v>
      </c>
      <c r="AC674" t="str">
        <f t="shared" si="70"/>
        <v>PDL</v>
      </c>
      <c r="AD674" t="s">
        <v>432</v>
      </c>
      <c r="AE674" t="str">
        <f t="shared" si="72"/>
        <v>PDL-4935.3</v>
      </c>
      <c r="AF674" t="s">
        <v>145</v>
      </c>
      <c r="AG674" t="s">
        <v>7678</v>
      </c>
      <c r="AH674" t="s">
        <v>147</v>
      </c>
      <c r="AI674" t="s">
        <v>148</v>
      </c>
      <c r="AJ674" t="s">
        <v>149</v>
      </c>
      <c r="AK674" t="s">
        <v>188</v>
      </c>
      <c r="AL674" s="1">
        <v>1</v>
      </c>
      <c r="AM674" s="1">
        <v>0</v>
      </c>
      <c r="AO674" s="1">
        <v>2</v>
      </c>
      <c r="AP674" t="s">
        <v>6137</v>
      </c>
      <c r="AQ674" t="s">
        <v>162</v>
      </c>
      <c r="AR674" t="s">
        <v>139</v>
      </c>
      <c r="AS674" t="s">
        <v>153</v>
      </c>
      <c r="AT674" t="s">
        <v>7679</v>
      </c>
      <c r="AU674" s="1">
        <v>0</v>
      </c>
      <c r="AV674" s="1">
        <v>1</v>
      </c>
      <c r="AX674" s="1">
        <v>0</v>
      </c>
      <c r="AY674" t="s">
        <v>191</v>
      </c>
      <c r="AZ674" s="1">
        <v>0</v>
      </c>
      <c r="BB674" t="s">
        <v>7680</v>
      </c>
      <c r="BD674" s="1">
        <v>0</v>
      </c>
      <c r="BE674" t="s">
        <v>157</v>
      </c>
      <c r="BG674" s="1">
        <v>1</v>
      </c>
      <c r="BH674" t="s">
        <v>193</v>
      </c>
      <c r="BI674" s="1">
        <v>0</v>
      </c>
      <c r="BJ674" s="1">
        <v>0</v>
      </c>
      <c r="BK674" t="s">
        <v>7673</v>
      </c>
      <c r="BL674" t="s">
        <v>4069</v>
      </c>
      <c r="BM674" s="1">
        <v>0</v>
      </c>
      <c r="BN674" t="s">
        <v>159</v>
      </c>
      <c r="BO674" t="s">
        <v>159</v>
      </c>
      <c r="BP674" t="s">
        <v>159</v>
      </c>
      <c r="BZ674" t="s">
        <v>7680</v>
      </c>
      <c r="CA674" t="s">
        <v>140</v>
      </c>
      <c r="CB674" t="s">
        <v>7672</v>
      </c>
      <c r="CC674" t="s">
        <v>160</v>
      </c>
      <c r="CF674" s="1">
        <v>0</v>
      </c>
      <c r="CG674" s="1">
        <v>0</v>
      </c>
      <c r="CJ674" t="str">
        <f t="shared" si="73"/>
        <v>N</v>
      </c>
      <c r="CL674" t="s">
        <v>6137</v>
      </c>
      <c r="CM674" t="s">
        <v>162</v>
      </c>
      <c r="CN674" t="s">
        <v>6137</v>
      </c>
      <c r="CO674" t="s">
        <v>162</v>
      </c>
      <c r="CQ674" t="s">
        <v>7680</v>
      </c>
      <c r="CR674" t="s">
        <v>7681</v>
      </c>
      <c r="CS674" t="s">
        <v>195</v>
      </c>
      <c r="CT674" t="str">
        <f t="shared" si="74"/>
        <v>y</v>
      </c>
      <c r="CU674" t="s">
        <v>6137</v>
      </c>
      <c r="CW674" t="s">
        <v>166</v>
      </c>
      <c r="CX674" t="s">
        <v>167</v>
      </c>
      <c r="CY674" t="s">
        <v>167</v>
      </c>
      <c r="CZ674" t="s">
        <v>168</v>
      </c>
      <c r="DA674" t="s">
        <v>168</v>
      </c>
      <c r="DB674" t="s">
        <v>152</v>
      </c>
      <c r="DC674" t="s">
        <v>169</v>
      </c>
      <c r="DD674" t="s">
        <v>153</v>
      </c>
      <c r="DE674" t="s">
        <v>170</v>
      </c>
      <c r="DF674" t="s">
        <v>196</v>
      </c>
      <c r="DG674" t="s">
        <v>196</v>
      </c>
      <c r="DH674" t="s">
        <v>197</v>
      </c>
      <c r="DI674" t="str">
        <f t="shared" si="71"/>
        <v>10</v>
      </c>
      <c r="DJ674" t="str">
        <f t="shared" si="75"/>
        <v>401</v>
      </c>
      <c r="DK674" t="str">
        <f t="shared" si="76"/>
        <v/>
      </c>
      <c r="DL674" t="s">
        <v>198</v>
      </c>
      <c r="DM674" t="s">
        <v>174</v>
      </c>
      <c r="DN674" t="s">
        <v>174</v>
      </c>
      <c r="DS674" t="s">
        <v>175</v>
      </c>
      <c r="DU674" t="s">
        <v>200</v>
      </c>
      <c r="DX674" s="1">
        <v>1</v>
      </c>
      <c r="DY674" s="1">
        <v>1</v>
      </c>
      <c r="DZ674" s="1">
        <v>1</v>
      </c>
      <c r="EA674" s="1">
        <v>0</v>
      </c>
      <c r="EB674" s="1">
        <v>10</v>
      </c>
      <c r="EC674" s="1">
        <v>4</v>
      </c>
      <c r="ED674" s="1">
        <v>0</v>
      </c>
      <c r="EE674" s="1">
        <v>0</v>
      </c>
      <c r="EF674" s="1">
        <v>1</v>
      </c>
      <c r="EG674" s="1">
        <v>2</v>
      </c>
      <c r="EH674" t="s">
        <v>160</v>
      </c>
    </row>
    <row r="675" spans="1:138">
      <c r="A675" t="s">
        <v>7682</v>
      </c>
      <c r="B675" t="s">
        <v>135</v>
      </c>
      <c r="D675" t="s">
        <v>7682</v>
      </c>
      <c r="E675" t="s">
        <v>358</v>
      </c>
      <c r="F675" t="s">
        <v>137</v>
      </c>
      <c r="I675" t="s">
        <v>277</v>
      </c>
      <c r="K675" t="s">
        <v>7683</v>
      </c>
      <c r="L675" t="s">
        <v>7684</v>
      </c>
      <c r="M675" s="1">
        <v>1</v>
      </c>
      <c r="N675" s="1">
        <v>1</v>
      </c>
      <c r="O675" s="1">
        <v>0</v>
      </c>
      <c r="P675" t="s">
        <v>7682</v>
      </c>
      <c r="Q675" t="s">
        <v>7682</v>
      </c>
      <c r="R675" t="s">
        <v>140</v>
      </c>
      <c r="T675" t="s">
        <v>7682</v>
      </c>
      <c r="U675" t="s">
        <v>7685</v>
      </c>
      <c r="V675" t="s">
        <v>7686</v>
      </c>
      <c r="W675" s="1">
        <v>1</v>
      </c>
      <c r="Z675" s="1">
        <v>0</v>
      </c>
      <c r="AA675" s="1">
        <v>1</v>
      </c>
      <c r="AB675" t="s">
        <v>7687</v>
      </c>
      <c r="AC675" t="str">
        <f t="shared" si="70"/>
        <v>FRM</v>
      </c>
      <c r="AD675" t="s">
        <v>144</v>
      </c>
      <c r="AE675" t="str">
        <f t="shared" si="72"/>
        <v>FRM-3467.1</v>
      </c>
      <c r="AF675" t="s">
        <v>145</v>
      </c>
      <c r="AG675" t="s">
        <v>7688</v>
      </c>
      <c r="AH675" t="s">
        <v>147</v>
      </c>
      <c r="AI675" t="s">
        <v>148</v>
      </c>
      <c r="AJ675" t="s">
        <v>149</v>
      </c>
      <c r="AK675" t="s">
        <v>188</v>
      </c>
      <c r="AL675" s="1">
        <v>1</v>
      </c>
      <c r="AM675" s="1">
        <v>0</v>
      </c>
      <c r="AO675" s="1">
        <v>2</v>
      </c>
      <c r="AP675" t="s">
        <v>6137</v>
      </c>
      <c r="AQ675" t="s">
        <v>162</v>
      </c>
      <c r="AR675" t="s">
        <v>139</v>
      </c>
      <c r="AS675" t="s">
        <v>153</v>
      </c>
      <c r="AT675" t="s">
        <v>7689</v>
      </c>
      <c r="AU675" s="1">
        <v>0</v>
      </c>
      <c r="AV675" s="1">
        <v>1</v>
      </c>
      <c r="AX675" s="1">
        <v>0</v>
      </c>
      <c r="AY675" t="s">
        <v>191</v>
      </c>
      <c r="AZ675" s="1">
        <v>0</v>
      </c>
      <c r="BB675" t="s">
        <v>7690</v>
      </c>
      <c r="BD675" s="1">
        <v>0</v>
      </c>
      <c r="BE675" t="s">
        <v>157</v>
      </c>
      <c r="BG675" s="1">
        <v>1</v>
      </c>
      <c r="BH675" t="s">
        <v>193</v>
      </c>
      <c r="BI675" s="1">
        <v>0</v>
      </c>
      <c r="BJ675" s="1">
        <v>0</v>
      </c>
      <c r="BK675" t="s">
        <v>7683</v>
      </c>
      <c r="BL675" t="s">
        <v>7684</v>
      </c>
      <c r="BM675" s="1">
        <v>0</v>
      </c>
      <c r="BN675" t="s">
        <v>159</v>
      </c>
      <c r="BO675" t="s">
        <v>159</v>
      </c>
      <c r="BP675" t="s">
        <v>159</v>
      </c>
      <c r="BZ675" t="s">
        <v>7690</v>
      </c>
      <c r="CA675" t="s">
        <v>140</v>
      </c>
      <c r="CB675" t="s">
        <v>7682</v>
      </c>
      <c r="CC675" t="s">
        <v>160</v>
      </c>
      <c r="CF675" s="1">
        <v>0</v>
      </c>
      <c r="CG675" s="1">
        <v>0</v>
      </c>
      <c r="CJ675" t="str">
        <f t="shared" si="73"/>
        <v>N</v>
      </c>
      <c r="CL675" t="s">
        <v>6137</v>
      </c>
      <c r="CM675" t="s">
        <v>162</v>
      </c>
      <c r="CN675" t="s">
        <v>6137</v>
      </c>
      <c r="CO675" t="s">
        <v>162</v>
      </c>
      <c r="CQ675" t="s">
        <v>7690</v>
      </c>
      <c r="CR675" t="s">
        <v>7691</v>
      </c>
      <c r="CS675" t="s">
        <v>195</v>
      </c>
      <c r="CT675" t="str">
        <f t="shared" si="74"/>
        <v>y</v>
      </c>
      <c r="CU675" t="s">
        <v>6137</v>
      </c>
      <c r="CW675" t="s">
        <v>166</v>
      </c>
      <c r="CX675" t="s">
        <v>167</v>
      </c>
      <c r="CY675" t="s">
        <v>167</v>
      </c>
      <c r="CZ675" t="s">
        <v>168</v>
      </c>
      <c r="DA675" t="s">
        <v>168</v>
      </c>
      <c r="DB675" t="s">
        <v>152</v>
      </c>
      <c r="DC675" t="s">
        <v>169</v>
      </c>
      <c r="DD675" t="s">
        <v>153</v>
      </c>
      <c r="DE675" t="s">
        <v>170</v>
      </c>
      <c r="DF675" t="s">
        <v>196</v>
      </c>
      <c r="DG675" t="s">
        <v>196</v>
      </c>
      <c r="DH675" t="s">
        <v>368</v>
      </c>
      <c r="DI675" t="str">
        <f t="shared" si="71"/>
        <v>10</v>
      </c>
      <c r="DJ675" t="str">
        <f t="shared" si="75"/>
        <v>235</v>
      </c>
      <c r="DK675" t="str">
        <f t="shared" si="76"/>
        <v/>
      </c>
      <c r="DL675" t="s">
        <v>369</v>
      </c>
      <c r="DM675" t="s">
        <v>174</v>
      </c>
      <c r="DN675" t="s">
        <v>174</v>
      </c>
      <c r="DS675" t="s">
        <v>295</v>
      </c>
      <c r="DU675" t="s">
        <v>200</v>
      </c>
      <c r="DX675" s="1">
        <v>1</v>
      </c>
      <c r="DY675" s="1">
        <v>1</v>
      </c>
      <c r="DZ675" s="1">
        <v>1</v>
      </c>
      <c r="EA675" s="1">
        <v>0</v>
      </c>
      <c r="EB675" s="1">
        <v>10</v>
      </c>
      <c r="EC675" s="1">
        <v>4</v>
      </c>
      <c r="ED675" s="1">
        <v>0</v>
      </c>
      <c r="EE675" s="1">
        <v>0</v>
      </c>
      <c r="EF675" s="1">
        <v>1</v>
      </c>
      <c r="EG675" s="1">
        <v>1</v>
      </c>
      <c r="EH675" t="s">
        <v>160</v>
      </c>
    </row>
    <row r="676" spans="1:138">
      <c r="A676" t="s">
        <v>7692</v>
      </c>
      <c r="B676" t="s">
        <v>135</v>
      </c>
      <c r="D676" t="s">
        <v>7692</v>
      </c>
      <c r="E676" t="s">
        <v>4729</v>
      </c>
      <c r="F676" t="s">
        <v>137</v>
      </c>
      <c r="I676" t="s">
        <v>138</v>
      </c>
      <c r="K676" t="s">
        <v>7693</v>
      </c>
      <c r="L676" t="s">
        <v>7610</v>
      </c>
      <c r="M676" s="1">
        <v>1</v>
      </c>
      <c r="N676" s="1">
        <v>1</v>
      </c>
      <c r="O676" s="1">
        <v>0</v>
      </c>
      <c r="P676" t="s">
        <v>7692</v>
      </c>
      <c r="Q676" t="s">
        <v>7692</v>
      </c>
      <c r="R676" t="s">
        <v>140</v>
      </c>
      <c r="T676" t="s">
        <v>7694</v>
      </c>
      <c r="U676" t="s">
        <v>7695</v>
      </c>
      <c r="V676" t="s">
        <v>7696</v>
      </c>
      <c r="W676" s="1">
        <v>1</v>
      </c>
      <c r="Z676" s="1">
        <v>0</v>
      </c>
      <c r="AA676" s="1">
        <v>1</v>
      </c>
      <c r="AB676" t="s">
        <v>7697</v>
      </c>
      <c r="AC676" t="str">
        <f t="shared" si="70"/>
        <v>PDL</v>
      </c>
      <c r="AD676" t="s">
        <v>432</v>
      </c>
      <c r="AE676" t="str">
        <f t="shared" si="72"/>
        <v>PDL-5074.3</v>
      </c>
      <c r="AF676" t="s">
        <v>145</v>
      </c>
      <c r="AG676" t="s">
        <v>7698</v>
      </c>
      <c r="AH676" t="s">
        <v>147</v>
      </c>
      <c r="AI676" t="s">
        <v>148</v>
      </c>
      <c r="AJ676" t="s">
        <v>149</v>
      </c>
      <c r="AK676" t="s">
        <v>188</v>
      </c>
      <c r="AL676" s="1">
        <v>1</v>
      </c>
      <c r="AM676" s="1">
        <v>0</v>
      </c>
      <c r="AO676" s="1">
        <v>2</v>
      </c>
      <c r="AP676" t="s">
        <v>6137</v>
      </c>
      <c r="AQ676" t="s">
        <v>162</v>
      </c>
      <c r="AR676" t="s">
        <v>139</v>
      </c>
      <c r="AS676" t="s">
        <v>153</v>
      </c>
      <c r="AT676" t="s">
        <v>7699</v>
      </c>
      <c r="AU676" s="1">
        <v>0</v>
      </c>
      <c r="AV676" s="1">
        <v>1</v>
      </c>
      <c r="AX676" s="1">
        <v>0</v>
      </c>
      <c r="AY676" t="s">
        <v>191</v>
      </c>
      <c r="AZ676" s="1">
        <v>0</v>
      </c>
      <c r="BB676" t="s">
        <v>7700</v>
      </c>
      <c r="BD676" s="1">
        <v>0</v>
      </c>
      <c r="BE676" t="s">
        <v>157</v>
      </c>
      <c r="BG676" s="1">
        <v>1</v>
      </c>
      <c r="BH676" t="s">
        <v>193</v>
      </c>
      <c r="BI676" s="1">
        <v>0</v>
      </c>
      <c r="BJ676" s="1">
        <v>0</v>
      </c>
      <c r="BK676" t="s">
        <v>7693</v>
      </c>
      <c r="BL676" t="s">
        <v>7610</v>
      </c>
      <c r="BM676" s="1">
        <v>0</v>
      </c>
      <c r="BN676" t="s">
        <v>159</v>
      </c>
      <c r="BO676" t="s">
        <v>159</v>
      </c>
      <c r="BP676" t="s">
        <v>159</v>
      </c>
      <c r="BZ676" t="s">
        <v>7700</v>
      </c>
      <c r="CA676" t="s">
        <v>140</v>
      </c>
      <c r="CB676" t="s">
        <v>7692</v>
      </c>
      <c r="CC676" t="s">
        <v>160</v>
      </c>
      <c r="CF676" s="1">
        <v>0</v>
      </c>
      <c r="CG676" s="1">
        <v>0</v>
      </c>
      <c r="CJ676" t="str">
        <f t="shared" si="73"/>
        <v>N</v>
      </c>
      <c r="CL676" t="s">
        <v>6137</v>
      </c>
      <c r="CM676" t="s">
        <v>162</v>
      </c>
      <c r="CN676" t="s">
        <v>6137</v>
      </c>
      <c r="CO676" t="s">
        <v>162</v>
      </c>
      <c r="CQ676" t="s">
        <v>7700</v>
      </c>
      <c r="CR676" t="s">
        <v>7701</v>
      </c>
      <c r="CS676" t="s">
        <v>195</v>
      </c>
      <c r="CT676" t="str">
        <f t="shared" si="74"/>
        <v>y</v>
      </c>
      <c r="CU676" t="s">
        <v>6137</v>
      </c>
      <c r="CW676" t="s">
        <v>166</v>
      </c>
      <c r="CX676" t="s">
        <v>167</v>
      </c>
      <c r="CY676" t="s">
        <v>167</v>
      </c>
      <c r="CZ676" t="s">
        <v>168</v>
      </c>
      <c r="DA676" t="s">
        <v>168</v>
      </c>
      <c r="DB676" t="s">
        <v>152</v>
      </c>
      <c r="DC676" t="s">
        <v>169</v>
      </c>
      <c r="DD676" t="s">
        <v>153</v>
      </c>
      <c r="DE676" t="s">
        <v>170</v>
      </c>
      <c r="DF676" t="s">
        <v>196</v>
      </c>
      <c r="DG676" t="s">
        <v>196</v>
      </c>
      <c r="DH676" t="s">
        <v>4740</v>
      </c>
      <c r="DI676" t="str">
        <f t="shared" si="71"/>
        <v>10</v>
      </c>
      <c r="DJ676" t="str">
        <f t="shared" si="75"/>
        <v>665</v>
      </c>
      <c r="DK676" t="str">
        <f t="shared" si="76"/>
        <v/>
      </c>
      <c r="DL676" t="s">
        <v>4741</v>
      </c>
      <c r="DM676" t="s">
        <v>174</v>
      </c>
      <c r="DN676" t="s">
        <v>174</v>
      </c>
      <c r="DS676" t="s">
        <v>175</v>
      </c>
      <c r="DU676" t="s">
        <v>200</v>
      </c>
      <c r="DX676" s="1">
        <v>1</v>
      </c>
      <c r="DY676" s="1">
        <v>1</v>
      </c>
      <c r="DZ676" s="1">
        <v>1</v>
      </c>
      <c r="EA676" s="1">
        <v>0</v>
      </c>
      <c r="EB676" s="1">
        <v>10</v>
      </c>
      <c r="EC676" s="1">
        <v>4</v>
      </c>
      <c r="ED676" s="1">
        <v>0</v>
      </c>
      <c r="EE676" s="1">
        <v>0</v>
      </c>
      <c r="EF676" s="1">
        <v>1</v>
      </c>
      <c r="EG676" s="1">
        <v>2</v>
      </c>
      <c r="EH676" t="s">
        <v>160</v>
      </c>
    </row>
    <row r="677" spans="1:138">
      <c r="A677" t="s">
        <v>7702</v>
      </c>
      <c r="B677" t="s">
        <v>135</v>
      </c>
      <c r="D677" t="s">
        <v>7702</v>
      </c>
      <c r="E677" t="s">
        <v>346</v>
      </c>
      <c r="F677" t="s">
        <v>137</v>
      </c>
      <c r="I677" t="s">
        <v>138</v>
      </c>
      <c r="K677" t="s">
        <v>3040</v>
      </c>
      <c r="L677" t="s">
        <v>7384</v>
      </c>
      <c r="M677" s="1">
        <v>1</v>
      </c>
      <c r="N677" s="1">
        <v>1</v>
      </c>
      <c r="O677" s="1">
        <v>0</v>
      </c>
      <c r="P677" t="s">
        <v>7702</v>
      </c>
      <c r="Q677" t="s">
        <v>7702</v>
      </c>
      <c r="R677" t="s">
        <v>140</v>
      </c>
      <c r="T677" t="s">
        <v>7703</v>
      </c>
      <c r="U677" t="s">
        <v>7704</v>
      </c>
      <c r="V677" t="s">
        <v>7705</v>
      </c>
      <c r="W677" s="1">
        <v>1</v>
      </c>
      <c r="Z677" s="1">
        <v>0</v>
      </c>
      <c r="AA677" s="1">
        <v>1</v>
      </c>
      <c r="AB677" t="s">
        <v>7706</v>
      </c>
      <c r="AC677" t="str">
        <f t="shared" si="70"/>
        <v>PDL</v>
      </c>
      <c r="AD677" t="s">
        <v>186</v>
      </c>
      <c r="AE677" t="str">
        <f t="shared" si="72"/>
        <v>PDL-5020.6</v>
      </c>
      <c r="AF677" t="s">
        <v>145</v>
      </c>
      <c r="AG677" t="s">
        <v>7707</v>
      </c>
      <c r="AH677" t="s">
        <v>147</v>
      </c>
      <c r="AI677" t="s">
        <v>379</v>
      </c>
      <c r="AJ677" t="s">
        <v>149</v>
      </c>
      <c r="AK677" t="s">
        <v>188</v>
      </c>
      <c r="AL677" s="1">
        <v>1</v>
      </c>
      <c r="AM677" s="1">
        <v>0</v>
      </c>
      <c r="AO677" s="1">
        <v>2</v>
      </c>
      <c r="AP677" t="s">
        <v>6137</v>
      </c>
      <c r="AQ677" t="s">
        <v>162</v>
      </c>
      <c r="AR677" t="s">
        <v>7708</v>
      </c>
      <c r="AS677" t="s">
        <v>381</v>
      </c>
      <c r="AT677" t="s">
        <v>7709</v>
      </c>
      <c r="AU677" s="1">
        <v>0</v>
      </c>
      <c r="AV677" s="1">
        <v>1</v>
      </c>
      <c r="AX677" s="1">
        <v>0</v>
      </c>
      <c r="AY677" t="s">
        <v>191</v>
      </c>
      <c r="AZ677" s="1">
        <v>0</v>
      </c>
      <c r="BB677" t="s">
        <v>7710</v>
      </c>
      <c r="BD677" s="1">
        <v>0</v>
      </c>
      <c r="BE677" t="s">
        <v>157</v>
      </c>
      <c r="BG677" s="1">
        <v>1</v>
      </c>
      <c r="BH677" t="s">
        <v>193</v>
      </c>
      <c r="BI677" s="1">
        <v>0</v>
      </c>
      <c r="BJ677" s="1">
        <v>0</v>
      </c>
      <c r="BK677" t="s">
        <v>3040</v>
      </c>
      <c r="BL677" t="s">
        <v>7384</v>
      </c>
      <c r="BM677" s="1">
        <v>0</v>
      </c>
      <c r="BN677" t="s">
        <v>159</v>
      </c>
      <c r="BO677" t="s">
        <v>159</v>
      </c>
      <c r="BP677" t="s">
        <v>159</v>
      </c>
      <c r="BZ677" t="s">
        <v>7710</v>
      </c>
      <c r="CA677" t="s">
        <v>140</v>
      </c>
      <c r="CB677" t="s">
        <v>7702</v>
      </c>
      <c r="CC677" t="s">
        <v>160</v>
      </c>
      <c r="CF677" s="1">
        <v>0</v>
      </c>
      <c r="CG677" s="1">
        <v>0</v>
      </c>
      <c r="CJ677" t="str">
        <f t="shared" si="73"/>
        <v>N</v>
      </c>
      <c r="CL677" t="s">
        <v>6137</v>
      </c>
      <c r="CM677" t="s">
        <v>162</v>
      </c>
      <c r="CN677" t="s">
        <v>6137</v>
      </c>
      <c r="CO677" t="s">
        <v>162</v>
      </c>
      <c r="CQ677" t="s">
        <v>7710</v>
      </c>
      <c r="CR677" t="s">
        <v>7711</v>
      </c>
      <c r="CS677" t="s">
        <v>195</v>
      </c>
      <c r="CT677" t="str">
        <f t="shared" si="74"/>
        <v>y</v>
      </c>
      <c r="CU677" t="s">
        <v>6137</v>
      </c>
      <c r="CW677" t="s">
        <v>166</v>
      </c>
      <c r="CX677" t="s">
        <v>167</v>
      </c>
      <c r="CY677" t="s">
        <v>167</v>
      </c>
      <c r="CZ677" t="s">
        <v>168</v>
      </c>
      <c r="DA677" t="s">
        <v>168</v>
      </c>
      <c r="DB677" t="s">
        <v>152</v>
      </c>
      <c r="DC677" t="s">
        <v>169</v>
      </c>
      <c r="DD677" t="s">
        <v>381</v>
      </c>
      <c r="DE677" t="s">
        <v>385</v>
      </c>
      <c r="DF677" t="s">
        <v>196</v>
      </c>
      <c r="DG677" t="s">
        <v>196</v>
      </c>
      <c r="DH677" t="s">
        <v>355</v>
      </c>
      <c r="DI677" t="str">
        <f t="shared" si="71"/>
        <v>10</v>
      </c>
      <c r="DJ677" t="str">
        <f t="shared" si="75"/>
        <v>414</v>
      </c>
      <c r="DK677" t="str">
        <f t="shared" si="76"/>
        <v/>
      </c>
      <c r="DL677" t="s">
        <v>356</v>
      </c>
      <c r="DM677" t="s">
        <v>174</v>
      </c>
      <c r="DN677" t="s">
        <v>174</v>
      </c>
      <c r="DS677" t="s">
        <v>175</v>
      </c>
      <c r="DU677" t="s">
        <v>200</v>
      </c>
      <c r="DX677" s="1">
        <v>1</v>
      </c>
      <c r="DY677" s="1">
        <v>1</v>
      </c>
      <c r="DZ677" s="1">
        <v>1</v>
      </c>
      <c r="EA677" s="1">
        <v>0</v>
      </c>
      <c r="EB677" s="1">
        <v>10</v>
      </c>
      <c r="EC677" s="1">
        <v>4</v>
      </c>
      <c r="ED677" s="1">
        <v>0</v>
      </c>
      <c r="EE677" s="1">
        <v>0</v>
      </c>
      <c r="EF677" s="1">
        <v>1</v>
      </c>
      <c r="EG677" s="1">
        <v>2</v>
      </c>
      <c r="EH677" t="s">
        <v>160</v>
      </c>
    </row>
    <row r="678" spans="1:138">
      <c r="A678" t="s">
        <v>7712</v>
      </c>
      <c r="B678" t="s">
        <v>135</v>
      </c>
      <c r="D678" t="s">
        <v>7712</v>
      </c>
      <c r="E678" t="s">
        <v>2007</v>
      </c>
      <c r="F678" t="s">
        <v>137</v>
      </c>
      <c r="I678" t="s">
        <v>138</v>
      </c>
      <c r="K678" t="s">
        <v>7713</v>
      </c>
      <c r="L678" t="s">
        <v>5218</v>
      </c>
      <c r="M678" s="1">
        <v>1</v>
      </c>
      <c r="N678" s="1">
        <v>1</v>
      </c>
      <c r="O678" s="1">
        <v>0</v>
      </c>
      <c r="P678" t="s">
        <v>7712</v>
      </c>
      <c r="Q678" t="s">
        <v>7712</v>
      </c>
      <c r="R678" t="s">
        <v>140</v>
      </c>
      <c r="T678" t="s">
        <v>7714</v>
      </c>
      <c r="U678" t="s">
        <v>7715</v>
      </c>
      <c r="V678" t="s">
        <v>7716</v>
      </c>
      <c r="W678" s="1">
        <v>1</v>
      </c>
      <c r="Z678" s="1">
        <v>0</v>
      </c>
      <c r="AA678" s="1">
        <v>1</v>
      </c>
      <c r="AB678" t="s">
        <v>7717</v>
      </c>
      <c r="AC678" t="str">
        <f t="shared" si="70"/>
        <v>PDL</v>
      </c>
      <c r="AD678" t="s">
        <v>377</v>
      </c>
      <c r="AE678" t="str">
        <f t="shared" si="72"/>
        <v>PDL-4904.2</v>
      </c>
      <c r="AF678" t="s">
        <v>145</v>
      </c>
      <c r="AG678" t="s">
        <v>7718</v>
      </c>
      <c r="AH678" t="s">
        <v>147</v>
      </c>
      <c r="AI678" t="s">
        <v>148</v>
      </c>
      <c r="AJ678" t="s">
        <v>149</v>
      </c>
      <c r="AK678" t="s">
        <v>188</v>
      </c>
      <c r="AL678" s="1">
        <v>1</v>
      </c>
      <c r="AM678" s="1">
        <v>0</v>
      </c>
      <c r="AO678" s="1">
        <v>2</v>
      </c>
      <c r="AP678" t="s">
        <v>6137</v>
      </c>
      <c r="AQ678" t="s">
        <v>162</v>
      </c>
      <c r="AR678" t="s">
        <v>139</v>
      </c>
      <c r="AS678" t="s">
        <v>153</v>
      </c>
      <c r="AT678" t="s">
        <v>7719</v>
      </c>
      <c r="AU678" s="1">
        <v>0</v>
      </c>
      <c r="AV678" s="1">
        <v>1</v>
      </c>
      <c r="AX678" s="1">
        <v>0</v>
      </c>
      <c r="AY678" t="s">
        <v>191</v>
      </c>
      <c r="AZ678" s="1">
        <v>0</v>
      </c>
      <c r="BB678" t="s">
        <v>7720</v>
      </c>
      <c r="BD678" s="1">
        <v>0</v>
      </c>
      <c r="BE678" t="s">
        <v>157</v>
      </c>
      <c r="BG678" s="1">
        <v>1</v>
      </c>
      <c r="BH678" t="s">
        <v>193</v>
      </c>
      <c r="BI678" s="1">
        <v>0</v>
      </c>
      <c r="BJ678" s="1">
        <v>0</v>
      </c>
      <c r="BK678" t="s">
        <v>7713</v>
      </c>
      <c r="BL678" t="s">
        <v>5218</v>
      </c>
      <c r="BM678" s="1">
        <v>0</v>
      </c>
      <c r="BN678" t="s">
        <v>159</v>
      </c>
      <c r="BO678" t="s">
        <v>159</v>
      </c>
      <c r="BP678" t="s">
        <v>159</v>
      </c>
      <c r="BZ678" t="s">
        <v>7720</v>
      </c>
      <c r="CA678" t="s">
        <v>140</v>
      </c>
      <c r="CB678" t="s">
        <v>7712</v>
      </c>
      <c r="CC678" t="s">
        <v>160</v>
      </c>
      <c r="CF678" s="1">
        <v>0</v>
      </c>
      <c r="CG678" s="1">
        <v>0</v>
      </c>
      <c r="CJ678" t="str">
        <f t="shared" si="73"/>
        <v>N</v>
      </c>
      <c r="CL678" t="s">
        <v>6137</v>
      </c>
      <c r="CM678" t="s">
        <v>162</v>
      </c>
      <c r="CN678" t="s">
        <v>6137</v>
      </c>
      <c r="CO678" t="s">
        <v>162</v>
      </c>
      <c r="CQ678" t="s">
        <v>7720</v>
      </c>
      <c r="CR678" t="s">
        <v>1581</v>
      </c>
      <c r="CS678" t="s">
        <v>195</v>
      </c>
      <c r="CT678" t="str">
        <f t="shared" si="74"/>
        <v>y</v>
      </c>
      <c r="CU678" t="s">
        <v>6137</v>
      </c>
      <c r="CW678" t="s">
        <v>166</v>
      </c>
      <c r="CX678" t="s">
        <v>167</v>
      </c>
      <c r="CY678" t="s">
        <v>167</v>
      </c>
      <c r="CZ678" t="s">
        <v>168</v>
      </c>
      <c r="DA678" t="s">
        <v>168</v>
      </c>
      <c r="DB678" t="s">
        <v>152</v>
      </c>
      <c r="DC678" t="s">
        <v>169</v>
      </c>
      <c r="DD678" t="s">
        <v>153</v>
      </c>
      <c r="DE678" t="s">
        <v>170</v>
      </c>
      <c r="DF678" t="s">
        <v>196</v>
      </c>
      <c r="DG678" t="s">
        <v>196</v>
      </c>
      <c r="DH678" t="s">
        <v>2023</v>
      </c>
      <c r="DI678" t="str">
        <f t="shared" si="71"/>
        <v>10</v>
      </c>
      <c r="DJ678" t="str">
        <f t="shared" si="75"/>
        <v>666</v>
      </c>
      <c r="DK678" t="str">
        <f t="shared" si="76"/>
        <v/>
      </c>
      <c r="DL678" t="s">
        <v>2024</v>
      </c>
      <c r="DM678" t="s">
        <v>174</v>
      </c>
      <c r="DN678" t="s">
        <v>174</v>
      </c>
      <c r="DS678" t="s">
        <v>175</v>
      </c>
      <c r="DU678" t="s">
        <v>200</v>
      </c>
      <c r="DX678" s="1">
        <v>1</v>
      </c>
      <c r="DY678" s="1">
        <v>1</v>
      </c>
      <c r="DZ678" s="1">
        <v>1</v>
      </c>
      <c r="EA678" s="1">
        <v>0</v>
      </c>
      <c r="EB678" s="1">
        <v>10</v>
      </c>
      <c r="EC678" s="1">
        <v>4</v>
      </c>
      <c r="ED678" s="1">
        <v>0</v>
      </c>
      <c r="EE678" s="1">
        <v>0</v>
      </c>
      <c r="EF678" s="1">
        <v>1</v>
      </c>
      <c r="EG678" s="1">
        <v>2</v>
      </c>
      <c r="EH678" t="s">
        <v>160</v>
      </c>
    </row>
    <row r="679" spans="1:138">
      <c r="A679" t="s">
        <v>7721</v>
      </c>
      <c r="B679" t="s">
        <v>135</v>
      </c>
      <c r="D679" t="s">
        <v>7721</v>
      </c>
      <c r="E679" t="s">
        <v>346</v>
      </c>
      <c r="F679" t="s">
        <v>137</v>
      </c>
      <c r="I679" t="s">
        <v>138</v>
      </c>
      <c r="K679" t="s">
        <v>7722</v>
      </c>
      <c r="L679" t="s">
        <v>7723</v>
      </c>
      <c r="M679" s="1">
        <v>1</v>
      </c>
      <c r="N679" s="1">
        <v>1</v>
      </c>
      <c r="O679" s="1">
        <v>0</v>
      </c>
      <c r="P679" t="s">
        <v>7721</v>
      </c>
      <c r="Q679" t="s">
        <v>7721</v>
      </c>
      <c r="R679" t="s">
        <v>140</v>
      </c>
      <c r="T679" t="s">
        <v>7724</v>
      </c>
      <c r="U679" t="s">
        <v>7725</v>
      </c>
      <c r="V679" t="s">
        <v>7726</v>
      </c>
      <c r="W679" s="1">
        <v>1</v>
      </c>
      <c r="Z679" s="1">
        <v>0</v>
      </c>
      <c r="AA679" s="1">
        <v>1</v>
      </c>
      <c r="AB679" t="s">
        <v>7727</v>
      </c>
      <c r="AC679" t="str">
        <f t="shared" si="70"/>
        <v>PDL</v>
      </c>
      <c r="AD679" t="s">
        <v>7728</v>
      </c>
      <c r="AE679" t="str">
        <f t="shared" si="72"/>
        <v>PDL-4907.13</v>
      </c>
      <c r="AF679" t="s">
        <v>145</v>
      </c>
      <c r="AG679" t="s">
        <v>7729</v>
      </c>
      <c r="AH679" t="s">
        <v>147</v>
      </c>
      <c r="AI679" t="s">
        <v>233</v>
      </c>
      <c r="AJ679" t="s">
        <v>149</v>
      </c>
      <c r="AK679" t="s">
        <v>188</v>
      </c>
      <c r="AL679" s="1">
        <v>1</v>
      </c>
      <c r="AM679" s="1">
        <v>0</v>
      </c>
      <c r="AO679" s="1">
        <v>2</v>
      </c>
      <c r="AP679" t="s">
        <v>6137</v>
      </c>
      <c r="AQ679" t="s">
        <v>162</v>
      </c>
      <c r="AR679" t="s">
        <v>7730</v>
      </c>
      <c r="AS679" t="s">
        <v>237</v>
      </c>
      <c r="AT679" t="s">
        <v>7731</v>
      </c>
      <c r="AU679" s="1">
        <v>0</v>
      </c>
      <c r="AV679" s="1">
        <v>1</v>
      </c>
      <c r="AX679" s="1">
        <v>0</v>
      </c>
      <c r="AY679" t="s">
        <v>191</v>
      </c>
      <c r="AZ679" s="1">
        <v>0</v>
      </c>
      <c r="BB679" t="s">
        <v>7732</v>
      </c>
      <c r="BD679" s="1">
        <v>0</v>
      </c>
      <c r="BE679" t="s">
        <v>157</v>
      </c>
      <c r="BG679" s="1">
        <v>1</v>
      </c>
      <c r="BH679" t="s">
        <v>193</v>
      </c>
      <c r="BI679" s="1">
        <v>0</v>
      </c>
      <c r="BJ679" s="1">
        <v>0</v>
      </c>
      <c r="BK679" t="s">
        <v>7722</v>
      </c>
      <c r="BL679" t="s">
        <v>7723</v>
      </c>
      <c r="BM679" s="1">
        <v>0</v>
      </c>
      <c r="BN679" t="s">
        <v>159</v>
      </c>
      <c r="BO679" t="s">
        <v>159</v>
      </c>
      <c r="BP679" t="s">
        <v>159</v>
      </c>
      <c r="BZ679" t="s">
        <v>7732</v>
      </c>
      <c r="CA679" t="s">
        <v>140</v>
      </c>
      <c r="CB679" t="s">
        <v>7721</v>
      </c>
      <c r="CC679" t="s">
        <v>160</v>
      </c>
      <c r="CF679" s="1">
        <v>0</v>
      </c>
      <c r="CG679" s="1">
        <v>0</v>
      </c>
      <c r="CJ679" t="str">
        <f t="shared" si="73"/>
        <v>N</v>
      </c>
      <c r="CL679" t="s">
        <v>6137</v>
      </c>
      <c r="CM679" t="s">
        <v>162</v>
      </c>
      <c r="CN679" t="s">
        <v>6137</v>
      </c>
      <c r="CO679" t="s">
        <v>162</v>
      </c>
      <c r="CQ679" t="s">
        <v>7732</v>
      </c>
      <c r="CR679" t="s">
        <v>7733</v>
      </c>
      <c r="CS679" t="s">
        <v>195</v>
      </c>
      <c r="CT679" t="str">
        <f t="shared" si="74"/>
        <v>y</v>
      </c>
      <c r="CU679" t="s">
        <v>6137</v>
      </c>
      <c r="CW679" t="s">
        <v>166</v>
      </c>
      <c r="CX679" t="s">
        <v>167</v>
      </c>
      <c r="CY679" t="s">
        <v>167</v>
      </c>
      <c r="CZ679" t="s">
        <v>168</v>
      </c>
      <c r="DA679" t="s">
        <v>168</v>
      </c>
      <c r="DB679" t="s">
        <v>152</v>
      </c>
      <c r="DC679" t="s">
        <v>169</v>
      </c>
      <c r="DD679" t="s">
        <v>237</v>
      </c>
      <c r="DE679" t="s">
        <v>241</v>
      </c>
      <c r="DF679" t="s">
        <v>196</v>
      </c>
      <c r="DG679" t="s">
        <v>196</v>
      </c>
      <c r="DH679" t="s">
        <v>355</v>
      </c>
      <c r="DI679" t="str">
        <f t="shared" si="71"/>
        <v>10</v>
      </c>
      <c r="DJ679" t="str">
        <f t="shared" si="75"/>
        <v>414</v>
      </c>
      <c r="DK679" t="str">
        <f t="shared" si="76"/>
        <v/>
      </c>
      <c r="DL679" t="s">
        <v>356</v>
      </c>
      <c r="DM679" t="s">
        <v>174</v>
      </c>
      <c r="DN679" t="s">
        <v>174</v>
      </c>
      <c r="DS679" t="s">
        <v>175</v>
      </c>
      <c r="DU679" t="s">
        <v>200</v>
      </c>
      <c r="DX679" s="1">
        <v>1</v>
      </c>
      <c r="DY679" s="1">
        <v>1</v>
      </c>
      <c r="DZ679" s="1">
        <v>1</v>
      </c>
      <c r="EA679" s="1">
        <v>0</v>
      </c>
      <c r="EB679" s="1">
        <v>10</v>
      </c>
      <c r="EC679" s="1">
        <v>4</v>
      </c>
      <c r="ED679" s="1">
        <v>0</v>
      </c>
      <c r="EE679" s="1">
        <v>0</v>
      </c>
      <c r="EF679" s="1">
        <v>1</v>
      </c>
      <c r="EG679" s="1">
        <v>2</v>
      </c>
      <c r="EH679" t="s">
        <v>160</v>
      </c>
    </row>
    <row r="680" spans="1:138">
      <c r="A680" t="s">
        <v>7734</v>
      </c>
      <c r="B680" t="s">
        <v>135</v>
      </c>
      <c r="D680" t="s">
        <v>7734</v>
      </c>
      <c r="E680" t="s">
        <v>346</v>
      </c>
      <c r="F680" t="s">
        <v>137</v>
      </c>
      <c r="I680" t="s">
        <v>138</v>
      </c>
      <c r="K680" t="s">
        <v>7735</v>
      </c>
      <c r="L680" t="s">
        <v>7736</v>
      </c>
      <c r="M680" s="1">
        <v>1</v>
      </c>
      <c r="N680" s="1">
        <v>1</v>
      </c>
      <c r="O680" s="1">
        <v>0</v>
      </c>
      <c r="P680" t="s">
        <v>7734</v>
      </c>
      <c r="Q680" t="s">
        <v>7734</v>
      </c>
      <c r="R680" t="s">
        <v>140</v>
      </c>
      <c r="T680" t="s">
        <v>7737</v>
      </c>
      <c r="U680" t="s">
        <v>7738</v>
      </c>
      <c r="V680" t="s">
        <v>7739</v>
      </c>
      <c r="W680" s="1">
        <v>1</v>
      </c>
      <c r="Z680" s="1">
        <v>0</v>
      </c>
      <c r="AA680" s="1">
        <v>1</v>
      </c>
      <c r="AB680" t="s">
        <v>7740</v>
      </c>
      <c r="AC680" t="str">
        <f t="shared" si="70"/>
        <v>PDL</v>
      </c>
      <c r="AD680" t="s">
        <v>432</v>
      </c>
      <c r="AE680" t="str">
        <f t="shared" si="72"/>
        <v>PDL-4910.3</v>
      </c>
      <c r="AF680" t="s">
        <v>145</v>
      </c>
      <c r="AG680" t="s">
        <v>7741</v>
      </c>
      <c r="AH680" t="s">
        <v>147</v>
      </c>
      <c r="AI680" t="s">
        <v>148</v>
      </c>
      <c r="AJ680" t="s">
        <v>149</v>
      </c>
      <c r="AK680" t="s">
        <v>188</v>
      </c>
      <c r="AL680" s="1">
        <v>1</v>
      </c>
      <c r="AM680" s="1">
        <v>0</v>
      </c>
      <c r="AO680" s="1">
        <v>2</v>
      </c>
      <c r="AP680" t="s">
        <v>6137</v>
      </c>
      <c r="AQ680" t="s">
        <v>162</v>
      </c>
      <c r="AR680" t="s">
        <v>139</v>
      </c>
      <c r="AS680" t="s">
        <v>153</v>
      </c>
      <c r="AT680" t="s">
        <v>7742</v>
      </c>
      <c r="AU680" s="1">
        <v>0</v>
      </c>
      <c r="AV680" s="1">
        <v>1</v>
      </c>
      <c r="AX680" s="1">
        <v>0</v>
      </c>
      <c r="AY680" t="s">
        <v>191</v>
      </c>
      <c r="AZ680" s="1">
        <v>0</v>
      </c>
      <c r="BB680" t="s">
        <v>7743</v>
      </c>
      <c r="BD680" s="1">
        <v>0</v>
      </c>
      <c r="BE680" t="s">
        <v>157</v>
      </c>
      <c r="BG680" s="1">
        <v>1</v>
      </c>
      <c r="BH680" t="s">
        <v>193</v>
      </c>
      <c r="BI680" s="1">
        <v>0</v>
      </c>
      <c r="BJ680" s="1">
        <v>0</v>
      </c>
      <c r="BK680" t="s">
        <v>7735</v>
      </c>
      <c r="BL680" t="s">
        <v>7736</v>
      </c>
      <c r="BM680" s="1">
        <v>0</v>
      </c>
      <c r="BN680" t="s">
        <v>159</v>
      </c>
      <c r="BO680" t="s">
        <v>159</v>
      </c>
      <c r="BP680" t="s">
        <v>159</v>
      </c>
      <c r="BZ680" t="s">
        <v>7743</v>
      </c>
      <c r="CA680" t="s">
        <v>140</v>
      </c>
      <c r="CB680" t="s">
        <v>7734</v>
      </c>
      <c r="CC680" t="s">
        <v>160</v>
      </c>
      <c r="CF680" s="1">
        <v>0</v>
      </c>
      <c r="CG680" s="1">
        <v>0</v>
      </c>
      <c r="CJ680" t="str">
        <f t="shared" si="73"/>
        <v>N</v>
      </c>
      <c r="CL680" t="s">
        <v>6137</v>
      </c>
      <c r="CM680" t="s">
        <v>162</v>
      </c>
      <c r="CN680" t="s">
        <v>6137</v>
      </c>
      <c r="CO680" t="s">
        <v>162</v>
      </c>
      <c r="CQ680" t="s">
        <v>7743</v>
      </c>
      <c r="CR680" t="s">
        <v>7744</v>
      </c>
      <c r="CS680" t="s">
        <v>195</v>
      </c>
      <c r="CT680" t="str">
        <f t="shared" si="74"/>
        <v>y</v>
      </c>
      <c r="CU680" t="s">
        <v>6137</v>
      </c>
      <c r="CW680" t="s">
        <v>166</v>
      </c>
      <c r="CX680" t="s">
        <v>167</v>
      </c>
      <c r="CY680" t="s">
        <v>167</v>
      </c>
      <c r="CZ680" t="s">
        <v>168</v>
      </c>
      <c r="DA680" t="s">
        <v>168</v>
      </c>
      <c r="DB680" t="s">
        <v>152</v>
      </c>
      <c r="DC680" t="s">
        <v>169</v>
      </c>
      <c r="DD680" t="s">
        <v>153</v>
      </c>
      <c r="DE680" t="s">
        <v>170</v>
      </c>
      <c r="DF680" t="s">
        <v>196</v>
      </c>
      <c r="DG680" t="s">
        <v>196</v>
      </c>
      <c r="DH680" t="s">
        <v>355</v>
      </c>
      <c r="DI680" t="str">
        <f t="shared" si="71"/>
        <v>10</v>
      </c>
      <c r="DJ680" t="str">
        <f t="shared" si="75"/>
        <v>414</v>
      </c>
      <c r="DK680" t="str">
        <f t="shared" si="76"/>
        <v/>
      </c>
      <c r="DL680" t="s">
        <v>356</v>
      </c>
      <c r="DM680" t="s">
        <v>174</v>
      </c>
      <c r="DN680" t="s">
        <v>174</v>
      </c>
      <c r="DS680" t="s">
        <v>175</v>
      </c>
      <c r="DU680" t="s">
        <v>200</v>
      </c>
      <c r="DX680" s="1">
        <v>1</v>
      </c>
      <c r="DY680" s="1">
        <v>1</v>
      </c>
      <c r="DZ680" s="1">
        <v>1</v>
      </c>
      <c r="EA680" s="1">
        <v>0</v>
      </c>
      <c r="EB680" s="1">
        <v>10</v>
      </c>
      <c r="EC680" s="1">
        <v>4</v>
      </c>
      <c r="ED680" s="1">
        <v>0</v>
      </c>
      <c r="EE680" s="1">
        <v>0</v>
      </c>
      <c r="EF680" s="1">
        <v>1</v>
      </c>
      <c r="EG680" s="1">
        <v>2</v>
      </c>
      <c r="EH680" t="s">
        <v>160</v>
      </c>
    </row>
    <row r="681" spans="1:138">
      <c r="A681" t="s">
        <v>7745</v>
      </c>
      <c r="B681" t="s">
        <v>135</v>
      </c>
      <c r="D681" t="s">
        <v>7745</v>
      </c>
      <c r="E681" t="s">
        <v>2840</v>
      </c>
      <c r="F681" t="s">
        <v>137</v>
      </c>
      <c r="H681" t="s">
        <v>157</v>
      </c>
      <c r="I681" t="s">
        <v>138</v>
      </c>
      <c r="K681" t="s">
        <v>3973</v>
      </c>
      <c r="L681" t="s">
        <v>7746</v>
      </c>
      <c r="M681" s="1">
        <v>1</v>
      </c>
      <c r="N681" s="1">
        <v>1</v>
      </c>
      <c r="O681" s="1">
        <v>0</v>
      </c>
      <c r="P681" t="s">
        <v>7745</v>
      </c>
      <c r="Q681" t="s">
        <v>7745</v>
      </c>
      <c r="R681" t="s">
        <v>140</v>
      </c>
      <c r="T681" t="s">
        <v>7747</v>
      </c>
      <c r="U681" t="s">
        <v>7748</v>
      </c>
      <c r="V681" t="s">
        <v>7749</v>
      </c>
      <c r="W681" s="1">
        <v>1</v>
      </c>
      <c r="Z681" s="1">
        <v>0</v>
      </c>
      <c r="AA681" s="1">
        <v>1</v>
      </c>
      <c r="AB681" t="s">
        <v>7750</v>
      </c>
      <c r="AC681" t="str">
        <f t="shared" si="70"/>
        <v>PDL</v>
      </c>
      <c r="AD681" t="s">
        <v>474</v>
      </c>
      <c r="AE681" t="str">
        <f t="shared" si="72"/>
        <v>PDL-4971.5</v>
      </c>
      <c r="AF681" t="s">
        <v>145</v>
      </c>
      <c r="AG681" t="s">
        <v>7751</v>
      </c>
      <c r="AH681" t="s">
        <v>147</v>
      </c>
      <c r="AI681" t="s">
        <v>594</v>
      </c>
      <c r="AJ681" t="s">
        <v>149</v>
      </c>
      <c r="AK681" t="s">
        <v>188</v>
      </c>
      <c r="AL681" s="1">
        <v>1</v>
      </c>
      <c r="AM681" s="1">
        <v>0</v>
      </c>
      <c r="AO681" s="1">
        <v>2</v>
      </c>
      <c r="AP681" t="s">
        <v>7752</v>
      </c>
      <c r="AQ681" t="s">
        <v>235</v>
      </c>
      <c r="AR681" t="s">
        <v>7753</v>
      </c>
      <c r="AS681" t="s">
        <v>596</v>
      </c>
      <c r="AT681" t="s">
        <v>7754</v>
      </c>
      <c r="AU681" s="1">
        <v>0</v>
      </c>
      <c r="AV681" s="1">
        <v>1</v>
      </c>
      <c r="AX681" s="1">
        <v>0</v>
      </c>
      <c r="AZ681" s="1">
        <v>0</v>
      </c>
      <c r="BB681" t="s">
        <v>7755</v>
      </c>
      <c r="BD681" s="1">
        <v>0</v>
      </c>
      <c r="BE681" t="s">
        <v>157</v>
      </c>
      <c r="BG681" s="1">
        <v>1</v>
      </c>
      <c r="BH681" t="s">
        <v>193</v>
      </c>
      <c r="BI681" s="1">
        <v>0</v>
      </c>
      <c r="BJ681" s="1">
        <v>0</v>
      </c>
      <c r="BK681" t="s">
        <v>3973</v>
      </c>
      <c r="BL681" t="s">
        <v>7756</v>
      </c>
      <c r="BM681" s="1">
        <v>0</v>
      </c>
      <c r="BN681" t="s">
        <v>159</v>
      </c>
      <c r="BO681" t="s">
        <v>159</v>
      </c>
      <c r="BP681" t="s">
        <v>159</v>
      </c>
      <c r="BZ681" t="s">
        <v>7755</v>
      </c>
      <c r="CA681" t="s">
        <v>140</v>
      </c>
      <c r="CB681" t="s">
        <v>7745</v>
      </c>
      <c r="CC681" t="s">
        <v>160</v>
      </c>
      <c r="CF681" s="1">
        <v>1</v>
      </c>
      <c r="CG681" s="1">
        <v>1</v>
      </c>
      <c r="CH681" t="s">
        <v>7757</v>
      </c>
      <c r="CI681" t="s">
        <v>7758</v>
      </c>
      <c r="CJ681" t="str">
        <f t="shared" si="73"/>
        <v>Y</v>
      </c>
      <c r="CK681" t="s">
        <v>6137</v>
      </c>
      <c r="CL681" t="s">
        <v>7752</v>
      </c>
      <c r="CM681" t="s">
        <v>235</v>
      </c>
      <c r="CN681" t="s">
        <v>6137</v>
      </c>
      <c r="CO681" t="s">
        <v>162</v>
      </c>
      <c r="CQ681" t="s">
        <v>7755</v>
      </c>
      <c r="CR681" t="s">
        <v>7759</v>
      </c>
      <c r="CS681" t="s">
        <v>195</v>
      </c>
      <c r="CT681" t="str">
        <f t="shared" si="74"/>
        <v>y</v>
      </c>
      <c r="CU681" t="s">
        <v>6137</v>
      </c>
      <c r="CW681" t="s">
        <v>166</v>
      </c>
      <c r="CX681" t="s">
        <v>167</v>
      </c>
      <c r="CY681" t="s">
        <v>167</v>
      </c>
      <c r="CZ681" t="s">
        <v>168</v>
      </c>
      <c r="DA681" t="s">
        <v>168</v>
      </c>
      <c r="DB681" t="s">
        <v>152</v>
      </c>
      <c r="DC681" t="s">
        <v>169</v>
      </c>
      <c r="DD681" t="s">
        <v>596</v>
      </c>
      <c r="DE681" t="s">
        <v>604</v>
      </c>
      <c r="DF681" t="s">
        <v>196</v>
      </c>
      <c r="DG681" t="s">
        <v>196</v>
      </c>
      <c r="DH681" t="s">
        <v>2851</v>
      </c>
      <c r="DI681" t="str">
        <f t="shared" si="71"/>
        <v>10</v>
      </c>
      <c r="DJ681" t="str">
        <f t="shared" si="75"/>
        <v>410</v>
      </c>
      <c r="DK681" t="str">
        <f t="shared" si="76"/>
        <v/>
      </c>
      <c r="DL681" t="s">
        <v>2852</v>
      </c>
      <c r="DM681" t="s">
        <v>174</v>
      </c>
      <c r="DN681" t="s">
        <v>174</v>
      </c>
      <c r="DQ681" t="s">
        <v>7760</v>
      </c>
      <c r="DR681" t="s">
        <v>7761</v>
      </c>
      <c r="DS681" t="s">
        <v>175</v>
      </c>
      <c r="DX681" s="1">
        <v>1</v>
      </c>
      <c r="DY681" s="1">
        <v>1</v>
      </c>
      <c r="DZ681" s="1">
        <v>1</v>
      </c>
      <c r="EA681" s="1">
        <v>0</v>
      </c>
      <c r="EB681" s="1">
        <v>10</v>
      </c>
      <c r="EC681" s="1">
        <v>4</v>
      </c>
      <c r="ED681" s="1">
        <v>0</v>
      </c>
      <c r="EE681" s="1">
        <v>0</v>
      </c>
      <c r="EF681" s="1">
        <v>1</v>
      </c>
      <c r="EG681" s="1">
        <v>2</v>
      </c>
      <c r="EH681" t="s">
        <v>160</v>
      </c>
    </row>
    <row r="682" spans="1:138">
      <c r="A682" t="s">
        <v>7762</v>
      </c>
      <c r="B682" t="s">
        <v>135</v>
      </c>
      <c r="D682" t="s">
        <v>7762</v>
      </c>
      <c r="E682" t="s">
        <v>178</v>
      </c>
      <c r="F682" t="s">
        <v>137</v>
      </c>
      <c r="I682" t="s">
        <v>138</v>
      </c>
      <c r="K682" t="s">
        <v>7763</v>
      </c>
      <c r="L682" t="s">
        <v>7764</v>
      </c>
      <c r="M682" s="1">
        <v>1</v>
      </c>
      <c r="N682" s="1">
        <v>1</v>
      </c>
      <c r="O682" s="1">
        <v>0</v>
      </c>
      <c r="P682" t="s">
        <v>7762</v>
      </c>
      <c r="Q682" t="s">
        <v>7762</v>
      </c>
      <c r="R682" t="s">
        <v>140</v>
      </c>
      <c r="T682" t="s">
        <v>7765</v>
      </c>
      <c r="U682" t="s">
        <v>7766</v>
      </c>
      <c r="V682" t="s">
        <v>7767</v>
      </c>
      <c r="W682" s="1">
        <v>1</v>
      </c>
      <c r="Z682" s="1">
        <v>0</v>
      </c>
      <c r="AA682" s="1">
        <v>1</v>
      </c>
      <c r="AB682" t="s">
        <v>7768</v>
      </c>
      <c r="AC682" t="str">
        <f t="shared" si="70"/>
        <v>PDL</v>
      </c>
      <c r="AD682" t="s">
        <v>318</v>
      </c>
      <c r="AE682" t="str">
        <f t="shared" si="72"/>
        <v>PDL-4975.4</v>
      </c>
      <c r="AF682" t="s">
        <v>145</v>
      </c>
      <c r="AG682" t="s">
        <v>7769</v>
      </c>
      <c r="AH682" t="s">
        <v>147</v>
      </c>
      <c r="AI682" t="s">
        <v>148</v>
      </c>
      <c r="AJ682" t="s">
        <v>149</v>
      </c>
      <c r="AK682" t="s">
        <v>188</v>
      </c>
      <c r="AL682" s="1">
        <v>1</v>
      </c>
      <c r="AM682" s="1">
        <v>0</v>
      </c>
      <c r="AO682" s="1">
        <v>2</v>
      </c>
      <c r="AP682" t="s">
        <v>6137</v>
      </c>
      <c r="AQ682" t="s">
        <v>162</v>
      </c>
      <c r="AR682" t="s">
        <v>139</v>
      </c>
      <c r="AS682" t="s">
        <v>153</v>
      </c>
      <c r="AT682" t="s">
        <v>7770</v>
      </c>
      <c r="AU682" s="1">
        <v>0</v>
      </c>
      <c r="AV682" s="1">
        <v>1</v>
      </c>
      <c r="AX682" s="1">
        <v>0</v>
      </c>
      <c r="AY682" t="s">
        <v>191</v>
      </c>
      <c r="AZ682" s="1">
        <v>0</v>
      </c>
      <c r="BB682" t="s">
        <v>7771</v>
      </c>
      <c r="BD682" s="1">
        <v>0</v>
      </c>
      <c r="BE682" t="s">
        <v>157</v>
      </c>
      <c r="BG682" s="1">
        <v>1</v>
      </c>
      <c r="BH682" t="s">
        <v>193</v>
      </c>
      <c r="BI682" s="1">
        <v>0</v>
      </c>
      <c r="BJ682" s="1">
        <v>0</v>
      </c>
      <c r="BK682" t="s">
        <v>7763</v>
      </c>
      <c r="BL682" t="s">
        <v>7764</v>
      </c>
      <c r="BM682" s="1">
        <v>0</v>
      </c>
      <c r="BN682" t="s">
        <v>159</v>
      </c>
      <c r="BO682" t="s">
        <v>159</v>
      </c>
      <c r="BP682" t="s">
        <v>159</v>
      </c>
      <c r="BZ682" t="s">
        <v>7771</v>
      </c>
      <c r="CA682" t="s">
        <v>140</v>
      </c>
      <c r="CB682" t="s">
        <v>7762</v>
      </c>
      <c r="CC682" t="s">
        <v>160</v>
      </c>
      <c r="CF682" s="1">
        <v>0</v>
      </c>
      <c r="CG682" s="1">
        <v>0</v>
      </c>
      <c r="CJ682" t="str">
        <f t="shared" si="73"/>
        <v>N</v>
      </c>
      <c r="CL682" t="s">
        <v>6137</v>
      </c>
      <c r="CM682" t="s">
        <v>162</v>
      </c>
      <c r="CN682" t="s">
        <v>6137</v>
      </c>
      <c r="CO682" t="s">
        <v>162</v>
      </c>
      <c r="CQ682" t="s">
        <v>7771</v>
      </c>
      <c r="CR682" t="s">
        <v>7772</v>
      </c>
      <c r="CS682" t="s">
        <v>195</v>
      </c>
      <c r="CT682" t="str">
        <f t="shared" si="74"/>
        <v>y</v>
      </c>
      <c r="CU682" t="s">
        <v>6137</v>
      </c>
      <c r="CW682" t="s">
        <v>166</v>
      </c>
      <c r="CX682" t="s">
        <v>167</v>
      </c>
      <c r="CY682" t="s">
        <v>167</v>
      </c>
      <c r="CZ682" t="s">
        <v>168</v>
      </c>
      <c r="DA682" t="s">
        <v>168</v>
      </c>
      <c r="DB682" t="s">
        <v>152</v>
      </c>
      <c r="DC682" t="s">
        <v>169</v>
      </c>
      <c r="DD682" t="s">
        <v>153</v>
      </c>
      <c r="DE682" t="s">
        <v>170</v>
      </c>
      <c r="DF682" t="s">
        <v>196</v>
      </c>
      <c r="DG682" t="s">
        <v>196</v>
      </c>
      <c r="DH682" t="s">
        <v>197</v>
      </c>
      <c r="DI682" t="str">
        <f t="shared" si="71"/>
        <v>10</v>
      </c>
      <c r="DJ682" t="str">
        <f t="shared" si="75"/>
        <v>401</v>
      </c>
      <c r="DK682" t="str">
        <f t="shared" si="76"/>
        <v/>
      </c>
      <c r="DL682" t="s">
        <v>198</v>
      </c>
      <c r="DM682" t="s">
        <v>174</v>
      </c>
      <c r="DN682" t="s">
        <v>174</v>
      </c>
      <c r="DS682" t="s">
        <v>175</v>
      </c>
      <c r="DU682" t="s">
        <v>200</v>
      </c>
      <c r="DX682" s="1">
        <v>1</v>
      </c>
      <c r="DY682" s="1">
        <v>1</v>
      </c>
      <c r="DZ682" s="1">
        <v>1</v>
      </c>
      <c r="EA682" s="1">
        <v>0</v>
      </c>
      <c r="EB682" s="1">
        <v>10</v>
      </c>
      <c r="EC682" s="1">
        <v>4</v>
      </c>
      <c r="ED682" s="1">
        <v>0</v>
      </c>
      <c r="EE682" s="1">
        <v>0</v>
      </c>
      <c r="EF682" s="1">
        <v>1</v>
      </c>
      <c r="EG682" s="1">
        <v>2</v>
      </c>
      <c r="EH682" t="s">
        <v>160</v>
      </c>
    </row>
    <row r="683" spans="1:138">
      <c r="A683" t="s">
        <v>7773</v>
      </c>
      <c r="B683" t="s">
        <v>135</v>
      </c>
      <c r="D683" t="s">
        <v>7773</v>
      </c>
      <c r="E683" t="s">
        <v>2007</v>
      </c>
      <c r="F683" t="s">
        <v>137</v>
      </c>
      <c r="I683" t="s">
        <v>138</v>
      </c>
      <c r="K683" t="s">
        <v>7774</v>
      </c>
      <c r="L683" t="s">
        <v>7775</v>
      </c>
      <c r="M683" s="1">
        <v>1</v>
      </c>
      <c r="N683" s="1">
        <v>1</v>
      </c>
      <c r="O683" s="1">
        <v>0</v>
      </c>
      <c r="P683" t="s">
        <v>7773</v>
      </c>
      <c r="Q683" t="s">
        <v>7773</v>
      </c>
      <c r="R683" t="s">
        <v>140</v>
      </c>
      <c r="T683" t="s">
        <v>7773</v>
      </c>
      <c r="U683" t="s">
        <v>7776</v>
      </c>
      <c r="V683" t="s">
        <v>7777</v>
      </c>
      <c r="W683" s="1">
        <v>1</v>
      </c>
      <c r="Z683" s="1">
        <v>0</v>
      </c>
      <c r="AA683" s="1">
        <v>1</v>
      </c>
      <c r="AB683" t="s">
        <v>7778</v>
      </c>
      <c r="AC683" t="str">
        <f t="shared" si="70"/>
        <v>PDL</v>
      </c>
      <c r="AD683" t="s">
        <v>144</v>
      </c>
      <c r="AE683" t="str">
        <f t="shared" si="72"/>
        <v>PDL-5100.1</v>
      </c>
      <c r="AF683" t="s">
        <v>145</v>
      </c>
      <c r="AG683" t="s">
        <v>7779</v>
      </c>
      <c r="AH683" t="s">
        <v>147</v>
      </c>
      <c r="AI683" t="s">
        <v>286</v>
      </c>
      <c r="AJ683" t="s">
        <v>149</v>
      </c>
      <c r="AK683" t="s">
        <v>188</v>
      </c>
      <c r="AL683" s="1">
        <v>1</v>
      </c>
      <c r="AM683" s="1">
        <v>0</v>
      </c>
      <c r="AO683" s="1">
        <v>2</v>
      </c>
      <c r="AP683" t="s">
        <v>6137</v>
      </c>
      <c r="AQ683" t="s">
        <v>162</v>
      </c>
      <c r="AR683" t="s">
        <v>7780</v>
      </c>
      <c r="AS683" t="s">
        <v>288</v>
      </c>
      <c r="AT683" t="s">
        <v>7781</v>
      </c>
      <c r="AU683" s="1">
        <v>0</v>
      </c>
      <c r="AV683" s="1">
        <v>1</v>
      </c>
      <c r="AX683" s="1">
        <v>0</v>
      </c>
      <c r="AY683" t="s">
        <v>191</v>
      </c>
      <c r="AZ683" s="1">
        <v>0</v>
      </c>
      <c r="BB683" t="s">
        <v>7782</v>
      </c>
      <c r="BD683" s="1">
        <v>0</v>
      </c>
      <c r="BE683" t="s">
        <v>157</v>
      </c>
      <c r="BG683" s="1">
        <v>1</v>
      </c>
      <c r="BH683" t="s">
        <v>193</v>
      </c>
      <c r="BI683" s="1">
        <v>0</v>
      </c>
      <c r="BJ683" s="1">
        <v>0</v>
      </c>
      <c r="BK683" t="s">
        <v>7774</v>
      </c>
      <c r="BL683" t="s">
        <v>7775</v>
      </c>
      <c r="BM683" s="1">
        <v>0</v>
      </c>
      <c r="BN683" t="s">
        <v>159</v>
      </c>
      <c r="BO683" t="s">
        <v>159</v>
      </c>
      <c r="BP683" t="s">
        <v>159</v>
      </c>
      <c r="BZ683" t="s">
        <v>7782</v>
      </c>
      <c r="CA683" t="s">
        <v>140</v>
      </c>
      <c r="CB683" t="s">
        <v>7773</v>
      </c>
      <c r="CC683" t="s">
        <v>160</v>
      </c>
      <c r="CF683" s="1">
        <v>0</v>
      </c>
      <c r="CG683" s="1">
        <v>0</v>
      </c>
      <c r="CJ683" t="str">
        <f t="shared" si="73"/>
        <v>N</v>
      </c>
      <c r="CL683" t="s">
        <v>6137</v>
      </c>
      <c r="CM683" t="s">
        <v>162</v>
      </c>
      <c r="CN683" t="s">
        <v>6137</v>
      </c>
      <c r="CO683" t="s">
        <v>162</v>
      </c>
      <c r="CQ683" t="s">
        <v>7782</v>
      </c>
      <c r="CR683" t="s">
        <v>7783</v>
      </c>
      <c r="CS683" t="s">
        <v>195</v>
      </c>
      <c r="CT683" t="str">
        <f t="shared" si="74"/>
        <v>y</v>
      </c>
      <c r="CU683" t="s">
        <v>6137</v>
      </c>
      <c r="CW683" t="s">
        <v>166</v>
      </c>
      <c r="CX683" t="s">
        <v>167</v>
      </c>
      <c r="CY683" t="s">
        <v>167</v>
      </c>
      <c r="CZ683" t="s">
        <v>168</v>
      </c>
      <c r="DA683" t="s">
        <v>168</v>
      </c>
      <c r="DB683" t="s">
        <v>152</v>
      </c>
      <c r="DC683" t="s">
        <v>169</v>
      </c>
      <c r="DD683" t="s">
        <v>288</v>
      </c>
      <c r="DE683" t="s">
        <v>292</v>
      </c>
      <c r="DF683" t="s">
        <v>196</v>
      </c>
      <c r="DG683" t="s">
        <v>196</v>
      </c>
      <c r="DH683" t="s">
        <v>2023</v>
      </c>
      <c r="DI683" t="str">
        <f t="shared" si="71"/>
        <v>10</v>
      </c>
      <c r="DJ683" t="str">
        <f t="shared" si="75"/>
        <v>666</v>
      </c>
      <c r="DK683" t="str">
        <f t="shared" si="76"/>
        <v/>
      </c>
      <c r="DL683" t="s">
        <v>2024</v>
      </c>
      <c r="DM683" t="s">
        <v>174</v>
      </c>
      <c r="DN683" t="s">
        <v>174</v>
      </c>
      <c r="DS683" t="s">
        <v>175</v>
      </c>
      <c r="DU683" t="s">
        <v>200</v>
      </c>
      <c r="DX683" s="1">
        <v>1</v>
      </c>
      <c r="DY683" s="1">
        <v>1</v>
      </c>
      <c r="DZ683" s="1">
        <v>1</v>
      </c>
      <c r="EA683" s="1">
        <v>0</v>
      </c>
      <c r="EB683" s="1">
        <v>10</v>
      </c>
      <c r="EC683" s="1">
        <v>4</v>
      </c>
      <c r="ED683" s="1">
        <v>0</v>
      </c>
      <c r="EE683" s="1">
        <v>0</v>
      </c>
      <c r="EF683" s="1">
        <v>1</v>
      </c>
      <c r="EG683" s="1">
        <v>2</v>
      </c>
      <c r="EH683" t="s">
        <v>160</v>
      </c>
    </row>
    <row r="684" spans="1:138">
      <c r="A684" t="s">
        <v>7784</v>
      </c>
      <c r="B684" t="s">
        <v>135</v>
      </c>
      <c r="D684" t="s">
        <v>7784</v>
      </c>
      <c r="E684" t="s">
        <v>4688</v>
      </c>
      <c r="F684" t="s">
        <v>137</v>
      </c>
      <c r="I684" t="s">
        <v>138</v>
      </c>
      <c r="K684" t="s">
        <v>3024</v>
      </c>
      <c r="L684" t="s">
        <v>7785</v>
      </c>
      <c r="M684" s="1">
        <v>1</v>
      </c>
      <c r="N684" s="1">
        <v>1</v>
      </c>
      <c r="O684" s="1">
        <v>0</v>
      </c>
      <c r="P684" t="s">
        <v>7784</v>
      </c>
      <c r="Q684" t="s">
        <v>7784</v>
      </c>
      <c r="R684" t="s">
        <v>140</v>
      </c>
      <c r="T684" t="s">
        <v>7786</v>
      </c>
      <c r="U684" t="s">
        <v>7787</v>
      </c>
      <c r="V684" t="s">
        <v>7788</v>
      </c>
      <c r="W684" s="1">
        <v>1</v>
      </c>
      <c r="Z684" s="1">
        <v>0</v>
      </c>
      <c r="AA684" s="1">
        <v>1</v>
      </c>
      <c r="AB684" t="s">
        <v>7789</v>
      </c>
      <c r="AC684" t="str">
        <f t="shared" si="70"/>
        <v>PDL</v>
      </c>
      <c r="AD684" t="s">
        <v>377</v>
      </c>
      <c r="AE684" t="str">
        <f t="shared" si="72"/>
        <v>PDL-4979.2</v>
      </c>
      <c r="AF684" t="s">
        <v>145</v>
      </c>
      <c r="AG684" t="s">
        <v>7790</v>
      </c>
      <c r="AH684" t="s">
        <v>147</v>
      </c>
      <c r="AI684" t="s">
        <v>233</v>
      </c>
      <c r="AJ684" t="s">
        <v>149</v>
      </c>
      <c r="AK684" t="s">
        <v>188</v>
      </c>
      <c r="AL684" s="1">
        <v>1</v>
      </c>
      <c r="AM684" s="1">
        <v>0</v>
      </c>
      <c r="AO684" s="1">
        <v>2</v>
      </c>
      <c r="AP684" t="s">
        <v>6137</v>
      </c>
      <c r="AQ684" t="s">
        <v>162</v>
      </c>
      <c r="AR684" t="s">
        <v>3033</v>
      </c>
      <c r="AS684" t="s">
        <v>237</v>
      </c>
      <c r="AT684" t="s">
        <v>7791</v>
      </c>
      <c r="AU684" s="1">
        <v>0</v>
      </c>
      <c r="AV684" s="1">
        <v>1</v>
      </c>
      <c r="AX684" s="1">
        <v>0</v>
      </c>
      <c r="AY684" t="s">
        <v>191</v>
      </c>
      <c r="AZ684" s="1">
        <v>0</v>
      </c>
      <c r="BB684" t="s">
        <v>7792</v>
      </c>
      <c r="BD684" s="1">
        <v>0</v>
      </c>
      <c r="BE684" t="s">
        <v>157</v>
      </c>
      <c r="BG684" s="1">
        <v>1</v>
      </c>
      <c r="BH684" t="s">
        <v>193</v>
      </c>
      <c r="BI684" s="1">
        <v>0</v>
      </c>
      <c r="BJ684" s="1">
        <v>0</v>
      </c>
      <c r="BK684" t="s">
        <v>3024</v>
      </c>
      <c r="BL684" t="s">
        <v>7785</v>
      </c>
      <c r="BM684" s="1">
        <v>0</v>
      </c>
      <c r="BN684" t="s">
        <v>159</v>
      </c>
      <c r="BO684" t="s">
        <v>159</v>
      </c>
      <c r="BP684" t="s">
        <v>159</v>
      </c>
      <c r="BZ684" t="s">
        <v>7792</v>
      </c>
      <c r="CA684" t="s">
        <v>140</v>
      </c>
      <c r="CB684" t="s">
        <v>7784</v>
      </c>
      <c r="CC684" t="s">
        <v>160</v>
      </c>
      <c r="CF684" s="1">
        <v>0</v>
      </c>
      <c r="CG684" s="1">
        <v>0</v>
      </c>
      <c r="CJ684" t="str">
        <f t="shared" si="73"/>
        <v>N</v>
      </c>
      <c r="CL684" t="s">
        <v>6137</v>
      </c>
      <c r="CM684" t="s">
        <v>162</v>
      </c>
      <c r="CN684" t="s">
        <v>6137</v>
      </c>
      <c r="CO684" t="s">
        <v>162</v>
      </c>
      <c r="CQ684" t="s">
        <v>7792</v>
      </c>
      <c r="CR684" t="s">
        <v>7793</v>
      </c>
      <c r="CS684" t="s">
        <v>195</v>
      </c>
      <c r="CT684" t="str">
        <f t="shared" si="74"/>
        <v>y</v>
      </c>
      <c r="CU684" t="s">
        <v>6137</v>
      </c>
      <c r="CW684" t="s">
        <v>166</v>
      </c>
      <c r="CX684" t="s">
        <v>167</v>
      </c>
      <c r="CY684" t="s">
        <v>167</v>
      </c>
      <c r="CZ684" t="s">
        <v>168</v>
      </c>
      <c r="DA684" t="s">
        <v>168</v>
      </c>
      <c r="DB684" t="s">
        <v>152</v>
      </c>
      <c r="DC684" t="s">
        <v>169</v>
      </c>
      <c r="DD684" t="s">
        <v>237</v>
      </c>
      <c r="DE684" t="s">
        <v>241</v>
      </c>
      <c r="DF684" t="s">
        <v>196</v>
      </c>
      <c r="DG684" t="s">
        <v>196</v>
      </c>
      <c r="DH684" t="s">
        <v>4700</v>
      </c>
      <c r="DI684" t="str">
        <f t="shared" si="71"/>
        <v>10</v>
      </c>
      <c r="DJ684" t="str">
        <f t="shared" si="75"/>
        <v>667</v>
      </c>
      <c r="DK684" t="str">
        <f t="shared" si="76"/>
        <v/>
      </c>
      <c r="DL684" t="s">
        <v>4701</v>
      </c>
      <c r="DM684" t="s">
        <v>174</v>
      </c>
      <c r="DN684" t="s">
        <v>174</v>
      </c>
      <c r="DS684" t="s">
        <v>175</v>
      </c>
      <c r="DU684" t="s">
        <v>200</v>
      </c>
      <c r="DX684" s="1">
        <v>1</v>
      </c>
      <c r="DY684" s="1">
        <v>1</v>
      </c>
      <c r="DZ684" s="1">
        <v>1</v>
      </c>
      <c r="EA684" s="1">
        <v>0</v>
      </c>
      <c r="EB684" s="1">
        <v>10</v>
      </c>
      <c r="EC684" s="1">
        <v>4</v>
      </c>
      <c r="ED684" s="1">
        <v>0</v>
      </c>
      <c r="EE684" s="1">
        <v>0</v>
      </c>
      <c r="EF684" s="1">
        <v>1</v>
      </c>
      <c r="EG684" s="1">
        <v>2</v>
      </c>
      <c r="EH684" t="s">
        <v>160</v>
      </c>
    </row>
    <row r="685" spans="1:138">
      <c r="A685" t="s">
        <v>7794</v>
      </c>
      <c r="B685" t="s">
        <v>135</v>
      </c>
      <c r="D685" t="s">
        <v>7794</v>
      </c>
      <c r="E685" t="s">
        <v>845</v>
      </c>
      <c r="F685" t="s">
        <v>137</v>
      </c>
      <c r="I685" t="s">
        <v>138</v>
      </c>
      <c r="K685" t="s">
        <v>7795</v>
      </c>
      <c r="L685" t="s">
        <v>7796</v>
      </c>
      <c r="M685" s="1">
        <v>1</v>
      </c>
      <c r="N685" s="1">
        <v>1</v>
      </c>
      <c r="O685" s="1">
        <v>0</v>
      </c>
      <c r="P685" t="s">
        <v>7794</v>
      </c>
      <c r="Q685" t="s">
        <v>7794</v>
      </c>
      <c r="R685" t="s">
        <v>140</v>
      </c>
      <c r="T685" t="s">
        <v>7797</v>
      </c>
      <c r="U685" t="s">
        <v>7798</v>
      </c>
      <c r="V685" t="s">
        <v>7799</v>
      </c>
      <c r="W685" s="1">
        <v>1</v>
      </c>
      <c r="Z685" s="1">
        <v>0</v>
      </c>
      <c r="AA685" s="1">
        <v>1</v>
      </c>
      <c r="AB685" t="s">
        <v>7800</v>
      </c>
      <c r="AC685" t="str">
        <f t="shared" si="70"/>
        <v>PDL</v>
      </c>
      <c r="AD685" t="s">
        <v>432</v>
      </c>
      <c r="AE685" t="str">
        <f t="shared" si="72"/>
        <v>PDL-5051.3</v>
      </c>
      <c r="AF685" t="s">
        <v>145</v>
      </c>
      <c r="AG685" t="s">
        <v>7801</v>
      </c>
      <c r="AH685" t="s">
        <v>147</v>
      </c>
      <c r="AI685" t="s">
        <v>233</v>
      </c>
      <c r="AJ685" t="s">
        <v>149</v>
      </c>
      <c r="AK685" t="s">
        <v>188</v>
      </c>
      <c r="AL685" s="1">
        <v>1</v>
      </c>
      <c r="AM685" s="1">
        <v>0</v>
      </c>
      <c r="AO685" s="1">
        <v>2</v>
      </c>
      <c r="AP685" t="s">
        <v>6137</v>
      </c>
      <c r="AQ685" t="s">
        <v>162</v>
      </c>
      <c r="AR685" t="s">
        <v>7802</v>
      </c>
      <c r="AS685" t="s">
        <v>237</v>
      </c>
      <c r="AT685" t="s">
        <v>7803</v>
      </c>
      <c r="AU685" s="1">
        <v>0</v>
      </c>
      <c r="AV685" s="1">
        <v>1</v>
      </c>
      <c r="AX685" s="1">
        <v>0</v>
      </c>
      <c r="AY685" t="s">
        <v>191</v>
      </c>
      <c r="AZ685" s="1">
        <v>0</v>
      </c>
      <c r="BB685" t="s">
        <v>7804</v>
      </c>
      <c r="BD685" s="1">
        <v>0</v>
      </c>
      <c r="BE685" t="s">
        <v>157</v>
      </c>
      <c r="BG685" s="1">
        <v>1</v>
      </c>
      <c r="BH685" t="s">
        <v>193</v>
      </c>
      <c r="BI685" s="1">
        <v>0</v>
      </c>
      <c r="BJ685" s="1">
        <v>0</v>
      </c>
      <c r="BK685" t="s">
        <v>7795</v>
      </c>
      <c r="BL685" t="s">
        <v>7796</v>
      </c>
      <c r="BM685" s="1">
        <v>0</v>
      </c>
      <c r="BN685" t="s">
        <v>159</v>
      </c>
      <c r="BO685" t="s">
        <v>159</v>
      </c>
      <c r="BP685" t="s">
        <v>159</v>
      </c>
      <c r="BZ685" t="s">
        <v>7804</v>
      </c>
      <c r="CA685" t="s">
        <v>140</v>
      </c>
      <c r="CB685" t="s">
        <v>7794</v>
      </c>
      <c r="CC685" t="s">
        <v>160</v>
      </c>
      <c r="CF685" s="1">
        <v>0</v>
      </c>
      <c r="CG685" s="1">
        <v>0</v>
      </c>
      <c r="CJ685" t="str">
        <f t="shared" si="73"/>
        <v>N</v>
      </c>
      <c r="CL685" t="s">
        <v>6137</v>
      </c>
      <c r="CM685" t="s">
        <v>162</v>
      </c>
      <c r="CN685" t="s">
        <v>6137</v>
      </c>
      <c r="CO685" t="s">
        <v>162</v>
      </c>
      <c r="CQ685" t="s">
        <v>7804</v>
      </c>
      <c r="CR685" t="s">
        <v>7805</v>
      </c>
      <c r="CS685" t="s">
        <v>195</v>
      </c>
      <c r="CT685" t="str">
        <f t="shared" si="74"/>
        <v>y</v>
      </c>
      <c r="CU685" t="s">
        <v>6137</v>
      </c>
      <c r="CW685" t="s">
        <v>166</v>
      </c>
      <c r="CX685" t="s">
        <v>167</v>
      </c>
      <c r="CY685" t="s">
        <v>167</v>
      </c>
      <c r="CZ685" t="s">
        <v>168</v>
      </c>
      <c r="DA685" t="s">
        <v>168</v>
      </c>
      <c r="DB685" t="s">
        <v>152</v>
      </c>
      <c r="DC685" t="s">
        <v>169</v>
      </c>
      <c r="DD685" t="s">
        <v>237</v>
      </c>
      <c r="DE685" t="s">
        <v>241</v>
      </c>
      <c r="DF685" t="s">
        <v>196</v>
      </c>
      <c r="DG685" t="s">
        <v>196</v>
      </c>
      <c r="DH685" t="s">
        <v>853</v>
      </c>
      <c r="DI685" t="str">
        <f t="shared" si="71"/>
        <v>10</v>
      </c>
      <c r="DJ685" t="str">
        <f t="shared" si="75"/>
        <v>851</v>
      </c>
      <c r="DK685" t="str">
        <f t="shared" si="76"/>
        <v/>
      </c>
      <c r="DL685" t="s">
        <v>854</v>
      </c>
      <c r="DM685" t="s">
        <v>174</v>
      </c>
      <c r="DN685" t="s">
        <v>174</v>
      </c>
      <c r="DS685" t="s">
        <v>175</v>
      </c>
      <c r="DU685" t="s">
        <v>200</v>
      </c>
      <c r="DX685" s="1">
        <v>1</v>
      </c>
      <c r="DY685" s="1">
        <v>1</v>
      </c>
      <c r="DZ685" s="1">
        <v>1</v>
      </c>
      <c r="EA685" s="1">
        <v>0</v>
      </c>
      <c r="EB685" s="1">
        <v>10</v>
      </c>
      <c r="EC685" s="1">
        <v>4</v>
      </c>
      <c r="ED685" s="1">
        <v>0</v>
      </c>
      <c r="EE685" s="1">
        <v>0</v>
      </c>
      <c r="EF685" s="1">
        <v>1</v>
      </c>
      <c r="EG685" s="1">
        <v>2</v>
      </c>
      <c r="EH685" t="s">
        <v>160</v>
      </c>
    </row>
    <row r="686" spans="1:138">
      <c r="A686" t="s">
        <v>7806</v>
      </c>
      <c r="B686" t="s">
        <v>135</v>
      </c>
      <c r="D686" t="s">
        <v>7806</v>
      </c>
      <c r="E686" t="s">
        <v>1366</v>
      </c>
      <c r="F686" t="s">
        <v>137</v>
      </c>
      <c r="I686" t="s">
        <v>138</v>
      </c>
      <c r="K686" t="s">
        <v>7807</v>
      </c>
      <c r="L686" t="s">
        <v>2893</v>
      </c>
      <c r="M686" s="1">
        <v>1</v>
      </c>
      <c r="N686" s="1">
        <v>1</v>
      </c>
      <c r="O686" s="1">
        <v>0</v>
      </c>
      <c r="P686" t="s">
        <v>7806</v>
      </c>
      <c r="Q686" t="s">
        <v>7806</v>
      </c>
      <c r="R686" t="s">
        <v>140</v>
      </c>
      <c r="T686" t="s">
        <v>7808</v>
      </c>
      <c r="U686" t="s">
        <v>7809</v>
      </c>
      <c r="V686" t="s">
        <v>7810</v>
      </c>
      <c r="W686" s="1">
        <v>1</v>
      </c>
      <c r="Z686" s="1">
        <v>0</v>
      </c>
      <c r="AA686" s="1">
        <v>1</v>
      </c>
      <c r="AB686" t="s">
        <v>7811</v>
      </c>
      <c r="AC686" t="str">
        <f t="shared" ref="AC686:AC735" si="77">LEFT(AB686,3)</f>
        <v>PDL</v>
      </c>
      <c r="AD686" t="s">
        <v>318</v>
      </c>
      <c r="AE686" t="str">
        <f t="shared" si="72"/>
        <v>PDL-5105.4</v>
      </c>
      <c r="AF686" t="s">
        <v>145</v>
      </c>
      <c r="AG686" t="s">
        <v>7812</v>
      </c>
      <c r="AH686" t="s">
        <v>147</v>
      </c>
      <c r="AI686" t="s">
        <v>148</v>
      </c>
      <c r="AJ686" t="s">
        <v>149</v>
      </c>
      <c r="AK686" t="s">
        <v>188</v>
      </c>
      <c r="AL686" s="1">
        <v>1</v>
      </c>
      <c r="AM686" s="1">
        <v>0</v>
      </c>
      <c r="AO686" s="1">
        <v>2</v>
      </c>
      <c r="AP686" t="s">
        <v>6137</v>
      </c>
      <c r="AQ686" t="s">
        <v>162</v>
      </c>
      <c r="AR686" t="s">
        <v>139</v>
      </c>
      <c r="AS686" t="s">
        <v>153</v>
      </c>
      <c r="AT686" t="s">
        <v>7813</v>
      </c>
      <c r="AU686" s="1">
        <v>0</v>
      </c>
      <c r="AV686" s="1">
        <v>1</v>
      </c>
      <c r="AX686" s="1">
        <v>0</v>
      </c>
      <c r="AY686" t="s">
        <v>191</v>
      </c>
      <c r="AZ686" s="1">
        <v>0</v>
      </c>
      <c r="BB686" t="s">
        <v>7814</v>
      </c>
      <c r="BD686" s="1">
        <v>0</v>
      </c>
      <c r="BE686" t="s">
        <v>157</v>
      </c>
      <c r="BG686" s="1">
        <v>1</v>
      </c>
      <c r="BH686" t="s">
        <v>193</v>
      </c>
      <c r="BI686" s="1">
        <v>0</v>
      </c>
      <c r="BJ686" s="1">
        <v>0</v>
      </c>
      <c r="BK686" t="s">
        <v>7807</v>
      </c>
      <c r="BL686" t="s">
        <v>2893</v>
      </c>
      <c r="BM686" s="1">
        <v>0</v>
      </c>
      <c r="BN686" t="s">
        <v>159</v>
      </c>
      <c r="BO686" t="s">
        <v>159</v>
      </c>
      <c r="BP686" t="s">
        <v>159</v>
      </c>
      <c r="BZ686" t="s">
        <v>7814</v>
      </c>
      <c r="CA686" t="s">
        <v>140</v>
      </c>
      <c r="CB686" t="s">
        <v>7806</v>
      </c>
      <c r="CC686" t="s">
        <v>160</v>
      </c>
      <c r="CF686" s="1">
        <v>0</v>
      </c>
      <c r="CG686" s="1">
        <v>0</v>
      </c>
      <c r="CJ686" t="str">
        <f t="shared" si="73"/>
        <v>N</v>
      </c>
      <c r="CL686" t="s">
        <v>6137</v>
      </c>
      <c r="CM686" t="s">
        <v>162</v>
      </c>
      <c r="CN686" t="s">
        <v>6137</v>
      </c>
      <c r="CO686" t="s">
        <v>162</v>
      </c>
      <c r="CQ686" t="s">
        <v>7814</v>
      </c>
      <c r="CR686" t="s">
        <v>7815</v>
      </c>
      <c r="CS686" t="s">
        <v>195</v>
      </c>
      <c r="CT686" t="str">
        <f t="shared" si="74"/>
        <v>y</v>
      </c>
      <c r="CU686" t="s">
        <v>6137</v>
      </c>
      <c r="CW686" t="s">
        <v>166</v>
      </c>
      <c r="CX686" t="s">
        <v>167</v>
      </c>
      <c r="CY686" t="s">
        <v>167</v>
      </c>
      <c r="CZ686" t="s">
        <v>168</v>
      </c>
      <c r="DA686" t="s">
        <v>168</v>
      </c>
      <c r="DB686" t="s">
        <v>152</v>
      </c>
      <c r="DC686" t="s">
        <v>169</v>
      </c>
      <c r="DD686" t="s">
        <v>153</v>
      </c>
      <c r="DE686" t="s">
        <v>170</v>
      </c>
      <c r="DF686" t="s">
        <v>196</v>
      </c>
      <c r="DG686" t="s">
        <v>196</v>
      </c>
      <c r="DH686" t="s">
        <v>1381</v>
      </c>
      <c r="DI686" t="str">
        <f t="shared" ref="DI686:DI735" si="78">LEFT(DH686,2)</f>
        <v>10</v>
      </c>
      <c r="DJ686" t="str">
        <f t="shared" si="75"/>
        <v>413</v>
      </c>
      <c r="DK686" t="str">
        <f t="shared" si="76"/>
        <v/>
      </c>
      <c r="DL686" t="s">
        <v>1382</v>
      </c>
      <c r="DM686" t="s">
        <v>174</v>
      </c>
      <c r="DN686" t="s">
        <v>174</v>
      </c>
      <c r="DS686" t="s">
        <v>175</v>
      </c>
      <c r="DU686" t="s">
        <v>200</v>
      </c>
      <c r="DX686" s="1">
        <v>1</v>
      </c>
      <c r="DY686" s="1">
        <v>1</v>
      </c>
      <c r="DZ686" s="1">
        <v>1</v>
      </c>
      <c r="EA686" s="1">
        <v>0</v>
      </c>
      <c r="EB686" s="1">
        <v>10</v>
      </c>
      <c r="EC686" s="1">
        <v>4</v>
      </c>
      <c r="ED686" s="1">
        <v>0</v>
      </c>
      <c r="EE686" s="1">
        <v>0</v>
      </c>
      <c r="EF686" s="1">
        <v>1</v>
      </c>
      <c r="EG686" s="1">
        <v>2</v>
      </c>
      <c r="EH686" t="s">
        <v>160</v>
      </c>
    </row>
    <row r="687" spans="1:138">
      <c r="A687" t="s">
        <v>7816</v>
      </c>
      <c r="B687" t="s">
        <v>135</v>
      </c>
      <c r="D687" t="s">
        <v>7816</v>
      </c>
      <c r="E687" t="s">
        <v>346</v>
      </c>
      <c r="F687" t="s">
        <v>137</v>
      </c>
      <c r="I687" t="s">
        <v>138</v>
      </c>
      <c r="K687" t="s">
        <v>7817</v>
      </c>
      <c r="L687" t="s">
        <v>7818</v>
      </c>
      <c r="M687" s="1">
        <v>1</v>
      </c>
      <c r="N687" s="1">
        <v>1</v>
      </c>
      <c r="O687" s="1">
        <v>0</v>
      </c>
      <c r="P687" t="s">
        <v>7816</v>
      </c>
      <c r="Q687" t="s">
        <v>7816</v>
      </c>
      <c r="R687" t="s">
        <v>140</v>
      </c>
      <c r="T687" t="s">
        <v>7819</v>
      </c>
      <c r="U687" t="s">
        <v>7820</v>
      </c>
      <c r="V687" t="s">
        <v>7821</v>
      </c>
      <c r="W687" s="1">
        <v>1</v>
      </c>
      <c r="Z687" s="1">
        <v>0</v>
      </c>
      <c r="AA687" s="1">
        <v>1</v>
      </c>
      <c r="AB687" t="s">
        <v>7822</v>
      </c>
      <c r="AC687" t="str">
        <f t="shared" si="77"/>
        <v>PDL</v>
      </c>
      <c r="AD687" t="s">
        <v>432</v>
      </c>
      <c r="AE687" t="str">
        <f t="shared" si="72"/>
        <v>PDL-5119.3</v>
      </c>
      <c r="AF687" t="s">
        <v>145</v>
      </c>
      <c r="AG687" t="s">
        <v>7823</v>
      </c>
      <c r="AH687" t="s">
        <v>147</v>
      </c>
      <c r="AI687" t="s">
        <v>148</v>
      </c>
      <c r="AJ687" t="s">
        <v>149</v>
      </c>
      <c r="AK687" t="s">
        <v>188</v>
      </c>
      <c r="AL687" s="1">
        <v>1</v>
      </c>
      <c r="AM687" s="1">
        <v>0</v>
      </c>
      <c r="AO687" s="1">
        <v>2</v>
      </c>
      <c r="AP687" t="s">
        <v>6137</v>
      </c>
      <c r="AQ687" t="s">
        <v>162</v>
      </c>
      <c r="AR687" t="s">
        <v>139</v>
      </c>
      <c r="AS687" t="s">
        <v>153</v>
      </c>
      <c r="AT687" t="s">
        <v>7824</v>
      </c>
      <c r="AU687" s="1">
        <v>0</v>
      </c>
      <c r="AV687" s="1">
        <v>1</v>
      </c>
      <c r="AX687" s="1">
        <v>0</v>
      </c>
      <c r="AY687" t="s">
        <v>191</v>
      </c>
      <c r="AZ687" s="1">
        <v>0</v>
      </c>
      <c r="BB687" t="s">
        <v>7825</v>
      </c>
      <c r="BD687" s="1">
        <v>0</v>
      </c>
      <c r="BE687" t="s">
        <v>157</v>
      </c>
      <c r="BG687" s="1">
        <v>1</v>
      </c>
      <c r="BH687" t="s">
        <v>193</v>
      </c>
      <c r="BI687" s="1">
        <v>0</v>
      </c>
      <c r="BJ687" s="1">
        <v>0</v>
      </c>
      <c r="BK687" t="s">
        <v>7817</v>
      </c>
      <c r="BL687" t="s">
        <v>7818</v>
      </c>
      <c r="BM687" s="1">
        <v>0</v>
      </c>
      <c r="BN687" t="s">
        <v>159</v>
      </c>
      <c r="BO687" t="s">
        <v>159</v>
      </c>
      <c r="BP687" t="s">
        <v>159</v>
      </c>
      <c r="BZ687" t="s">
        <v>7825</v>
      </c>
      <c r="CA687" t="s">
        <v>140</v>
      </c>
      <c r="CB687" t="s">
        <v>7816</v>
      </c>
      <c r="CC687" t="s">
        <v>160</v>
      </c>
      <c r="CF687" s="1">
        <v>0</v>
      </c>
      <c r="CG687" s="1">
        <v>0</v>
      </c>
      <c r="CJ687" t="str">
        <f t="shared" si="73"/>
        <v>N</v>
      </c>
      <c r="CL687" t="s">
        <v>6137</v>
      </c>
      <c r="CM687" t="s">
        <v>162</v>
      </c>
      <c r="CN687" t="s">
        <v>6137</v>
      </c>
      <c r="CO687" t="s">
        <v>162</v>
      </c>
      <c r="CQ687" t="s">
        <v>7825</v>
      </c>
      <c r="CR687" t="s">
        <v>7826</v>
      </c>
      <c r="CS687" t="s">
        <v>195</v>
      </c>
      <c r="CT687" t="str">
        <f t="shared" si="74"/>
        <v>y</v>
      </c>
      <c r="CU687" t="s">
        <v>6137</v>
      </c>
      <c r="CW687" t="s">
        <v>166</v>
      </c>
      <c r="CX687" t="s">
        <v>167</v>
      </c>
      <c r="CY687" t="s">
        <v>167</v>
      </c>
      <c r="CZ687" t="s">
        <v>168</v>
      </c>
      <c r="DA687" t="s">
        <v>168</v>
      </c>
      <c r="DB687" t="s">
        <v>152</v>
      </c>
      <c r="DC687" t="s">
        <v>169</v>
      </c>
      <c r="DD687" t="s">
        <v>153</v>
      </c>
      <c r="DE687" t="s">
        <v>170</v>
      </c>
      <c r="DF687" t="s">
        <v>196</v>
      </c>
      <c r="DG687" t="s">
        <v>196</v>
      </c>
      <c r="DH687" t="s">
        <v>355</v>
      </c>
      <c r="DI687" t="str">
        <f t="shared" si="78"/>
        <v>10</v>
      </c>
      <c r="DJ687" t="str">
        <f t="shared" si="75"/>
        <v>414</v>
      </c>
      <c r="DK687" t="str">
        <f t="shared" si="76"/>
        <v/>
      </c>
      <c r="DL687" t="s">
        <v>356</v>
      </c>
      <c r="DM687" t="s">
        <v>174</v>
      </c>
      <c r="DN687" t="s">
        <v>174</v>
      </c>
      <c r="DS687" t="s">
        <v>175</v>
      </c>
      <c r="DU687" t="s">
        <v>200</v>
      </c>
      <c r="DX687" s="1">
        <v>1</v>
      </c>
      <c r="DY687" s="1">
        <v>1</v>
      </c>
      <c r="DZ687" s="1">
        <v>1</v>
      </c>
      <c r="EA687" s="1">
        <v>0</v>
      </c>
      <c r="EB687" s="1">
        <v>10</v>
      </c>
      <c r="EC687" s="1">
        <v>4</v>
      </c>
      <c r="ED687" s="1">
        <v>0</v>
      </c>
      <c r="EE687" s="1">
        <v>0</v>
      </c>
      <c r="EF687" s="1">
        <v>1</v>
      </c>
      <c r="EG687" s="1">
        <v>2</v>
      </c>
      <c r="EH687" t="s">
        <v>160</v>
      </c>
    </row>
    <row r="688" spans="1:138">
      <c r="A688" t="s">
        <v>7827</v>
      </c>
      <c r="B688" t="s">
        <v>135</v>
      </c>
      <c r="D688" t="s">
        <v>7827</v>
      </c>
      <c r="E688" t="s">
        <v>346</v>
      </c>
      <c r="F688" t="s">
        <v>137</v>
      </c>
      <c r="I688" t="s">
        <v>138</v>
      </c>
      <c r="K688" t="s">
        <v>7828</v>
      </c>
      <c r="L688" t="s">
        <v>7829</v>
      </c>
      <c r="M688" s="1">
        <v>1</v>
      </c>
      <c r="N688" s="1">
        <v>1</v>
      </c>
      <c r="O688" s="1">
        <v>0</v>
      </c>
      <c r="P688" t="s">
        <v>7827</v>
      </c>
      <c r="Q688" t="s">
        <v>7827</v>
      </c>
      <c r="R688" t="s">
        <v>140</v>
      </c>
      <c r="T688" t="s">
        <v>7819</v>
      </c>
      <c r="U688" t="s">
        <v>7830</v>
      </c>
      <c r="V688" t="s">
        <v>7831</v>
      </c>
      <c r="W688" s="1">
        <v>1</v>
      </c>
      <c r="Z688" s="1">
        <v>0</v>
      </c>
      <c r="AA688" s="1">
        <v>1</v>
      </c>
      <c r="AB688" t="s">
        <v>7822</v>
      </c>
      <c r="AC688" t="str">
        <f t="shared" si="77"/>
        <v>PDL</v>
      </c>
      <c r="AD688" t="s">
        <v>3056</v>
      </c>
      <c r="AE688" t="str">
        <f t="shared" si="72"/>
        <v>PDL-5119.12</v>
      </c>
      <c r="AF688" t="s">
        <v>145</v>
      </c>
      <c r="AG688" t="s">
        <v>7823</v>
      </c>
      <c r="AH688" t="s">
        <v>147</v>
      </c>
      <c r="AI688" t="s">
        <v>147</v>
      </c>
      <c r="AJ688" t="s">
        <v>149</v>
      </c>
      <c r="AK688" t="s">
        <v>188</v>
      </c>
      <c r="AL688" s="1">
        <v>1</v>
      </c>
      <c r="AM688" s="1">
        <v>0</v>
      </c>
      <c r="AO688" s="1">
        <v>2</v>
      </c>
      <c r="AP688" t="s">
        <v>6137</v>
      </c>
      <c r="AQ688" t="s">
        <v>162</v>
      </c>
      <c r="AR688" t="s">
        <v>7832</v>
      </c>
      <c r="AS688" t="s">
        <v>152</v>
      </c>
      <c r="AT688" t="s">
        <v>7833</v>
      </c>
      <c r="AU688" s="1">
        <v>0</v>
      </c>
      <c r="AV688" s="1">
        <v>1</v>
      </c>
      <c r="AX688" s="1">
        <v>0</v>
      </c>
      <c r="AY688" t="s">
        <v>191</v>
      </c>
      <c r="AZ688" s="1">
        <v>0</v>
      </c>
      <c r="BB688" t="s">
        <v>7834</v>
      </c>
      <c r="BD688" s="1">
        <v>0</v>
      </c>
      <c r="BE688" t="s">
        <v>157</v>
      </c>
      <c r="BG688" s="1">
        <v>1</v>
      </c>
      <c r="BH688" t="s">
        <v>193</v>
      </c>
      <c r="BI688" s="1">
        <v>0</v>
      </c>
      <c r="BJ688" s="1">
        <v>0</v>
      </c>
      <c r="BK688" t="s">
        <v>7828</v>
      </c>
      <c r="BL688" t="s">
        <v>7829</v>
      </c>
      <c r="BM688" s="1">
        <v>0</v>
      </c>
      <c r="BN688" t="s">
        <v>159</v>
      </c>
      <c r="BO688" t="s">
        <v>159</v>
      </c>
      <c r="BP688" t="s">
        <v>159</v>
      </c>
      <c r="BZ688" t="s">
        <v>7834</v>
      </c>
      <c r="CA688" t="s">
        <v>140</v>
      </c>
      <c r="CB688" t="s">
        <v>7827</v>
      </c>
      <c r="CC688" t="s">
        <v>160</v>
      </c>
      <c r="CF688" s="1">
        <v>0</v>
      </c>
      <c r="CG688" s="1">
        <v>0</v>
      </c>
      <c r="CJ688" t="str">
        <f t="shared" si="73"/>
        <v>N</v>
      </c>
      <c r="CL688" t="s">
        <v>6137</v>
      </c>
      <c r="CM688" t="s">
        <v>162</v>
      </c>
      <c r="CN688" t="s">
        <v>6137</v>
      </c>
      <c r="CO688" t="s">
        <v>162</v>
      </c>
      <c r="CQ688" t="s">
        <v>7834</v>
      </c>
      <c r="CR688" t="s">
        <v>7835</v>
      </c>
      <c r="CS688" t="s">
        <v>195</v>
      </c>
      <c r="CT688" t="str">
        <f t="shared" si="74"/>
        <v>y</v>
      </c>
      <c r="CU688" t="s">
        <v>6137</v>
      </c>
      <c r="CW688" t="s">
        <v>166</v>
      </c>
      <c r="CX688" t="s">
        <v>167</v>
      </c>
      <c r="CY688" t="s">
        <v>167</v>
      </c>
      <c r="CZ688" t="s">
        <v>168</v>
      </c>
      <c r="DA688" t="s">
        <v>168</v>
      </c>
      <c r="DB688" t="s">
        <v>152</v>
      </c>
      <c r="DC688" t="s">
        <v>169</v>
      </c>
      <c r="DD688" t="s">
        <v>152</v>
      </c>
      <c r="DE688" t="s">
        <v>169</v>
      </c>
      <c r="DF688" t="s">
        <v>196</v>
      </c>
      <c r="DG688" t="s">
        <v>196</v>
      </c>
      <c r="DH688" t="s">
        <v>355</v>
      </c>
      <c r="DI688" t="str">
        <f t="shared" si="78"/>
        <v>10</v>
      </c>
      <c r="DJ688" t="str">
        <f t="shared" si="75"/>
        <v>414</v>
      </c>
      <c r="DK688" t="str">
        <f t="shared" si="76"/>
        <v/>
      </c>
      <c r="DL688" t="s">
        <v>356</v>
      </c>
      <c r="DM688" t="s">
        <v>174</v>
      </c>
      <c r="DN688" t="s">
        <v>174</v>
      </c>
      <c r="DS688" t="s">
        <v>175</v>
      </c>
      <c r="DU688" t="s">
        <v>200</v>
      </c>
      <c r="DX688" s="1">
        <v>1</v>
      </c>
      <c r="DY688" s="1">
        <v>1</v>
      </c>
      <c r="DZ688" s="1">
        <v>1</v>
      </c>
      <c r="EA688" s="1">
        <v>0</v>
      </c>
      <c r="EB688" s="1">
        <v>10</v>
      </c>
      <c r="EC688" s="1">
        <v>4</v>
      </c>
      <c r="ED688" s="1">
        <v>0</v>
      </c>
      <c r="EE688" s="1">
        <v>0</v>
      </c>
      <c r="EF688" s="1">
        <v>1</v>
      </c>
      <c r="EG688" s="1">
        <v>2</v>
      </c>
      <c r="EH688" t="s">
        <v>160</v>
      </c>
    </row>
    <row r="689" spans="1:138">
      <c r="A689" t="s">
        <v>7836</v>
      </c>
      <c r="B689" t="s">
        <v>135</v>
      </c>
      <c r="D689" t="s">
        <v>7836</v>
      </c>
      <c r="E689" t="s">
        <v>3063</v>
      </c>
      <c r="F689" t="s">
        <v>137</v>
      </c>
      <c r="I689" t="s">
        <v>138</v>
      </c>
      <c r="K689" t="s">
        <v>7837</v>
      </c>
      <c r="L689" t="s">
        <v>7837</v>
      </c>
      <c r="M689" s="1">
        <v>1</v>
      </c>
      <c r="N689" s="1">
        <v>1</v>
      </c>
      <c r="O689" s="1">
        <v>0</v>
      </c>
      <c r="P689" t="s">
        <v>7836</v>
      </c>
      <c r="Q689" t="s">
        <v>7836</v>
      </c>
      <c r="R689" t="s">
        <v>140</v>
      </c>
      <c r="T689" t="s">
        <v>7836</v>
      </c>
      <c r="U689" t="s">
        <v>7838</v>
      </c>
      <c r="V689" t="s">
        <v>7839</v>
      </c>
      <c r="W689" s="1">
        <v>1</v>
      </c>
      <c r="Z689" s="1">
        <v>0</v>
      </c>
      <c r="AA689" s="1">
        <v>1</v>
      </c>
      <c r="AB689" t="s">
        <v>7840</v>
      </c>
      <c r="AC689" t="str">
        <f t="shared" si="77"/>
        <v>PDL</v>
      </c>
      <c r="AD689" t="s">
        <v>144</v>
      </c>
      <c r="AE689" t="str">
        <f t="shared" si="72"/>
        <v>PDL-5181.1</v>
      </c>
      <c r="AF689" t="s">
        <v>145</v>
      </c>
      <c r="AG689" t="s">
        <v>7841</v>
      </c>
      <c r="AH689" t="s">
        <v>147</v>
      </c>
      <c r="AI689" t="s">
        <v>148</v>
      </c>
      <c r="AJ689" t="s">
        <v>149</v>
      </c>
      <c r="AK689" t="s">
        <v>188</v>
      </c>
      <c r="AL689" s="1">
        <v>1</v>
      </c>
      <c r="AM689" s="1">
        <v>0</v>
      </c>
      <c r="AO689" s="1">
        <v>2</v>
      </c>
      <c r="AP689" t="s">
        <v>6137</v>
      </c>
      <c r="AQ689" t="s">
        <v>162</v>
      </c>
      <c r="AR689" t="s">
        <v>139</v>
      </c>
      <c r="AS689" t="s">
        <v>153</v>
      </c>
      <c r="AT689" t="s">
        <v>7842</v>
      </c>
      <c r="AU689" s="1">
        <v>0</v>
      </c>
      <c r="AV689" s="1">
        <v>1</v>
      </c>
      <c r="AX689" s="1">
        <v>0</v>
      </c>
      <c r="AY689" t="s">
        <v>191</v>
      </c>
      <c r="AZ689" s="1">
        <v>0</v>
      </c>
      <c r="BB689" t="s">
        <v>7843</v>
      </c>
      <c r="BD689" s="1">
        <v>0</v>
      </c>
      <c r="BE689" t="s">
        <v>157</v>
      </c>
      <c r="BG689" s="1">
        <v>1</v>
      </c>
      <c r="BH689" t="s">
        <v>193</v>
      </c>
      <c r="BI689" s="1">
        <v>0</v>
      </c>
      <c r="BJ689" s="1">
        <v>0</v>
      </c>
      <c r="BK689" t="s">
        <v>7837</v>
      </c>
      <c r="BL689" t="s">
        <v>7837</v>
      </c>
      <c r="BM689" s="1">
        <v>0</v>
      </c>
      <c r="BN689" t="s">
        <v>159</v>
      </c>
      <c r="BO689" t="s">
        <v>159</v>
      </c>
      <c r="BP689" t="s">
        <v>159</v>
      </c>
      <c r="BZ689" t="s">
        <v>7843</v>
      </c>
      <c r="CA689" t="s">
        <v>140</v>
      </c>
      <c r="CB689" t="s">
        <v>7836</v>
      </c>
      <c r="CC689" t="s">
        <v>160</v>
      </c>
      <c r="CF689" s="1">
        <v>0</v>
      </c>
      <c r="CG689" s="1">
        <v>0</v>
      </c>
      <c r="CJ689" t="str">
        <f t="shared" si="73"/>
        <v>N</v>
      </c>
      <c r="CL689" t="s">
        <v>6137</v>
      </c>
      <c r="CM689" t="s">
        <v>162</v>
      </c>
      <c r="CN689" t="s">
        <v>6137</v>
      </c>
      <c r="CO689" t="s">
        <v>162</v>
      </c>
      <c r="CQ689" t="s">
        <v>7843</v>
      </c>
      <c r="CR689" t="s">
        <v>7844</v>
      </c>
      <c r="CS689" t="s">
        <v>195</v>
      </c>
      <c r="CT689" t="str">
        <f t="shared" si="74"/>
        <v>y</v>
      </c>
      <c r="CU689" t="s">
        <v>6137</v>
      </c>
      <c r="CW689" t="s">
        <v>166</v>
      </c>
      <c r="CX689" t="s">
        <v>167</v>
      </c>
      <c r="CY689" t="s">
        <v>167</v>
      </c>
      <c r="CZ689" t="s">
        <v>168</v>
      </c>
      <c r="DA689" t="s">
        <v>168</v>
      </c>
      <c r="DB689" t="s">
        <v>152</v>
      </c>
      <c r="DC689" t="s">
        <v>169</v>
      </c>
      <c r="DD689" t="s">
        <v>153</v>
      </c>
      <c r="DE689" t="s">
        <v>170</v>
      </c>
      <c r="DF689" t="s">
        <v>196</v>
      </c>
      <c r="DG689" t="s">
        <v>196</v>
      </c>
      <c r="DH689" t="s">
        <v>3074</v>
      </c>
      <c r="DI689" t="str">
        <f t="shared" si="78"/>
        <v>10</v>
      </c>
      <c r="DJ689" t="str">
        <f t="shared" si="75"/>
        <v>411</v>
      </c>
      <c r="DK689" t="str">
        <f t="shared" si="76"/>
        <v/>
      </c>
      <c r="DL689" t="s">
        <v>3075</v>
      </c>
      <c r="DM689" t="s">
        <v>174</v>
      </c>
      <c r="DN689" t="s">
        <v>174</v>
      </c>
      <c r="DS689" t="s">
        <v>175</v>
      </c>
      <c r="DU689" t="s">
        <v>200</v>
      </c>
      <c r="DX689" s="1">
        <v>1</v>
      </c>
      <c r="DY689" s="1">
        <v>1</v>
      </c>
      <c r="DZ689" s="1">
        <v>1</v>
      </c>
      <c r="EA689" s="1">
        <v>0</v>
      </c>
      <c r="EB689" s="1">
        <v>10</v>
      </c>
      <c r="EC689" s="1">
        <v>4</v>
      </c>
      <c r="ED689" s="1">
        <v>0</v>
      </c>
      <c r="EE689" s="1">
        <v>0</v>
      </c>
      <c r="EF689" s="1">
        <v>1</v>
      </c>
      <c r="EG689" s="1">
        <v>2</v>
      </c>
      <c r="EH689" t="s">
        <v>160</v>
      </c>
    </row>
    <row r="690" spans="1:138">
      <c r="A690" t="s">
        <v>7845</v>
      </c>
      <c r="B690" t="s">
        <v>135</v>
      </c>
      <c r="D690" t="s">
        <v>7845</v>
      </c>
      <c r="E690" t="s">
        <v>616</v>
      </c>
      <c r="F690" t="s">
        <v>137</v>
      </c>
      <c r="I690" t="s">
        <v>138</v>
      </c>
      <c r="K690" t="s">
        <v>7846</v>
      </c>
      <c r="L690" t="s">
        <v>3368</v>
      </c>
      <c r="M690" s="1">
        <v>1</v>
      </c>
      <c r="N690" s="1">
        <v>1</v>
      </c>
      <c r="O690" s="1">
        <v>0</v>
      </c>
      <c r="P690" t="s">
        <v>7845</v>
      </c>
      <c r="Q690" t="s">
        <v>7845</v>
      </c>
      <c r="R690" t="s">
        <v>140</v>
      </c>
      <c r="T690" t="s">
        <v>7847</v>
      </c>
      <c r="U690" t="s">
        <v>7848</v>
      </c>
      <c r="V690" t="s">
        <v>7849</v>
      </c>
      <c r="W690" s="1">
        <v>1</v>
      </c>
      <c r="Z690" s="1">
        <v>0</v>
      </c>
      <c r="AA690" s="1">
        <v>1</v>
      </c>
      <c r="AB690" t="s">
        <v>7850</v>
      </c>
      <c r="AC690" t="str">
        <f t="shared" si="77"/>
        <v>PDL</v>
      </c>
      <c r="AD690" t="s">
        <v>432</v>
      </c>
      <c r="AE690" t="str">
        <f t="shared" si="72"/>
        <v>PDL-5128.3</v>
      </c>
      <c r="AF690" t="s">
        <v>145</v>
      </c>
      <c r="AG690" t="s">
        <v>7851</v>
      </c>
      <c r="AH690" t="s">
        <v>147</v>
      </c>
      <c r="AI690" t="s">
        <v>207</v>
      </c>
      <c r="AJ690" t="s">
        <v>149</v>
      </c>
      <c r="AK690" t="s">
        <v>188</v>
      </c>
      <c r="AL690" s="1">
        <v>1</v>
      </c>
      <c r="AM690" s="1">
        <v>0</v>
      </c>
      <c r="AO690" s="1">
        <v>2</v>
      </c>
      <c r="AP690" t="s">
        <v>6137</v>
      </c>
      <c r="AQ690" t="s">
        <v>162</v>
      </c>
      <c r="AR690" t="s">
        <v>1275</v>
      </c>
      <c r="AS690" t="s">
        <v>209</v>
      </c>
      <c r="AT690" t="s">
        <v>7852</v>
      </c>
      <c r="AU690" s="1">
        <v>0</v>
      </c>
      <c r="AV690" s="1">
        <v>1</v>
      </c>
      <c r="AX690" s="1">
        <v>0</v>
      </c>
      <c r="AY690" t="s">
        <v>191</v>
      </c>
      <c r="AZ690" s="1">
        <v>0</v>
      </c>
      <c r="BB690" t="s">
        <v>7853</v>
      </c>
      <c r="BD690" s="1">
        <v>0</v>
      </c>
      <c r="BE690" t="s">
        <v>157</v>
      </c>
      <c r="BG690" s="1">
        <v>1</v>
      </c>
      <c r="BH690" t="s">
        <v>193</v>
      </c>
      <c r="BI690" s="1">
        <v>0</v>
      </c>
      <c r="BJ690" s="1">
        <v>0</v>
      </c>
      <c r="BK690" t="s">
        <v>7846</v>
      </c>
      <c r="BL690" t="s">
        <v>3368</v>
      </c>
      <c r="BM690" s="1">
        <v>0</v>
      </c>
      <c r="BN690" t="s">
        <v>159</v>
      </c>
      <c r="BO690" t="s">
        <v>159</v>
      </c>
      <c r="BP690" t="s">
        <v>159</v>
      </c>
      <c r="BZ690" t="s">
        <v>7853</v>
      </c>
      <c r="CA690" t="s">
        <v>140</v>
      </c>
      <c r="CB690" t="s">
        <v>7845</v>
      </c>
      <c r="CC690" t="s">
        <v>160</v>
      </c>
      <c r="CF690" s="1">
        <v>0</v>
      </c>
      <c r="CG690" s="1">
        <v>0</v>
      </c>
      <c r="CJ690" t="str">
        <f t="shared" si="73"/>
        <v>N</v>
      </c>
      <c r="CL690" t="s">
        <v>6137</v>
      </c>
      <c r="CM690" t="s">
        <v>162</v>
      </c>
      <c r="CN690" t="s">
        <v>6137</v>
      </c>
      <c r="CO690" t="s">
        <v>162</v>
      </c>
      <c r="CQ690" t="s">
        <v>7853</v>
      </c>
      <c r="CR690" t="s">
        <v>7854</v>
      </c>
      <c r="CS690" t="s">
        <v>195</v>
      </c>
      <c r="CT690" t="str">
        <f t="shared" si="74"/>
        <v>y</v>
      </c>
      <c r="CU690" t="s">
        <v>6137</v>
      </c>
      <c r="CW690" t="s">
        <v>166</v>
      </c>
      <c r="CX690" t="s">
        <v>167</v>
      </c>
      <c r="CY690" t="s">
        <v>167</v>
      </c>
      <c r="CZ690" t="s">
        <v>168</v>
      </c>
      <c r="DA690" t="s">
        <v>168</v>
      </c>
      <c r="DB690" t="s">
        <v>152</v>
      </c>
      <c r="DC690" t="s">
        <v>169</v>
      </c>
      <c r="DD690" t="s">
        <v>209</v>
      </c>
      <c r="DE690" t="s">
        <v>213</v>
      </c>
      <c r="DF690" t="s">
        <v>196</v>
      </c>
      <c r="DG690" t="s">
        <v>196</v>
      </c>
      <c r="DH690" t="s">
        <v>627</v>
      </c>
      <c r="DI690" t="str">
        <f t="shared" si="78"/>
        <v>10</v>
      </c>
      <c r="DJ690" t="str">
        <f t="shared" si="75"/>
        <v>668</v>
      </c>
      <c r="DK690" t="str">
        <f t="shared" si="76"/>
        <v/>
      </c>
      <c r="DL690" t="s">
        <v>628</v>
      </c>
      <c r="DM690" t="s">
        <v>174</v>
      </c>
      <c r="DN690" t="s">
        <v>174</v>
      </c>
      <c r="DS690" t="s">
        <v>175</v>
      </c>
      <c r="DU690" t="s">
        <v>200</v>
      </c>
      <c r="DX690" s="1">
        <v>1</v>
      </c>
      <c r="DY690" s="1">
        <v>1</v>
      </c>
      <c r="DZ690" s="1">
        <v>1</v>
      </c>
      <c r="EA690" s="1">
        <v>0</v>
      </c>
      <c r="EB690" s="1">
        <v>10</v>
      </c>
      <c r="EC690" s="1">
        <v>4</v>
      </c>
      <c r="ED690" s="1">
        <v>0</v>
      </c>
      <c r="EE690" s="1">
        <v>0</v>
      </c>
      <c r="EF690" s="1">
        <v>1</v>
      </c>
      <c r="EG690" s="1">
        <v>2</v>
      </c>
      <c r="EH690" t="s">
        <v>160</v>
      </c>
    </row>
    <row r="691" spans="1:138">
      <c r="A691" t="s">
        <v>7856</v>
      </c>
      <c r="B691" t="s">
        <v>135</v>
      </c>
      <c r="D691" t="s">
        <v>7856</v>
      </c>
      <c r="E691" t="s">
        <v>797</v>
      </c>
      <c r="F691" t="s">
        <v>137</v>
      </c>
      <c r="I691" t="s">
        <v>138</v>
      </c>
      <c r="K691" t="s">
        <v>2761</v>
      </c>
      <c r="L691" t="s">
        <v>7857</v>
      </c>
      <c r="M691" s="1">
        <v>1</v>
      </c>
      <c r="N691" s="1">
        <v>1</v>
      </c>
      <c r="O691" s="1">
        <v>0</v>
      </c>
      <c r="P691" t="s">
        <v>7856</v>
      </c>
      <c r="Q691" t="s">
        <v>7856</v>
      </c>
      <c r="R691" t="s">
        <v>140</v>
      </c>
      <c r="T691" t="s">
        <v>7856</v>
      </c>
      <c r="U691" t="s">
        <v>7858</v>
      </c>
      <c r="V691" t="s">
        <v>7859</v>
      </c>
      <c r="W691" s="1">
        <v>1</v>
      </c>
      <c r="Z691" s="1">
        <v>0</v>
      </c>
      <c r="AA691" s="1">
        <v>1</v>
      </c>
      <c r="AB691" t="s">
        <v>7860</v>
      </c>
      <c r="AC691" t="str">
        <f t="shared" si="77"/>
        <v>PDL</v>
      </c>
      <c r="AD691" t="s">
        <v>144</v>
      </c>
      <c r="AE691" t="str">
        <f t="shared" si="72"/>
        <v>PDL-5226.1</v>
      </c>
      <c r="AF691" t="s">
        <v>145</v>
      </c>
      <c r="AG691" t="s">
        <v>7861</v>
      </c>
      <c r="AH691" t="s">
        <v>147</v>
      </c>
      <c r="AI691" t="s">
        <v>862</v>
      </c>
      <c r="AJ691" t="s">
        <v>149</v>
      </c>
      <c r="AK691" t="s">
        <v>188</v>
      </c>
      <c r="AL691" s="1">
        <v>1</v>
      </c>
      <c r="AM691" s="1">
        <v>0</v>
      </c>
      <c r="AO691" s="1">
        <v>2</v>
      </c>
      <c r="AP691" t="s">
        <v>6137</v>
      </c>
      <c r="AQ691" t="s">
        <v>162</v>
      </c>
      <c r="AR691" t="s">
        <v>7862</v>
      </c>
      <c r="AS691" t="s">
        <v>864</v>
      </c>
      <c r="AT691" t="s">
        <v>7863</v>
      </c>
      <c r="AU691" s="1">
        <v>0</v>
      </c>
      <c r="AV691" s="1">
        <v>1</v>
      </c>
      <c r="AX691" s="1">
        <v>0</v>
      </c>
      <c r="AY691" t="s">
        <v>191</v>
      </c>
      <c r="AZ691" s="1">
        <v>0</v>
      </c>
      <c r="BB691" t="s">
        <v>7864</v>
      </c>
      <c r="BD691" s="1">
        <v>0</v>
      </c>
      <c r="BE691" t="s">
        <v>157</v>
      </c>
      <c r="BG691" s="1">
        <v>1</v>
      </c>
      <c r="BH691" t="s">
        <v>193</v>
      </c>
      <c r="BI691" s="1">
        <v>0</v>
      </c>
      <c r="BJ691" s="1">
        <v>0</v>
      </c>
      <c r="BK691" t="s">
        <v>2761</v>
      </c>
      <c r="BL691" t="s">
        <v>7857</v>
      </c>
      <c r="BM691" s="1">
        <v>0</v>
      </c>
      <c r="BN691" t="s">
        <v>159</v>
      </c>
      <c r="BO691" t="s">
        <v>159</v>
      </c>
      <c r="BP691" t="s">
        <v>159</v>
      </c>
      <c r="BZ691" t="s">
        <v>7864</v>
      </c>
      <c r="CA691" t="s">
        <v>140</v>
      </c>
      <c r="CB691" t="s">
        <v>7856</v>
      </c>
      <c r="CC691" t="s">
        <v>160</v>
      </c>
      <c r="CF691" s="1">
        <v>0</v>
      </c>
      <c r="CG691" s="1">
        <v>0</v>
      </c>
      <c r="CJ691" t="str">
        <f t="shared" si="73"/>
        <v>N</v>
      </c>
      <c r="CL691" t="s">
        <v>6137</v>
      </c>
      <c r="CM691" t="s">
        <v>162</v>
      </c>
      <c r="CN691" t="s">
        <v>6137</v>
      </c>
      <c r="CO691" t="s">
        <v>162</v>
      </c>
      <c r="CQ691" t="s">
        <v>7864</v>
      </c>
      <c r="CR691" t="s">
        <v>7865</v>
      </c>
      <c r="CS691" t="s">
        <v>195</v>
      </c>
      <c r="CT691" t="str">
        <f t="shared" si="74"/>
        <v>y</v>
      </c>
      <c r="CU691" t="s">
        <v>6137</v>
      </c>
      <c r="CW691" t="s">
        <v>166</v>
      </c>
      <c r="CX691" t="s">
        <v>167</v>
      </c>
      <c r="CY691" t="s">
        <v>167</v>
      </c>
      <c r="CZ691" t="s">
        <v>168</v>
      </c>
      <c r="DA691" t="s">
        <v>168</v>
      </c>
      <c r="DB691" t="s">
        <v>152</v>
      </c>
      <c r="DC691" t="s">
        <v>169</v>
      </c>
      <c r="DD691" t="s">
        <v>864</v>
      </c>
      <c r="DE691" t="s">
        <v>868</v>
      </c>
      <c r="DF691" t="s">
        <v>196</v>
      </c>
      <c r="DG691" t="s">
        <v>196</v>
      </c>
      <c r="DH691" t="s">
        <v>810</v>
      </c>
      <c r="DI691" t="str">
        <f t="shared" si="78"/>
        <v>10</v>
      </c>
      <c r="DJ691" t="str">
        <f t="shared" si="75"/>
        <v>855</v>
      </c>
      <c r="DK691" t="str">
        <f t="shared" si="76"/>
        <v/>
      </c>
      <c r="DL691" t="s">
        <v>811</v>
      </c>
      <c r="DM691" t="s">
        <v>174</v>
      </c>
      <c r="DN691" t="s">
        <v>174</v>
      </c>
      <c r="DS691" t="s">
        <v>175</v>
      </c>
      <c r="DU691" t="s">
        <v>200</v>
      </c>
      <c r="DX691" s="1">
        <v>1</v>
      </c>
      <c r="DY691" s="1">
        <v>1</v>
      </c>
      <c r="DZ691" s="1">
        <v>1</v>
      </c>
      <c r="EA691" s="1">
        <v>0</v>
      </c>
      <c r="EB691" s="1">
        <v>10</v>
      </c>
      <c r="EC691" s="1">
        <v>4</v>
      </c>
      <c r="ED691" s="1">
        <v>0</v>
      </c>
      <c r="EE691" s="1">
        <v>0</v>
      </c>
      <c r="EF691" s="1">
        <v>1</v>
      </c>
      <c r="EG691" s="1">
        <v>2</v>
      </c>
      <c r="EH691" t="s">
        <v>160</v>
      </c>
    </row>
    <row r="692" spans="1:138">
      <c r="A692" t="s">
        <v>7866</v>
      </c>
      <c r="B692" t="s">
        <v>135</v>
      </c>
      <c r="D692" t="s">
        <v>7866</v>
      </c>
      <c r="E692" t="s">
        <v>3063</v>
      </c>
      <c r="F692" t="s">
        <v>137</v>
      </c>
      <c r="I692" t="s">
        <v>138</v>
      </c>
      <c r="K692" t="s">
        <v>7867</v>
      </c>
      <c r="L692" t="s">
        <v>7673</v>
      </c>
      <c r="M692" s="1">
        <v>1</v>
      </c>
      <c r="N692" s="1">
        <v>1</v>
      </c>
      <c r="O692" s="1">
        <v>0</v>
      </c>
      <c r="P692" t="s">
        <v>7866</v>
      </c>
      <c r="Q692" t="s">
        <v>7866</v>
      </c>
      <c r="R692" t="s">
        <v>140</v>
      </c>
      <c r="T692" t="s">
        <v>7868</v>
      </c>
      <c r="U692" t="s">
        <v>7869</v>
      </c>
      <c r="V692" t="s">
        <v>7870</v>
      </c>
      <c r="W692" s="1">
        <v>1</v>
      </c>
      <c r="Z692" s="1">
        <v>0</v>
      </c>
      <c r="AA692" s="1">
        <v>1</v>
      </c>
      <c r="AB692" t="s">
        <v>7871</v>
      </c>
      <c r="AC692" t="str">
        <f t="shared" si="77"/>
        <v>PDL</v>
      </c>
      <c r="AD692" t="s">
        <v>432</v>
      </c>
      <c r="AE692" t="str">
        <f t="shared" si="72"/>
        <v>PDL-5141.3</v>
      </c>
      <c r="AF692" t="s">
        <v>145</v>
      </c>
      <c r="AG692" t="s">
        <v>7872</v>
      </c>
      <c r="AH692" t="s">
        <v>147</v>
      </c>
      <c r="AI692" t="s">
        <v>148</v>
      </c>
      <c r="AJ692" t="s">
        <v>149</v>
      </c>
      <c r="AK692" t="s">
        <v>188</v>
      </c>
      <c r="AL692" s="1">
        <v>1</v>
      </c>
      <c r="AM692" s="1">
        <v>0</v>
      </c>
      <c r="AO692" s="1">
        <v>2</v>
      </c>
      <c r="AP692" t="s">
        <v>6137</v>
      </c>
      <c r="AQ692" t="s">
        <v>162</v>
      </c>
      <c r="AR692" t="s">
        <v>139</v>
      </c>
      <c r="AS692" t="s">
        <v>153</v>
      </c>
      <c r="AT692" t="s">
        <v>7873</v>
      </c>
      <c r="AU692" s="1">
        <v>0</v>
      </c>
      <c r="AV692" s="1">
        <v>1</v>
      </c>
      <c r="AX692" s="1">
        <v>0</v>
      </c>
      <c r="AY692" t="s">
        <v>191</v>
      </c>
      <c r="AZ692" s="1">
        <v>0</v>
      </c>
      <c r="BB692" t="s">
        <v>7874</v>
      </c>
      <c r="BD692" s="1">
        <v>0</v>
      </c>
      <c r="BE692" t="s">
        <v>157</v>
      </c>
      <c r="BG692" s="1">
        <v>1</v>
      </c>
      <c r="BH692" t="s">
        <v>193</v>
      </c>
      <c r="BI692" s="1">
        <v>0</v>
      </c>
      <c r="BJ692" s="1">
        <v>0</v>
      </c>
      <c r="BK692" t="s">
        <v>7867</v>
      </c>
      <c r="BL692" t="s">
        <v>7673</v>
      </c>
      <c r="BM692" s="1">
        <v>0</v>
      </c>
      <c r="BN692" t="s">
        <v>159</v>
      </c>
      <c r="BO692" t="s">
        <v>159</v>
      </c>
      <c r="BP692" t="s">
        <v>159</v>
      </c>
      <c r="BZ692" t="s">
        <v>7874</v>
      </c>
      <c r="CA692" t="s">
        <v>140</v>
      </c>
      <c r="CB692" t="s">
        <v>7866</v>
      </c>
      <c r="CC692" t="s">
        <v>160</v>
      </c>
      <c r="CF692" s="1">
        <v>0</v>
      </c>
      <c r="CG692" s="1">
        <v>0</v>
      </c>
      <c r="CJ692" t="str">
        <f t="shared" si="73"/>
        <v>N</v>
      </c>
      <c r="CL692" t="s">
        <v>6137</v>
      </c>
      <c r="CM692" t="s">
        <v>162</v>
      </c>
      <c r="CN692" t="s">
        <v>6137</v>
      </c>
      <c r="CO692" t="s">
        <v>162</v>
      </c>
      <c r="CQ692" t="s">
        <v>7874</v>
      </c>
      <c r="CR692" t="s">
        <v>7875</v>
      </c>
      <c r="CS692" t="s">
        <v>195</v>
      </c>
      <c r="CT692" t="str">
        <f t="shared" si="74"/>
        <v>y</v>
      </c>
      <c r="CU692" t="s">
        <v>6137</v>
      </c>
      <c r="CW692" t="s">
        <v>166</v>
      </c>
      <c r="CX692" t="s">
        <v>167</v>
      </c>
      <c r="CY692" t="s">
        <v>167</v>
      </c>
      <c r="CZ692" t="s">
        <v>168</v>
      </c>
      <c r="DA692" t="s">
        <v>168</v>
      </c>
      <c r="DB692" t="s">
        <v>152</v>
      </c>
      <c r="DC692" t="s">
        <v>169</v>
      </c>
      <c r="DD692" t="s">
        <v>153</v>
      </c>
      <c r="DE692" t="s">
        <v>170</v>
      </c>
      <c r="DF692" t="s">
        <v>196</v>
      </c>
      <c r="DG692" t="s">
        <v>196</v>
      </c>
      <c r="DH692" t="s">
        <v>3074</v>
      </c>
      <c r="DI692" t="str">
        <f t="shared" si="78"/>
        <v>10</v>
      </c>
      <c r="DJ692" t="str">
        <f t="shared" si="75"/>
        <v>411</v>
      </c>
      <c r="DK692" t="str">
        <f t="shared" si="76"/>
        <v/>
      </c>
      <c r="DL692" t="s">
        <v>3075</v>
      </c>
      <c r="DM692" t="s">
        <v>174</v>
      </c>
      <c r="DN692" t="s">
        <v>174</v>
      </c>
      <c r="DS692" t="s">
        <v>175</v>
      </c>
      <c r="DU692" t="s">
        <v>200</v>
      </c>
      <c r="DX692" s="1">
        <v>1</v>
      </c>
      <c r="DY692" s="1">
        <v>1</v>
      </c>
      <c r="DZ692" s="1">
        <v>1</v>
      </c>
      <c r="EA692" s="1">
        <v>0</v>
      </c>
      <c r="EB692" s="1">
        <v>10</v>
      </c>
      <c r="EC692" s="1">
        <v>4</v>
      </c>
      <c r="ED692" s="1">
        <v>0</v>
      </c>
      <c r="EE692" s="1">
        <v>0</v>
      </c>
      <c r="EF692" s="1">
        <v>1</v>
      </c>
      <c r="EG692" s="1">
        <v>2</v>
      </c>
      <c r="EH692" t="s">
        <v>160</v>
      </c>
    </row>
    <row r="693" spans="1:138">
      <c r="A693" t="s">
        <v>7876</v>
      </c>
      <c r="B693" t="s">
        <v>135</v>
      </c>
      <c r="D693" t="s">
        <v>7876</v>
      </c>
      <c r="E693" t="s">
        <v>4688</v>
      </c>
      <c r="F693" t="s">
        <v>137</v>
      </c>
      <c r="I693" t="s">
        <v>138</v>
      </c>
      <c r="K693" t="s">
        <v>7693</v>
      </c>
      <c r="L693" t="s">
        <v>7877</v>
      </c>
      <c r="M693" s="1">
        <v>1</v>
      </c>
      <c r="N693" s="1">
        <v>1</v>
      </c>
      <c r="O693" s="1">
        <v>0</v>
      </c>
      <c r="P693" t="s">
        <v>7876</v>
      </c>
      <c r="Q693" t="s">
        <v>7876</v>
      </c>
      <c r="R693" t="s">
        <v>140</v>
      </c>
      <c r="T693" t="s">
        <v>7878</v>
      </c>
      <c r="U693" t="s">
        <v>7879</v>
      </c>
      <c r="V693" t="s">
        <v>7880</v>
      </c>
      <c r="W693" s="1">
        <v>1</v>
      </c>
      <c r="Z693" s="1">
        <v>0</v>
      </c>
      <c r="AA693" s="1">
        <v>1</v>
      </c>
      <c r="AB693" t="s">
        <v>7881</v>
      </c>
      <c r="AC693" t="str">
        <f t="shared" si="77"/>
        <v>PDL</v>
      </c>
      <c r="AD693" t="s">
        <v>377</v>
      </c>
      <c r="AE693" t="str">
        <f t="shared" si="72"/>
        <v>PDL-5221.2</v>
      </c>
      <c r="AF693" t="s">
        <v>145</v>
      </c>
      <c r="AG693" t="s">
        <v>7882</v>
      </c>
      <c r="AH693" t="s">
        <v>147</v>
      </c>
      <c r="AI693" t="s">
        <v>148</v>
      </c>
      <c r="AJ693" t="s">
        <v>149</v>
      </c>
      <c r="AK693" t="s">
        <v>188</v>
      </c>
      <c r="AL693" s="1">
        <v>1</v>
      </c>
      <c r="AM693" s="1">
        <v>0</v>
      </c>
      <c r="AO693" s="1">
        <v>2</v>
      </c>
      <c r="AP693" t="s">
        <v>6137</v>
      </c>
      <c r="AQ693" t="s">
        <v>162</v>
      </c>
      <c r="AR693" t="s">
        <v>139</v>
      </c>
      <c r="AS693" t="s">
        <v>153</v>
      </c>
      <c r="AT693" t="s">
        <v>7883</v>
      </c>
      <c r="AU693" s="1">
        <v>0</v>
      </c>
      <c r="AV693" s="1">
        <v>1</v>
      </c>
      <c r="AX693" s="1">
        <v>0</v>
      </c>
      <c r="AY693" t="s">
        <v>191</v>
      </c>
      <c r="AZ693" s="1">
        <v>0</v>
      </c>
      <c r="BB693" t="s">
        <v>7884</v>
      </c>
      <c r="BD693" s="1">
        <v>0</v>
      </c>
      <c r="BE693" t="s">
        <v>157</v>
      </c>
      <c r="BG693" s="1">
        <v>1</v>
      </c>
      <c r="BH693" t="s">
        <v>193</v>
      </c>
      <c r="BI693" s="1">
        <v>0</v>
      </c>
      <c r="BJ693" s="1">
        <v>0</v>
      </c>
      <c r="BK693" t="s">
        <v>7693</v>
      </c>
      <c r="BL693" t="s">
        <v>7877</v>
      </c>
      <c r="BM693" s="1">
        <v>0</v>
      </c>
      <c r="BN693" t="s">
        <v>159</v>
      </c>
      <c r="BO693" t="s">
        <v>159</v>
      </c>
      <c r="BP693" t="s">
        <v>159</v>
      </c>
      <c r="BZ693" t="s">
        <v>7884</v>
      </c>
      <c r="CA693" t="s">
        <v>140</v>
      </c>
      <c r="CB693" t="s">
        <v>7876</v>
      </c>
      <c r="CC693" t="s">
        <v>160</v>
      </c>
      <c r="CF693" s="1">
        <v>0</v>
      </c>
      <c r="CG693" s="1">
        <v>0</v>
      </c>
      <c r="CJ693" t="str">
        <f t="shared" si="73"/>
        <v>N</v>
      </c>
      <c r="CL693" t="s">
        <v>6137</v>
      </c>
      <c r="CM693" t="s">
        <v>162</v>
      </c>
      <c r="CN693" t="s">
        <v>6137</v>
      </c>
      <c r="CO693" t="s">
        <v>162</v>
      </c>
      <c r="CQ693" t="s">
        <v>7884</v>
      </c>
      <c r="CR693" t="s">
        <v>7885</v>
      </c>
      <c r="CS693" t="s">
        <v>195</v>
      </c>
      <c r="CT693" t="str">
        <f t="shared" si="74"/>
        <v>y</v>
      </c>
      <c r="CU693" t="s">
        <v>6137</v>
      </c>
      <c r="CW693" t="s">
        <v>166</v>
      </c>
      <c r="CX693" t="s">
        <v>167</v>
      </c>
      <c r="CY693" t="s">
        <v>167</v>
      </c>
      <c r="CZ693" t="s">
        <v>168</v>
      </c>
      <c r="DA693" t="s">
        <v>168</v>
      </c>
      <c r="DB693" t="s">
        <v>152</v>
      </c>
      <c r="DC693" t="s">
        <v>169</v>
      </c>
      <c r="DD693" t="s">
        <v>153</v>
      </c>
      <c r="DE693" t="s">
        <v>170</v>
      </c>
      <c r="DF693" t="s">
        <v>196</v>
      </c>
      <c r="DG693" t="s">
        <v>196</v>
      </c>
      <c r="DH693" t="s">
        <v>4700</v>
      </c>
      <c r="DI693" t="str">
        <f t="shared" si="78"/>
        <v>10</v>
      </c>
      <c r="DJ693" t="str">
        <f t="shared" si="75"/>
        <v>667</v>
      </c>
      <c r="DK693" t="str">
        <f t="shared" si="76"/>
        <v/>
      </c>
      <c r="DL693" t="s">
        <v>4701</v>
      </c>
      <c r="DM693" t="s">
        <v>174</v>
      </c>
      <c r="DN693" t="s">
        <v>174</v>
      </c>
      <c r="DS693" t="s">
        <v>175</v>
      </c>
      <c r="DU693" t="s">
        <v>200</v>
      </c>
      <c r="DX693" s="1">
        <v>1</v>
      </c>
      <c r="DY693" s="1">
        <v>1</v>
      </c>
      <c r="DZ693" s="1">
        <v>1</v>
      </c>
      <c r="EA693" s="1">
        <v>0</v>
      </c>
      <c r="EB693" s="1">
        <v>10</v>
      </c>
      <c r="EC693" s="1">
        <v>4</v>
      </c>
      <c r="ED693" s="1">
        <v>0</v>
      </c>
      <c r="EE693" s="1">
        <v>0</v>
      </c>
      <c r="EF693" s="1">
        <v>1</v>
      </c>
      <c r="EG693" s="1">
        <v>2</v>
      </c>
      <c r="EH693" t="s">
        <v>160</v>
      </c>
    </row>
    <row r="694" spans="1:138">
      <c r="A694" t="s">
        <v>7886</v>
      </c>
      <c r="B694" t="s">
        <v>135</v>
      </c>
      <c r="D694" t="s">
        <v>7886</v>
      </c>
      <c r="E694" t="s">
        <v>2007</v>
      </c>
      <c r="F694" t="s">
        <v>137</v>
      </c>
      <c r="I694" t="s">
        <v>138</v>
      </c>
      <c r="K694" t="s">
        <v>7887</v>
      </c>
      <c r="L694" t="s">
        <v>7888</v>
      </c>
      <c r="M694" s="1">
        <v>1</v>
      </c>
      <c r="N694" s="1">
        <v>1</v>
      </c>
      <c r="O694" s="1">
        <v>0</v>
      </c>
      <c r="P694" t="s">
        <v>7886</v>
      </c>
      <c r="Q694" t="s">
        <v>7886</v>
      </c>
      <c r="R694" t="s">
        <v>140</v>
      </c>
      <c r="T694" t="s">
        <v>7889</v>
      </c>
      <c r="U694" t="s">
        <v>7890</v>
      </c>
      <c r="V694" t="s">
        <v>7891</v>
      </c>
      <c r="W694" s="1">
        <v>1</v>
      </c>
      <c r="Z694" s="1">
        <v>0</v>
      </c>
      <c r="AA694" s="1">
        <v>1</v>
      </c>
      <c r="AB694" t="s">
        <v>7892</v>
      </c>
      <c r="AC694" t="str">
        <f t="shared" si="77"/>
        <v>PDL</v>
      </c>
      <c r="AD694" t="s">
        <v>284</v>
      </c>
      <c r="AE694" t="str">
        <f t="shared" si="72"/>
        <v>PDL-5222.7</v>
      </c>
      <c r="AF694" t="s">
        <v>145</v>
      </c>
      <c r="AG694" t="s">
        <v>7893</v>
      </c>
      <c r="AH694" t="s">
        <v>515</v>
      </c>
      <c r="AI694" t="s">
        <v>516</v>
      </c>
      <c r="AJ694" t="s">
        <v>149</v>
      </c>
      <c r="AK694" t="s">
        <v>188</v>
      </c>
      <c r="AL694" s="1">
        <v>1</v>
      </c>
      <c r="AM694" s="1">
        <v>0</v>
      </c>
      <c r="AO694" s="1">
        <v>2</v>
      </c>
      <c r="AP694" t="s">
        <v>7888</v>
      </c>
      <c r="AQ694" t="s">
        <v>564</v>
      </c>
      <c r="AR694" t="s">
        <v>7894</v>
      </c>
      <c r="AS694" t="s">
        <v>519</v>
      </c>
      <c r="AT694" t="s">
        <v>7895</v>
      </c>
      <c r="AU694" s="1">
        <v>0</v>
      </c>
      <c r="AV694" s="1">
        <v>1</v>
      </c>
      <c r="AX694" s="1">
        <v>0</v>
      </c>
      <c r="AZ694" s="1">
        <v>0</v>
      </c>
      <c r="BB694" t="s">
        <v>7896</v>
      </c>
      <c r="BD694" s="1">
        <v>0</v>
      </c>
      <c r="BE694" t="s">
        <v>157</v>
      </c>
      <c r="BG694" s="1">
        <v>1</v>
      </c>
      <c r="BH694" t="s">
        <v>193</v>
      </c>
      <c r="BI694" s="1">
        <v>0</v>
      </c>
      <c r="BJ694" s="1">
        <v>0</v>
      </c>
      <c r="BK694" t="s">
        <v>7887</v>
      </c>
      <c r="BL694" t="s">
        <v>7897</v>
      </c>
      <c r="BM694" s="1">
        <v>0</v>
      </c>
      <c r="BN694" t="s">
        <v>159</v>
      </c>
      <c r="BO694" t="s">
        <v>159</v>
      </c>
      <c r="BP694" t="s">
        <v>159</v>
      </c>
      <c r="BZ694" t="s">
        <v>7896</v>
      </c>
      <c r="CA694" t="s">
        <v>140</v>
      </c>
      <c r="CB694" t="s">
        <v>7886</v>
      </c>
      <c r="CC694" t="s">
        <v>160</v>
      </c>
      <c r="CF694" s="1">
        <v>1</v>
      </c>
      <c r="CG694" s="1">
        <v>1</v>
      </c>
      <c r="CH694" t="s">
        <v>7898</v>
      </c>
      <c r="CI694" t="s">
        <v>7899</v>
      </c>
      <c r="CJ694" t="str">
        <f t="shared" si="73"/>
        <v>Y</v>
      </c>
      <c r="CK694" t="s">
        <v>6137</v>
      </c>
      <c r="CL694" t="s">
        <v>7888</v>
      </c>
      <c r="CM694" t="s">
        <v>564</v>
      </c>
      <c r="CN694" t="s">
        <v>6137</v>
      </c>
      <c r="CO694" t="s">
        <v>162</v>
      </c>
      <c r="CQ694" t="s">
        <v>7896</v>
      </c>
      <c r="CR694" t="s">
        <v>7900</v>
      </c>
      <c r="CS694" t="s">
        <v>195</v>
      </c>
      <c r="CT694" t="str">
        <f t="shared" si="74"/>
        <v>y</v>
      </c>
      <c r="CU694" t="s">
        <v>6137</v>
      </c>
      <c r="CW694" t="s">
        <v>166</v>
      </c>
      <c r="CX694" t="s">
        <v>167</v>
      </c>
      <c r="CY694" t="s">
        <v>167</v>
      </c>
      <c r="CZ694" t="s">
        <v>168</v>
      </c>
      <c r="DA694" t="s">
        <v>168</v>
      </c>
      <c r="DB694" t="s">
        <v>527</v>
      </c>
      <c r="DC694" t="s">
        <v>528</v>
      </c>
      <c r="DD694" t="s">
        <v>519</v>
      </c>
      <c r="DE694" t="s">
        <v>529</v>
      </c>
      <c r="DF694" t="s">
        <v>196</v>
      </c>
      <c r="DG694" t="s">
        <v>196</v>
      </c>
      <c r="DH694" t="s">
        <v>2023</v>
      </c>
      <c r="DI694" t="str">
        <f t="shared" si="78"/>
        <v>10</v>
      </c>
      <c r="DJ694" t="str">
        <f t="shared" si="75"/>
        <v>666</v>
      </c>
      <c r="DK694" t="str">
        <f t="shared" si="76"/>
        <v/>
      </c>
      <c r="DL694" t="s">
        <v>2024</v>
      </c>
      <c r="DM694" t="s">
        <v>174</v>
      </c>
      <c r="DN694" t="s">
        <v>174</v>
      </c>
      <c r="DS694" t="s">
        <v>175</v>
      </c>
      <c r="DX694" s="1">
        <v>1</v>
      </c>
      <c r="DY694" s="1">
        <v>1</v>
      </c>
      <c r="DZ694" s="1">
        <v>1</v>
      </c>
      <c r="EA694" s="1">
        <v>0</v>
      </c>
      <c r="EB694" s="1">
        <v>10</v>
      </c>
      <c r="EC694" s="1">
        <v>4</v>
      </c>
      <c r="ED694" s="1">
        <v>0</v>
      </c>
      <c r="EE694" s="1">
        <v>0</v>
      </c>
      <c r="EF694" s="1">
        <v>1</v>
      </c>
      <c r="EG694" s="1">
        <v>2</v>
      </c>
      <c r="EH694" t="s">
        <v>160</v>
      </c>
    </row>
    <row r="695" spans="1:138">
      <c r="A695" t="s">
        <v>7901</v>
      </c>
      <c r="B695" t="s">
        <v>135</v>
      </c>
      <c r="D695" t="s">
        <v>7901</v>
      </c>
      <c r="E695" t="s">
        <v>4729</v>
      </c>
      <c r="F695" t="s">
        <v>137</v>
      </c>
      <c r="I695" t="s">
        <v>138</v>
      </c>
      <c r="K695" t="s">
        <v>7902</v>
      </c>
      <c r="L695" t="s">
        <v>7903</v>
      </c>
      <c r="M695" s="1">
        <v>1</v>
      </c>
      <c r="N695" s="1">
        <v>1</v>
      </c>
      <c r="O695" s="1">
        <v>0</v>
      </c>
      <c r="P695" t="s">
        <v>7901</v>
      </c>
      <c r="Q695" t="s">
        <v>7901</v>
      </c>
      <c r="R695" t="s">
        <v>140</v>
      </c>
      <c r="T695" t="s">
        <v>7904</v>
      </c>
      <c r="U695" t="s">
        <v>7905</v>
      </c>
      <c r="V695" t="s">
        <v>7906</v>
      </c>
      <c r="W695" s="1">
        <v>1</v>
      </c>
      <c r="Z695" s="1">
        <v>0</v>
      </c>
      <c r="AA695" s="1">
        <v>1</v>
      </c>
      <c r="AB695" t="s">
        <v>7907</v>
      </c>
      <c r="AC695" t="str">
        <f t="shared" si="77"/>
        <v>PDL</v>
      </c>
      <c r="AD695" t="s">
        <v>432</v>
      </c>
      <c r="AE695" t="str">
        <f t="shared" si="72"/>
        <v>PDL-5160.3</v>
      </c>
      <c r="AF695" t="s">
        <v>145</v>
      </c>
      <c r="AG695" t="s">
        <v>7908</v>
      </c>
      <c r="AH695" t="s">
        <v>147</v>
      </c>
      <c r="AI695" t="s">
        <v>516</v>
      </c>
      <c r="AJ695" t="s">
        <v>149</v>
      </c>
      <c r="AK695" t="s">
        <v>188</v>
      </c>
      <c r="AL695" s="1">
        <v>1</v>
      </c>
      <c r="AM695" s="1">
        <v>0</v>
      </c>
      <c r="AO695" s="1">
        <v>2</v>
      </c>
      <c r="AP695" t="s">
        <v>6137</v>
      </c>
      <c r="AQ695" t="s">
        <v>162</v>
      </c>
      <c r="AR695" t="s">
        <v>7909</v>
      </c>
      <c r="AS695" t="s">
        <v>519</v>
      </c>
      <c r="AT695" t="s">
        <v>7910</v>
      </c>
      <c r="AU695" s="1">
        <v>0</v>
      </c>
      <c r="AV695" s="1">
        <v>1</v>
      </c>
      <c r="AX695" s="1">
        <v>0</v>
      </c>
      <c r="AY695" t="s">
        <v>191</v>
      </c>
      <c r="AZ695" s="1">
        <v>0</v>
      </c>
      <c r="BB695" t="s">
        <v>7911</v>
      </c>
      <c r="BD695" s="1">
        <v>0</v>
      </c>
      <c r="BE695" t="s">
        <v>157</v>
      </c>
      <c r="BG695" s="1">
        <v>1</v>
      </c>
      <c r="BH695" t="s">
        <v>193</v>
      </c>
      <c r="BI695" s="1">
        <v>0</v>
      </c>
      <c r="BJ695" s="1">
        <v>0</v>
      </c>
      <c r="BK695" t="s">
        <v>7902</v>
      </c>
      <c r="BL695" t="s">
        <v>7903</v>
      </c>
      <c r="BM695" s="1">
        <v>0</v>
      </c>
      <c r="BN695" t="s">
        <v>159</v>
      </c>
      <c r="BO695" t="s">
        <v>159</v>
      </c>
      <c r="BP695" t="s">
        <v>159</v>
      </c>
      <c r="BZ695" t="s">
        <v>7911</v>
      </c>
      <c r="CA695" t="s">
        <v>140</v>
      </c>
      <c r="CB695" t="s">
        <v>7901</v>
      </c>
      <c r="CC695" t="s">
        <v>160</v>
      </c>
      <c r="CF695" s="1">
        <v>0</v>
      </c>
      <c r="CG695" s="1">
        <v>0</v>
      </c>
      <c r="CJ695" t="str">
        <f t="shared" si="73"/>
        <v>N</v>
      </c>
      <c r="CL695" t="s">
        <v>6137</v>
      </c>
      <c r="CM695" t="s">
        <v>162</v>
      </c>
      <c r="CN695" t="s">
        <v>6137</v>
      </c>
      <c r="CO695" t="s">
        <v>162</v>
      </c>
      <c r="CQ695" t="s">
        <v>7911</v>
      </c>
      <c r="CR695" t="s">
        <v>7912</v>
      </c>
      <c r="CS695" t="s">
        <v>195</v>
      </c>
      <c r="CT695" t="str">
        <f t="shared" si="74"/>
        <v>y</v>
      </c>
      <c r="CU695" t="s">
        <v>6137</v>
      </c>
      <c r="CW695" t="s">
        <v>166</v>
      </c>
      <c r="CX695" t="s">
        <v>167</v>
      </c>
      <c r="CY695" t="s">
        <v>167</v>
      </c>
      <c r="CZ695" t="s">
        <v>168</v>
      </c>
      <c r="DA695" t="s">
        <v>168</v>
      </c>
      <c r="DB695" t="s">
        <v>152</v>
      </c>
      <c r="DC695" t="s">
        <v>169</v>
      </c>
      <c r="DD695" t="s">
        <v>519</v>
      </c>
      <c r="DE695" t="s">
        <v>529</v>
      </c>
      <c r="DF695" t="s">
        <v>196</v>
      </c>
      <c r="DG695" t="s">
        <v>196</v>
      </c>
      <c r="DH695" t="s">
        <v>4740</v>
      </c>
      <c r="DI695" t="str">
        <f t="shared" si="78"/>
        <v>10</v>
      </c>
      <c r="DJ695" t="str">
        <f t="shared" si="75"/>
        <v>665</v>
      </c>
      <c r="DK695" t="str">
        <f t="shared" si="76"/>
        <v/>
      </c>
      <c r="DL695" t="s">
        <v>4741</v>
      </c>
      <c r="DM695" t="s">
        <v>174</v>
      </c>
      <c r="DN695" t="s">
        <v>174</v>
      </c>
      <c r="DS695" t="s">
        <v>175</v>
      </c>
      <c r="DU695" t="s">
        <v>200</v>
      </c>
      <c r="DX695" s="1">
        <v>1</v>
      </c>
      <c r="DY695" s="1">
        <v>1</v>
      </c>
      <c r="DZ695" s="1">
        <v>1</v>
      </c>
      <c r="EA695" s="1">
        <v>0</v>
      </c>
      <c r="EB695" s="1">
        <v>10</v>
      </c>
      <c r="EC695" s="1">
        <v>4</v>
      </c>
      <c r="ED695" s="1">
        <v>0</v>
      </c>
      <c r="EE695" s="1">
        <v>0</v>
      </c>
      <c r="EF695" s="1">
        <v>1</v>
      </c>
      <c r="EG695" s="1">
        <v>2</v>
      </c>
      <c r="EH695" t="s">
        <v>160</v>
      </c>
    </row>
    <row r="696" spans="1:138">
      <c r="A696" t="s">
        <v>7913</v>
      </c>
      <c r="B696" t="s">
        <v>135</v>
      </c>
      <c r="D696" t="s">
        <v>7913</v>
      </c>
      <c r="E696" t="s">
        <v>346</v>
      </c>
      <c r="F696" t="s">
        <v>137</v>
      </c>
      <c r="I696" t="s">
        <v>138</v>
      </c>
      <c r="K696" t="s">
        <v>7914</v>
      </c>
      <c r="L696" t="s">
        <v>5633</v>
      </c>
      <c r="M696" s="1">
        <v>1</v>
      </c>
      <c r="N696" s="1">
        <v>1</v>
      </c>
      <c r="O696" s="1">
        <v>0</v>
      </c>
      <c r="P696" t="s">
        <v>7913</v>
      </c>
      <c r="Q696" t="s">
        <v>7913</v>
      </c>
      <c r="R696" t="s">
        <v>140</v>
      </c>
      <c r="T696" t="s">
        <v>7915</v>
      </c>
      <c r="U696" t="s">
        <v>7916</v>
      </c>
      <c r="V696" t="s">
        <v>7917</v>
      </c>
      <c r="W696" s="1">
        <v>1</v>
      </c>
      <c r="Z696" s="1">
        <v>0</v>
      </c>
      <c r="AA696" s="1">
        <v>1</v>
      </c>
      <c r="AB696" t="s">
        <v>7918</v>
      </c>
      <c r="AC696" t="str">
        <f t="shared" si="77"/>
        <v>PDL</v>
      </c>
      <c r="AD696" t="s">
        <v>284</v>
      </c>
      <c r="AE696" t="str">
        <f t="shared" si="72"/>
        <v>PDL-5337.7</v>
      </c>
      <c r="AF696" t="s">
        <v>145</v>
      </c>
      <c r="AG696" t="s">
        <v>7919</v>
      </c>
      <c r="AH696" t="s">
        <v>147</v>
      </c>
      <c r="AI696" t="s">
        <v>757</v>
      </c>
      <c r="AJ696" t="s">
        <v>149</v>
      </c>
      <c r="AK696" t="s">
        <v>188</v>
      </c>
      <c r="AL696" s="1">
        <v>1</v>
      </c>
      <c r="AM696" s="1">
        <v>0</v>
      </c>
      <c r="AO696" s="1">
        <v>2</v>
      </c>
      <c r="AP696" t="s">
        <v>6137</v>
      </c>
      <c r="AQ696" t="s">
        <v>162</v>
      </c>
      <c r="AR696" t="s">
        <v>7920</v>
      </c>
      <c r="AS696" t="s">
        <v>760</v>
      </c>
      <c r="AT696" t="s">
        <v>7921</v>
      </c>
      <c r="AU696" s="1">
        <v>0</v>
      </c>
      <c r="AV696" s="1">
        <v>1</v>
      </c>
      <c r="AX696" s="1">
        <v>0</v>
      </c>
      <c r="AY696" t="s">
        <v>191</v>
      </c>
      <c r="AZ696" s="1">
        <v>0</v>
      </c>
      <c r="BB696" t="s">
        <v>7922</v>
      </c>
      <c r="BD696" s="1">
        <v>0</v>
      </c>
      <c r="BE696" t="s">
        <v>157</v>
      </c>
      <c r="BG696" s="1">
        <v>1</v>
      </c>
      <c r="BH696" t="s">
        <v>193</v>
      </c>
      <c r="BI696" s="1">
        <v>0</v>
      </c>
      <c r="BJ696" s="1">
        <v>0</v>
      </c>
      <c r="BK696" t="s">
        <v>7914</v>
      </c>
      <c r="BL696" t="s">
        <v>5633</v>
      </c>
      <c r="BM696" s="1">
        <v>0</v>
      </c>
      <c r="BN696" t="s">
        <v>159</v>
      </c>
      <c r="BO696" t="s">
        <v>159</v>
      </c>
      <c r="BP696" t="s">
        <v>159</v>
      </c>
      <c r="BZ696" t="s">
        <v>7922</v>
      </c>
      <c r="CA696" t="s">
        <v>140</v>
      </c>
      <c r="CB696" t="s">
        <v>7913</v>
      </c>
      <c r="CC696" t="s">
        <v>160</v>
      </c>
      <c r="CF696" s="1">
        <v>0</v>
      </c>
      <c r="CG696" s="1">
        <v>0</v>
      </c>
      <c r="CJ696" t="str">
        <f t="shared" si="73"/>
        <v>N</v>
      </c>
      <c r="CL696" t="s">
        <v>6137</v>
      </c>
      <c r="CM696" t="s">
        <v>162</v>
      </c>
      <c r="CN696" t="s">
        <v>6137</v>
      </c>
      <c r="CO696" t="s">
        <v>162</v>
      </c>
      <c r="CQ696" t="s">
        <v>7922</v>
      </c>
      <c r="CR696" t="s">
        <v>7923</v>
      </c>
      <c r="CS696" t="s">
        <v>195</v>
      </c>
      <c r="CT696" t="str">
        <f t="shared" si="74"/>
        <v>y</v>
      </c>
      <c r="CU696" t="s">
        <v>6137</v>
      </c>
      <c r="CW696" t="s">
        <v>166</v>
      </c>
      <c r="CX696" t="s">
        <v>167</v>
      </c>
      <c r="CY696" t="s">
        <v>167</v>
      </c>
      <c r="CZ696" t="s">
        <v>168</v>
      </c>
      <c r="DA696" t="s">
        <v>168</v>
      </c>
      <c r="DB696" t="s">
        <v>152</v>
      </c>
      <c r="DC696" t="s">
        <v>169</v>
      </c>
      <c r="DD696" t="s">
        <v>760</v>
      </c>
      <c r="DE696" t="s">
        <v>767</v>
      </c>
      <c r="DF696" t="s">
        <v>196</v>
      </c>
      <c r="DG696" t="s">
        <v>196</v>
      </c>
      <c r="DH696" t="s">
        <v>355</v>
      </c>
      <c r="DI696" t="str">
        <f t="shared" si="78"/>
        <v>10</v>
      </c>
      <c r="DJ696" t="str">
        <f t="shared" si="75"/>
        <v>414</v>
      </c>
      <c r="DK696" t="str">
        <f t="shared" si="76"/>
        <v/>
      </c>
      <c r="DL696" t="s">
        <v>356</v>
      </c>
      <c r="DM696" t="s">
        <v>174</v>
      </c>
      <c r="DN696" t="s">
        <v>174</v>
      </c>
      <c r="DS696" t="s">
        <v>175</v>
      </c>
      <c r="DU696" t="s">
        <v>200</v>
      </c>
      <c r="DX696" s="1">
        <v>1</v>
      </c>
      <c r="DY696" s="1">
        <v>1</v>
      </c>
      <c r="DZ696" s="1">
        <v>1</v>
      </c>
      <c r="EA696" s="1">
        <v>0</v>
      </c>
      <c r="EB696" s="1">
        <v>10</v>
      </c>
      <c r="EC696" s="1">
        <v>4</v>
      </c>
      <c r="ED696" s="1">
        <v>0</v>
      </c>
      <c r="EE696" s="1">
        <v>0</v>
      </c>
      <c r="EF696" s="1">
        <v>1</v>
      </c>
      <c r="EG696" s="1">
        <v>2</v>
      </c>
      <c r="EH696" t="s">
        <v>160</v>
      </c>
    </row>
    <row r="697" spans="1:138">
      <c r="A697" t="s">
        <v>7926</v>
      </c>
      <c r="B697" t="s">
        <v>135</v>
      </c>
      <c r="D697" t="s">
        <v>7926</v>
      </c>
      <c r="E697" t="s">
        <v>1366</v>
      </c>
      <c r="F697" t="s">
        <v>137</v>
      </c>
      <c r="I697" t="s">
        <v>138</v>
      </c>
      <c r="K697" t="s">
        <v>7927</v>
      </c>
      <c r="L697" t="s">
        <v>7735</v>
      </c>
      <c r="M697" s="1">
        <v>1</v>
      </c>
      <c r="N697" s="1">
        <v>1</v>
      </c>
      <c r="O697" s="1">
        <v>0</v>
      </c>
      <c r="P697" t="s">
        <v>7926</v>
      </c>
      <c r="Q697" t="s">
        <v>7926</v>
      </c>
      <c r="R697" t="s">
        <v>140</v>
      </c>
      <c r="T697" t="s">
        <v>7928</v>
      </c>
      <c r="U697" t="s">
        <v>7929</v>
      </c>
      <c r="V697" t="s">
        <v>7930</v>
      </c>
      <c r="W697" s="1">
        <v>1</v>
      </c>
      <c r="Z697" s="1">
        <v>0</v>
      </c>
      <c r="AA697" s="1">
        <v>1</v>
      </c>
      <c r="AB697" t="s">
        <v>7931</v>
      </c>
      <c r="AC697" t="str">
        <f t="shared" si="77"/>
        <v>PDL</v>
      </c>
      <c r="AD697" t="s">
        <v>377</v>
      </c>
      <c r="AE697" t="str">
        <f t="shared" si="72"/>
        <v>PDL-5603.2</v>
      </c>
      <c r="AF697" t="s">
        <v>145</v>
      </c>
      <c r="AG697" t="s">
        <v>7932</v>
      </c>
      <c r="AH697" t="s">
        <v>147</v>
      </c>
      <c r="AI697" t="s">
        <v>148</v>
      </c>
      <c r="AJ697" t="s">
        <v>149</v>
      </c>
      <c r="AK697" t="s">
        <v>188</v>
      </c>
      <c r="AL697" s="1">
        <v>1</v>
      </c>
      <c r="AM697" s="1">
        <v>0</v>
      </c>
      <c r="AO697" s="1">
        <v>2</v>
      </c>
      <c r="AP697" t="s">
        <v>6137</v>
      </c>
      <c r="AQ697" t="s">
        <v>162</v>
      </c>
      <c r="AR697" t="s">
        <v>139</v>
      </c>
      <c r="AS697" t="s">
        <v>153</v>
      </c>
      <c r="AT697" t="s">
        <v>7933</v>
      </c>
      <c r="AU697" s="1">
        <v>0</v>
      </c>
      <c r="AV697" s="1">
        <v>1</v>
      </c>
      <c r="AX697" s="1">
        <v>0</v>
      </c>
      <c r="AY697" t="s">
        <v>191</v>
      </c>
      <c r="AZ697" s="1">
        <v>0</v>
      </c>
      <c r="BB697" t="s">
        <v>7934</v>
      </c>
      <c r="BD697" s="1">
        <v>0</v>
      </c>
      <c r="BE697" t="s">
        <v>157</v>
      </c>
      <c r="BG697" s="1">
        <v>1</v>
      </c>
      <c r="BH697" t="s">
        <v>193</v>
      </c>
      <c r="BI697" s="1">
        <v>0</v>
      </c>
      <c r="BJ697" s="1">
        <v>0</v>
      </c>
      <c r="BK697" t="s">
        <v>7927</v>
      </c>
      <c r="BL697" t="s">
        <v>7735</v>
      </c>
      <c r="BM697" s="1">
        <v>0</v>
      </c>
      <c r="BN697" t="s">
        <v>159</v>
      </c>
      <c r="BO697" t="s">
        <v>159</v>
      </c>
      <c r="BP697" t="s">
        <v>159</v>
      </c>
      <c r="BZ697" t="s">
        <v>7934</v>
      </c>
      <c r="CA697" t="s">
        <v>140</v>
      </c>
      <c r="CB697" t="s">
        <v>7926</v>
      </c>
      <c r="CC697" t="s">
        <v>160</v>
      </c>
      <c r="CF697" s="1">
        <v>0</v>
      </c>
      <c r="CG697" s="1">
        <v>0</v>
      </c>
      <c r="CJ697" t="str">
        <f t="shared" si="73"/>
        <v>N</v>
      </c>
      <c r="CL697" t="s">
        <v>6137</v>
      </c>
      <c r="CM697" t="s">
        <v>162</v>
      </c>
      <c r="CN697" t="s">
        <v>6137</v>
      </c>
      <c r="CO697" t="s">
        <v>162</v>
      </c>
      <c r="CQ697" t="s">
        <v>7934</v>
      </c>
      <c r="CR697" t="s">
        <v>7935</v>
      </c>
      <c r="CS697" t="s">
        <v>195</v>
      </c>
      <c r="CT697" t="str">
        <f t="shared" si="74"/>
        <v>y</v>
      </c>
      <c r="CU697" t="s">
        <v>6137</v>
      </c>
      <c r="CW697" t="s">
        <v>166</v>
      </c>
      <c r="CX697" t="s">
        <v>167</v>
      </c>
      <c r="CY697" t="s">
        <v>167</v>
      </c>
      <c r="CZ697" t="s">
        <v>168</v>
      </c>
      <c r="DA697" t="s">
        <v>168</v>
      </c>
      <c r="DB697" t="s">
        <v>152</v>
      </c>
      <c r="DC697" t="s">
        <v>169</v>
      </c>
      <c r="DD697" t="s">
        <v>153</v>
      </c>
      <c r="DE697" t="s">
        <v>170</v>
      </c>
      <c r="DF697" t="s">
        <v>196</v>
      </c>
      <c r="DG697" t="s">
        <v>196</v>
      </c>
      <c r="DH697" t="s">
        <v>1381</v>
      </c>
      <c r="DI697" t="str">
        <f t="shared" si="78"/>
        <v>10</v>
      </c>
      <c r="DJ697" t="str">
        <f t="shared" si="75"/>
        <v>413</v>
      </c>
      <c r="DK697" t="str">
        <f t="shared" si="76"/>
        <v/>
      </c>
      <c r="DL697" t="s">
        <v>1382</v>
      </c>
      <c r="DM697" t="s">
        <v>174</v>
      </c>
      <c r="DN697" t="s">
        <v>174</v>
      </c>
      <c r="DS697" t="s">
        <v>175</v>
      </c>
      <c r="DU697" t="s">
        <v>200</v>
      </c>
      <c r="DX697" s="1">
        <v>1</v>
      </c>
      <c r="DY697" s="1">
        <v>1</v>
      </c>
      <c r="DZ697" s="1">
        <v>1</v>
      </c>
      <c r="EA697" s="1">
        <v>0</v>
      </c>
      <c r="EB697" s="1">
        <v>10</v>
      </c>
      <c r="EC697" s="1">
        <v>4</v>
      </c>
      <c r="ED697" s="1">
        <v>0</v>
      </c>
      <c r="EE697" s="1">
        <v>0</v>
      </c>
      <c r="EF697" s="1">
        <v>1</v>
      </c>
      <c r="EG697" s="1">
        <v>2</v>
      </c>
      <c r="EH697" t="s">
        <v>160</v>
      </c>
    </row>
    <row r="698" spans="1:138">
      <c r="A698" t="s">
        <v>7936</v>
      </c>
      <c r="B698" t="s">
        <v>135</v>
      </c>
      <c r="D698" t="s">
        <v>7936</v>
      </c>
      <c r="E698" t="s">
        <v>7302</v>
      </c>
      <c r="F698" t="s">
        <v>137</v>
      </c>
      <c r="I698" t="s">
        <v>138</v>
      </c>
      <c r="K698" t="s">
        <v>7937</v>
      </c>
      <c r="L698" t="s">
        <v>7937</v>
      </c>
      <c r="M698" s="1">
        <v>1</v>
      </c>
      <c r="N698" s="1">
        <v>1</v>
      </c>
      <c r="O698" s="1">
        <v>0</v>
      </c>
      <c r="P698" t="s">
        <v>7936</v>
      </c>
      <c r="Q698" t="s">
        <v>7936</v>
      </c>
      <c r="R698" t="s">
        <v>140</v>
      </c>
      <c r="T698" t="s">
        <v>7936</v>
      </c>
      <c r="U698" t="s">
        <v>7938</v>
      </c>
      <c r="V698" t="s">
        <v>7939</v>
      </c>
      <c r="W698" s="1">
        <v>1</v>
      </c>
      <c r="Z698" s="1">
        <v>0</v>
      </c>
      <c r="AA698" s="1">
        <v>1</v>
      </c>
      <c r="AB698" t="s">
        <v>7940</v>
      </c>
      <c r="AC698" t="str">
        <f t="shared" si="77"/>
        <v>PDL</v>
      </c>
      <c r="AD698" t="s">
        <v>144</v>
      </c>
      <c r="AE698" t="str">
        <f t="shared" si="72"/>
        <v>PDL-5427.1</v>
      </c>
      <c r="AF698" t="s">
        <v>145</v>
      </c>
      <c r="AG698" t="s">
        <v>7941</v>
      </c>
      <c r="AH698" t="s">
        <v>147</v>
      </c>
      <c r="AI698" t="s">
        <v>516</v>
      </c>
      <c r="AJ698" t="s">
        <v>149</v>
      </c>
      <c r="AK698" t="s">
        <v>188</v>
      </c>
      <c r="AL698" s="1">
        <v>1</v>
      </c>
      <c r="AM698" s="1">
        <v>0</v>
      </c>
      <c r="AO698" s="1">
        <v>2</v>
      </c>
      <c r="AP698" t="s">
        <v>6137</v>
      </c>
      <c r="AQ698" t="s">
        <v>162</v>
      </c>
      <c r="AR698" t="s">
        <v>7942</v>
      </c>
      <c r="AS698" t="s">
        <v>519</v>
      </c>
      <c r="AT698" t="s">
        <v>7943</v>
      </c>
      <c r="AU698" s="1">
        <v>0</v>
      </c>
      <c r="AV698" s="1">
        <v>1</v>
      </c>
      <c r="AX698" s="1">
        <v>0</v>
      </c>
      <c r="AY698" t="s">
        <v>191</v>
      </c>
      <c r="AZ698" s="1">
        <v>0</v>
      </c>
      <c r="BB698" t="s">
        <v>7338</v>
      </c>
      <c r="BD698" s="1">
        <v>0</v>
      </c>
      <c r="BE698" t="s">
        <v>157</v>
      </c>
      <c r="BG698" s="1">
        <v>1</v>
      </c>
      <c r="BH698" t="s">
        <v>193</v>
      </c>
      <c r="BI698" s="1">
        <v>0</v>
      </c>
      <c r="BJ698" s="1">
        <v>0</v>
      </c>
      <c r="BK698" t="s">
        <v>7937</v>
      </c>
      <c r="BL698" t="s">
        <v>7937</v>
      </c>
      <c r="BM698" s="1">
        <v>0</v>
      </c>
      <c r="BN698" t="s">
        <v>159</v>
      </c>
      <c r="BO698" t="s">
        <v>159</v>
      </c>
      <c r="BP698" t="s">
        <v>159</v>
      </c>
      <c r="BZ698" t="s">
        <v>7338</v>
      </c>
      <c r="CA698" t="s">
        <v>140</v>
      </c>
      <c r="CB698" t="s">
        <v>7936</v>
      </c>
      <c r="CC698" t="s">
        <v>160</v>
      </c>
      <c r="CF698" s="1">
        <v>0</v>
      </c>
      <c r="CG698" s="1">
        <v>0</v>
      </c>
      <c r="CJ698" t="str">
        <f t="shared" si="73"/>
        <v>N</v>
      </c>
      <c r="CL698" t="s">
        <v>6137</v>
      </c>
      <c r="CM698" t="s">
        <v>162</v>
      </c>
      <c r="CN698" t="s">
        <v>6137</v>
      </c>
      <c r="CO698" t="s">
        <v>162</v>
      </c>
      <c r="CQ698" t="s">
        <v>7338</v>
      </c>
      <c r="CR698" t="s">
        <v>7944</v>
      </c>
      <c r="CS698" t="s">
        <v>195</v>
      </c>
      <c r="CT698" t="str">
        <f t="shared" si="74"/>
        <v>y</v>
      </c>
      <c r="CU698" t="s">
        <v>6137</v>
      </c>
      <c r="CW698" t="s">
        <v>166</v>
      </c>
      <c r="CX698" t="s">
        <v>167</v>
      </c>
      <c r="CY698" t="s">
        <v>167</v>
      </c>
      <c r="CZ698" t="s">
        <v>168</v>
      </c>
      <c r="DA698" t="s">
        <v>168</v>
      </c>
      <c r="DB698" t="s">
        <v>152</v>
      </c>
      <c r="DC698" t="s">
        <v>169</v>
      </c>
      <c r="DD698" t="s">
        <v>519</v>
      </c>
      <c r="DE698" t="s">
        <v>529</v>
      </c>
      <c r="DF698" t="s">
        <v>196</v>
      </c>
      <c r="DG698" t="s">
        <v>196</v>
      </c>
      <c r="DH698" t="s">
        <v>7313</v>
      </c>
      <c r="DI698" t="str">
        <f t="shared" si="78"/>
        <v>10</v>
      </c>
      <c r="DJ698" t="str">
        <f t="shared" si="75"/>
        <v>942</v>
      </c>
      <c r="DK698" t="str">
        <f t="shared" si="76"/>
        <v/>
      </c>
      <c r="DL698" t="s">
        <v>7314</v>
      </c>
      <c r="DM698" t="s">
        <v>174</v>
      </c>
      <c r="DN698" t="s">
        <v>174</v>
      </c>
      <c r="DS698" t="s">
        <v>175</v>
      </c>
      <c r="DU698" t="s">
        <v>200</v>
      </c>
      <c r="DX698" s="1">
        <v>1</v>
      </c>
      <c r="DY698" s="1">
        <v>1</v>
      </c>
      <c r="DZ698" s="1">
        <v>1</v>
      </c>
      <c r="EA698" s="1">
        <v>0</v>
      </c>
      <c r="EB698" s="1">
        <v>10</v>
      </c>
      <c r="EC698" s="1">
        <v>4</v>
      </c>
      <c r="ED698" s="1">
        <v>0</v>
      </c>
      <c r="EE698" s="1">
        <v>0</v>
      </c>
      <c r="EF698" s="1">
        <v>1</v>
      </c>
      <c r="EG698" s="1">
        <v>2</v>
      </c>
      <c r="EH698" t="s">
        <v>160</v>
      </c>
    </row>
    <row r="699" spans="1:138">
      <c r="A699" t="s">
        <v>7945</v>
      </c>
      <c r="B699" t="s">
        <v>135</v>
      </c>
      <c r="D699" t="s">
        <v>7945</v>
      </c>
      <c r="E699" t="s">
        <v>616</v>
      </c>
      <c r="F699" t="s">
        <v>137</v>
      </c>
      <c r="I699" t="s">
        <v>138</v>
      </c>
      <c r="K699" t="s">
        <v>7946</v>
      </c>
      <c r="L699" t="s">
        <v>7946</v>
      </c>
      <c r="M699" s="1">
        <v>1</v>
      </c>
      <c r="N699" s="1">
        <v>1</v>
      </c>
      <c r="O699" s="1">
        <v>0</v>
      </c>
      <c r="P699" t="s">
        <v>7945</v>
      </c>
      <c r="Q699" t="s">
        <v>7945</v>
      </c>
      <c r="R699" t="s">
        <v>140</v>
      </c>
      <c r="T699" t="s">
        <v>7945</v>
      </c>
      <c r="U699" t="s">
        <v>7947</v>
      </c>
      <c r="V699" t="s">
        <v>7948</v>
      </c>
      <c r="W699" s="1">
        <v>1</v>
      </c>
      <c r="Z699" s="1">
        <v>0</v>
      </c>
      <c r="AA699" s="1">
        <v>1</v>
      </c>
      <c r="AB699" t="s">
        <v>7949</v>
      </c>
      <c r="AC699" t="str">
        <f t="shared" si="77"/>
        <v>PDL</v>
      </c>
      <c r="AD699" t="s">
        <v>144</v>
      </c>
      <c r="AE699" t="str">
        <f t="shared" si="72"/>
        <v>PDL-5478.1</v>
      </c>
      <c r="AF699" t="s">
        <v>145</v>
      </c>
      <c r="AG699" t="s">
        <v>7950</v>
      </c>
      <c r="AH699" t="s">
        <v>147</v>
      </c>
      <c r="AI699" t="s">
        <v>148</v>
      </c>
      <c r="AJ699" t="s">
        <v>149</v>
      </c>
      <c r="AK699" t="s">
        <v>188</v>
      </c>
      <c r="AL699" s="1">
        <v>1</v>
      </c>
      <c r="AM699" s="1">
        <v>0</v>
      </c>
      <c r="AO699" s="1">
        <v>2</v>
      </c>
      <c r="AP699" t="s">
        <v>6137</v>
      </c>
      <c r="AQ699" t="s">
        <v>162</v>
      </c>
      <c r="AR699" t="s">
        <v>139</v>
      </c>
      <c r="AS699" t="s">
        <v>153</v>
      </c>
      <c r="AT699" t="s">
        <v>7951</v>
      </c>
      <c r="AU699" s="1">
        <v>0</v>
      </c>
      <c r="AV699" s="1">
        <v>1</v>
      </c>
      <c r="AX699" s="1">
        <v>0</v>
      </c>
      <c r="AY699" t="s">
        <v>191</v>
      </c>
      <c r="AZ699" s="1">
        <v>0</v>
      </c>
      <c r="BB699" t="s">
        <v>7952</v>
      </c>
      <c r="BD699" s="1">
        <v>0</v>
      </c>
      <c r="BE699" t="s">
        <v>157</v>
      </c>
      <c r="BG699" s="1">
        <v>1</v>
      </c>
      <c r="BH699" t="s">
        <v>193</v>
      </c>
      <c r="BI699" s="1">
        <v>0</v>
      </c>
      <c r="BJ699" s="1">
        <v>0</v>
      </c>
      <c r="BK699" t="s">
        <v>7946</v>
      </c>
      <c r="BL699" t="s">
        <v>7946</v>
      </c>
      <c r="BM699" s="1">
        <v>0</v>
      </c>
      <c r="BN699" t="s">
        <v>159</v>
      </c>
      <c r="BO699" t="s">
        <v>159</v>
      </c>
      <c r="BP699" t="s">
        <v>159</v>
      </c>
      <c r="BZ699" t="s">
        <v>7952</v>
      </c>
      <c r="CA699" t="s">
        <v>140</v>
      </c>
      <c r="CB699" t="s">
        <v>7945</v>
      </c>
      <c r="CC699" t="s">
        <v>160</v>
      </c>
      <c r="CF699" s="1">
        <v>0</v>
      </c>
      <c r="CG699" s="1">
        <v>0</v>
      </c>
      <c r="CJ699" t="str">
        <f t="shared" si="73"/>
        <v>N</v>
      </c>
      <c r="CL699" t="s">
        <v>6137</v>
      </c>
      <c r="CM699" t="s">
        <v>162</v>
      </c>
      <c r="CN699" t="s">
        <v>6137</v>
      </c>
      <c r="CO699" t="s">
        <v>162</v>
      </c>
      <c r="CQ699" t="s">
        <v>7952</v>
      </c>
      <c r="CR699" t="s">
        <v>7953</v>
      </c>
      <c r="CS699" t="s">
        <v>195</v>
      </c>
      <c r="CT699" t="str">
        <f t="shared" si="74"/>
        <v>y</v>
      </c>
      <c r="CU699" t="s">
        <v>6137</v>
      </c>
      <c r="CW699" t="s">
        <v>166</v>
      </c>
      <c r="CX699" t="s">
        <v>167</v>
      </c>
      <c r="CY699" t="s">
        <v>167</v>
      </c>
      <c r="CZ699" t="s">
        <v>168</v>
      </c>
      <c r="DA699" t="s">
        <v>168</v>
      </c>
      <c r="DB699" t="s">
        <v>152</v>
      </c>
      <c r="DC699" t="s">
        <v>169</v>
      </c>
      <c r="DD699" t="s">
        <v>153</v>
      </c>
      <c r="DE699" t="s">
        <v>170</v>
      </c>
      <c r="DF699" t="s">
        <v>196</v>
      </c>
      <c r="DG699" t="s">
        <v>196</v>
      </c>
      <c r="DH699" t="s">
        <v>627</v>
      </c>
      <c r="DI699" t="str">
        <f t="shared" si="78"/>
        <v>10</v>
      </c>
      <c r="DJ699" t="str">
        <f t="shared" si="75"/>
        <v>668</v>
      </c>
      <c r="DK699" t="str">
        <f t="shared" si="76"/>
        <v/>
      </c>
      <c r="DL699" t="s">
        <v>628</v>
      </c>
      <c r="DM699" t="s">
        <v>174</v>
      </c>
      <c r="DN699" t="s">
        <v>174</v>
      </c>
      <c r="DS699" t="s">
        <v>175</v>
      </c>
      <c r="DU699" t="s">
        <v>200</v>
      </c>
      <c r="DX699" s="1">
        <v>1</v>
      </c>
      <c r="DY699" s="1">
        <v>1</v>
      </c>
      <c r="DZ699" s="1">
        <v>1</v>
      </c>
      <c r="EA699" s="1">
        <v>0</v>
      </c>
      <c r="EB699" s="1">
        <v>10</v>
      </c>
      <c r="EC699" s="1">
        <v>4</v>
      </c>
      <c r="ED699" s="1">
        <v>0</v>
      </c>
      <c r="EE699" s="1">
        <v>0</v>
      </c>
      <c r="EF699" s="1">
        <v>1</v>
      </c>
      <c r="EG699" s="1">
        <v>2</v>
      </c>
      <c r="EH699" t="s">
        <v>160</v>
      </c>
    </row>
    <row r="700" spans="1:138">
      <c r="A700" t="s">
        <v>7955</v>
      </c>
      <c r="B700" t="s">
        <v>135</v>
      </c>
      <c r="D700" t="s">
        <v>7955</v>
      </c>
      <c r="E700" t="s">
        <v>7956</v>
      </c>
      <c r="F700" t="s">
        <v>137</v>
      </c>
      <c r="I700" t="s">
        <v>138</v>
      </c>
      <c r="K700" t="s">
        <v>287</v>
      </c>
      <c r="L700" t="s">
        <v>7957</v>
      </c>
      <c r="M700" s="1">
        <v>1</v>
      </c>
      <c r="N700" s="1">
        <v>1</v>
      </c>
      <c r="O700" s="1">
        <v>0</v>
      </c>
      <c r="P700" t="s">
        <v>7955</v>
      </c>
      <c r="Q700" t="s">
        <v>7955</v>
      </c>
      <c r="R700" t="s">
        <v>140</v>
      </c>
      <c r="T700" t="s">
        <v>7958</v>
      </c>
      <c r="U700" t="s">
        <v>7959</v>
      </c>
      <c r="V700" t="s">
        <v>7960</v>
      </c>
      <c r="W700" s="1">
        <v>1</v>
      </c>
      <c r="Z700" s="1">
        <v>0</v>
      </c>
      <c r="AA700" s="1">
        <v>1</v>
      </c>
      <c r="AB700" t="s">
        <v>7961</v>
      </c>
      <c r="AC700" t="str">
        <f t="shared" si="77"/>
        <v>PDL</v>
      </c>
      <c r="AD700" t="s">
        <v>377</v>
      </c>
      <c r="AE700" t="str">
        <f t="shared" si="72"/>
        <v>PDL-5435.2</v>
      </c>
      <c r="AF700" t="s">
        <v>145</v>
      </c>
      <c r="AG700" t="s">
        <v>7962</v>
      </c>
      <c r="AH700" t="s">
        <v>147</v>
      </c>
      <c r="AI700" t="s">
        <v>286</v>
      </c>
      <c r="AJ700" t="s">
        <v>149</v>
      </c>
      <c r="AK700" t="s">
        <v>188</v>
      </c>
      <c r="AL700" s="1">
        <v>1</v>
      </c>
      <c r="AM700" s="1">
        <v>0</v>
      </c>
      <c r="AO700" s="1">
        <v>2</v>
      </c>
      <c r="AP700" t="s">
        <v>6137</v>
      </c>
      <c r="AQ700" t="s">
        <v>162</v>
      </c>
      <c r="AR700" t="s">
        <v>7963</v>
      </c>
      <c r="AS700" t="s">
        <v>288</v>
      </c>
      <c r="AT700" t="s">
        <v>7964</v>
      </c>
      <c r="AU700" s="1">
        <v>0</v>
      </c>
      <c r="AV700" s="1">
        <v>1</v>
      </c>
      <c r="AX700" s="1">
        <v>0</v>
      </c>
      <c r="AY700" t="s">
        <v>191</v>
      </c>
      <c r="AZ700" s="1">
        <v>0</v>
      </c>
      <c r="BB700" t="s">
        <v>7965</v>
      </c>
      <c r="BD700" s="1">
        <v>0</v>
      </c>
      <c r="BE700" t="s">
        <v>157</v>
      </c>
      <c r="BG700" s="1">
        <v>1</v>
      </c>
      <c r="BH700" t="s">
        <v>193</v>
      </c>
      <c r="BI700" s="1">
        <v>0</v>
      </c>
      <c r="BJ700" s="1">
        <v>0</v>
      </c>
      <c r="BK700" t="s">
        <v>287</v>
      </c>
      <c r="BL700" t="s">
        <v>7957</v>
      </c>
      <c r="BM700" s="1">
        <v>0</v>
      </c>
      <c r="BN700" t="s">
        <v>159</v>
      </c>
      <c r="BO700" t="s">
        <v>159</v>
      </c>
      <c r="BP700" t="s">
        <v>159</v>
      </c>
      <c r="BZ700" t="s">
        <v>7965</v>
      </c>
      <c r="CA700" t="s">
        <v>140</v>
      </c>
      <c r="CB700" t="s">
        <v>7955</v>
      </c>
      <c r="CC700" t="s">
        <v>160</v>
      </c>
      <c r="CF700" s="1">
        <v>0</v>
      </c>
      <c r="CG700" s="1">
        <v>0</v>
      </c>
      <c r="CJ700" t="str">
        <f t="shared" si="73"/>
        <v>N</v>
      </c>
      <c r="CL700" t="s">
        <v>6137</v>
      </c>
      <c r="CM700" t="s">
        <v>162</v>
      </c>
      <c r="CN700" t="s">
        <v>6137</v>
      </c>
      <c r="CO700" t="s">
        <v>162</v>
      </c>
      <c r="CQ700" t="s">
        <v>7965</v>
      </c>
      <c r="CR700" t="s">
        <v>7966</v>
      </c>
      <c r="CS700" t="s">
        <v>195</v>
      </c>
      <c r="CT700" t="str">
        <f t="shared" si="74"/>
        <v>y</v>
      </c>
      <c r="CU700" t="s">
        <v>6137</v>
      </c>
      <c r="CW700" t="s">
        <v>166</v>
      </c>
      <c r="CX700" t="s">
        <v>167</v>
      </c>
      <c r="CY700" t="s">
        <v>167</v>
      </c>
      <c r="CZ700" t="s">
        <v>168</v>
      </c>
      <c r="DA700" t="s">
        <v>168</v>
      </c>
      <c r="DB700" t="s">
        <v>152</v>
      </c>
      <c r="DC700" t="s">
        <v>169</v>
      </c>
      <c r="DD700" t="s">
        <v>288</v>
      </c>
      <c r="DE700" t="s">
        <v>292</v>
      </c>
      <c r="DF700" t="s">
        <v>196</v>
      </c>
      <c r="DG700" t="s">
        <v>196</v>
      </c>
      <c r="DH700" t="s">
        <v>7967</v>
      </c>
      <c r="DI700" t="str">
        <f t="shared" si="78"/>
        <v>10</v>
      </c>
      <c r="DJ700" t="str">
        <f t="shared" si="75"/>
        <v>814</v>
      </c>
      <c r="DK700" t="str">
        <f t="shared" si="76"/>
        <v/>
      </c>
      <c r="DL700" t="s">
        <v>7968</v>
      </c>
      <c r="DM700" t="s">
        <v>174</v>
      </c>
      <c r="DN700" t="s">
        <v>174</v>
      </c>
      <c r="DS700" t="s">
        <v>175</v>
      </c>
      <c r="DU700" t="s">
        <v>200</v>
      </c>
      <c r="DX700" s="1">
        <v>1</v>
      </c>
      <c r="DY700" s="1">
        <v>1</v>
      </c>
      <c r="DZ700" s="1">
        <v>1</v>
      </c>
      <c r="EA700" s="1">
        <v>0</v>
      </c>
      <c r="EB700" s="1">
        <v>10</v>
      </c>
      <c r="EC700" s="1">
        <v>4</v>
      </c>
      <c r="ED700" s="1">
        <v>0</v>
      </c>
      <c r="EE700" s="1">
        <v>0</v>
      </c>
      <c r="EF700" s="1">
        <v>1</v>
      </c>
      <c r="EG700" s="1">
        <v>2</v>
      </c>
      <c r="EH700" t="s">
        <v>160</v>
      </c>
    </row>
    <row r="701" spans="1:138">
      <c r="A701" t="s">
        <v>7969</v>
      </c>
      <c r="B701" t="s">
        <v>135</v>
      </c>
      <c r="D701" t="s">
        <v>7969</v>
      </c>
      <c r="E701" t="s">
        <v>7956</v>
      </c>
      <c r="F701" t="s">
        <v>137</v>
      </c>
      <c r="I701" t="s">
        <v>138</v>
      </c>
      <c r="K701" t="s">
        <v>7970</v>
      </c>
      <c r="L701" t="s">
        <v>7957</v>
      </c>
      <c r="M701" s="1">
        <v>1</v>
      </c>
      <c r="N701" s="1">
        <v>1</v>
      </c>
      <c r="O701" s="1">
        <v>0</v>
      </c>
      <c r="P701" t="s">
        <v>7969</v>
      </c>
      <c r="Q701" t="s">
        <v>7969</v>
      </c>
      <c r="R701" t="s">
        <v>140</v>
      </c>
      <c r="T701" t="s">
        <v>7971</v>
      </c>
      <c r="U701" t="s">
        <v>7972</v>
      </c>
      <c r="V701" t="s">
        <v>7973</v>
      </c>
      <c r="W701" s="1">
        <v>1</v>
      </c>
      <c r="Z701" s="1">
        <v>0</v>
      </c>
      <c r="AA701" s="1">
        <v>1</v>
      </c>
      <c r="AB701" t="s">
        <v>7974</v>
      </c>
      <c r="AC701" t="str">
        <f t="shared" si="77"/>
        <v>PDL</v>
      </c>
      <c r="AD701" t="s">
        <v>377</v>
      </c>
      <c r="AE701" t="str">
        <f t="shared" si="72"/>
        <v>PDL-5436.2</v>
      </c>
      <c r="AF701" t="s">
        <v>145</v>
      </c>
      <c r="AG701" t="s">
        <v>7975</v>
      </c>
      <c r="AH701" t="s">
        <v>147</v>
      </c>
      <c r="AI701" t="s">
        <v>286</v>
      </c>
      <c r="AJ701" t="s">
        <v>149</v>
      </c>
      <c r="AK701" t="s">
        <v>188</v>
      </c>
      <c r="AL701" s="1">
        <v>1</v>
      </c>
      <c r="AM701" s="1">
        <v>0</v>
      </c>
      <c r="AO701" s="1">
        <v>2</v>
      </c>
      <c r="AP701" t="s">
        <v>6137</v>
      </c>
      <c r="AQ701" t="s">
        <v>162</v>
      </c>
      <c r="AR701" t="s">
        <v>1525</v>
      </c>
      <c r="AS701" t="s">
        <v>288</v>
      </c>
      <c r="AT701" t="s">
        <v>7976</v>
      </c>
      <c r="AU701" s="1">
        <v>0</v>
      </c>
      <c r="AV701" s="1">
        <v>1</v>
      </c>
      <c r="AX701" s="1">
        <v>0</v>
      </c>
      <c r="AY701" t="s">
        <v>191</v>
      </c>
      <c r="AZ701" s="1">
        <v>0</v>
      </c>
      <c r="BB701" t="s">
        <v>7977</v>
      </c>
      <c r="BD701" s="1">
        <v>0</v>
      </c>
      <c r="BE701" t="s">
        <v>157</v>
      </c>
      <c r="BG701" s="1">
        <v>1</v>
      </c>
      <c r="BH701" t="s">
        <v>193</v>
      </c>
      <c r="BI701" s="1">
        <v>0</v>
      </c>
      <c r="BJ701" s="1">
        <v>0</v>
      </c>
      <c r="BK701" t="s">
        <v>7970</v>
      </c>
      <c r="BL701" t="s">
        <v>7957</v>
      </c>
      <c r="BM701" s="1">
        <v>0</v>
      </c>
      <c r="BN701" t="s">
        <v>159</v>
      </c>
      <c r="BO701" t="s">
        <v>159</v>
      </c>
      <c r="BP701" t="s">
        <v>159</v>
      </c>
      <c r="BZ701" t="s">
        <v>7977</v>
      </c>
      <c r="CA701" t="s">
        <v>140</v>
      </c>
      <c r="CB701" t="s">
        <v>7969</v>
      </c>
      <c r="CC701" t="s">
        <v>160</v>
      </c>
      <c r="CF701" s="1">
        <v>0</v>
      </c>
      <c r="CG701" s="1">
        <v>0</v>
      </c>
      <c r="CJ701" t="str">
        <f t="shared" si="73"/>
        <v>N</v>
      </c>
      <c r="CL701" t="s">
        <v>6137</v>
      </c>
      <c r="CM701" t="s">
        <v>162</v>
      </c>
      <c r="CN701" t="s">
        <v>6137</v>
      </c>
      <c r="CO701" t="s">
        <v>162</v>
      </c>
      <c r="CQ701" t="s">
        <v>7977</v>
      </c>
      <c r="CR701" t="s">
        <v>7978</v>
      </c>
      <c r="CS701" t="s">
        <v>195</v>
      </c>
      <c r="CT701" t="str">
        <f t="shared" si="74"/>
        <v>y</v>
      </c>
      <c r="CU701" t="s">
        <v>6137</v>
      </c>
      <c r="CW701" t="s">
        <v>166</v>
      </c>
      <c r="CX701" t="s">
        <v>167</v>
      </c>
      <c r="CY701" t="s">
        <v>167</v>
      </c>
      <c r="CZ701" t="s">
        <v>168</v>
      </c>
      <c r="DA701" t="s">
        <v>168</v>
      </c>
      <c r="DB701" t="s">
        <v>152</v>
      </c>
      <c r="DC701" t="s">
        <v>169</v>
      </c>
      <c r="DD701" t="s">
        <v>288</v>
      </c>
      <c r="DE701" t="s">
        <v>292</v>
      </c>
      <c r="DF701" t="s">
        <v>196</v>
      </c>
      <c r="DG701" t="s">
        <v>196</v>
      </c>
      <c r="DH701" t="s">
        <v>7967</v>
      </c>
      <c r="DI701" t="str">
        <f t="shared" si="78"/>
        <v>10</v>
      </c>
      <c r="DJ701" t="str">
        <f t="shared" si="75"/>
        <v>814</v>
      </c>
      <c r="DK701" t="str">
        <f t="shared" si="76"/>
        <v/>
      </c>
      <c r="DL701" t="s">
        <v>7968</v>
      </c>
      <c r="DM701" t="s">
        <v>174</v>
      </c>
      <c r="DN701" t="s">
        <v>174</v>
      </c>
      <c r="DS701" t="s">
        <v>175</v>
      </c>
      <c r="DU701" t="s">
        <v>200</v>
      </c>
      <c r="DX701" s="1">
        <v>1</v>
      </c>
      <c r="DY701" s="1">
        <v>1</v>
      </c>
      <c r="DZ701" s="1">
        <v>1</v>
      </c>
      <c r="EA701" s="1">
        <v>0</v>
      </c>
      <c r="EB701" s="1">
        <v>10</v>
      </c>
      <c r="EC701" s="1">
        <v>4</v>
      </c>
      <c r="ED701" s="1">
        <v>0</v>
      </c>
      <c r="EE701" s="1">
        <v>0</v>
      </c>
      <c r="EF701" s="1">
        <v>1</v>
      </c>
      <c r="EG701" s="1">
        <v>2</v>
      </c>
      <c r="EH701" t="s">
        <v>160</v>
      </c>
    </row>
    <row r="702" spans="1:138">
      <c r="A702" t="s">
        <v>7979</v>
      </c>
      <c r="B702" t="s">
        <v>135</v>
      </c>
      <c r="D702" t="s">
        <v>7979</v>
      </c>
      <c r="E702" t="s">
        <v>1366</v>
      </c>
      <c r="F702" t="s">
        <v>137</v>
      </c>
      <c r="I702" t="s">
        <v>138</v>
      </c>
      <c r="K702" t="s">
        <v>7980</v>
      </c>
      <c r="L702" t="s">
        <v>139</v>
      </c>
      <c r="M702" s="1">
        <v>1</v>
      </c>
      <c r="N702" s="1">
        <v>1</v>
      </c>
      <c r="O702" s="1">
        <v>0</v>
      </c>
      <c r="P702" t="s">
        <v>7979</v>
      </c>
      <c r="Q702" t="s">
        <v>7979</v>
      </c>
      <c r="R702" t="s">
        <v>140</v>
      </c>
      <c r="T702" t="s">
        <v>7981</v>
      </c>
      <c r="U702" t="s">
        <v>7982</v>
      </c>
      <c r="V702" t="s">
        <v>7983</v>
      </c>
      <c r="W702" s="1">
        <v>1</v>
      </c>
      <c r="Z702" s="1">
        <v>0</v>
      </c>
      <c r="AA702" s="1">
        <v>1</v>
      </c>
      <c r="AB702" t="s">
        <v>7984</v>
      </c>
      <c r="AC702" t="str">
        <f t="shared" si="77"/>
        <v>PDL</v>
      </c>
      <c r="AD702" t="s">
        <v>377</v>
      </c>
      <c r="AE702" t="str">
        <f t="shared" si="72"/>
        <v>PDL-5505.2</v>
      </c>
      <c r="AF702" t="s">
        <v>145</v>
      </c>
      <c r="AG702" t="s">
        <v>7985</v>
      </c>
      <c r="AH702" t="s">
        <v>147</v>
      </c>
      <c r="AI702" t="s">
        <v>148</v>
      </c>
      <c r="AJ702" t="s">
        <v>149</v>
      </c>
      <c r="AK702" t="s">
        <v>188</v>
      </c>
      <c r="AL702" s="1">
        <v>1</v>
      </c>
      <c r="AM702" s="1">
        <v>0</v>
      </c>
      <c r="AO702" s="1">
        <v>2</v>
      </c>
      <c r="AP702" t="s">
        <v>6137</v>
      </c>
      <c r="AQ702" t="s">
        <v>162</v>
      </c>
      <c r="AR702" t="s">
        <v>139</v>
      </c>
      <c r="AS702" t="s">
        <v>153</v>
      </c>
      <c r="AT702" t="s">
        <v>7986</v>
      </c>
      <c r="AU702" s="1">
        <v>0</v>
      </c>
      <c r="AV702" s="1">
        <v>1</v>
      </c>
      <c r="AX702" s="1">
        <v>0</v>
      </c>
      <c r="AY702" t="s">
        <v>191</v>
      </c>
      <c r="AZ702" s="1">
        <v>0</v>
      </c>
      <c r="BB702" t="s">
        <v>7987</v>
      </c>
      <c r="BD702" s="1">
        <v>0</v>
      </c>
      <c r="BE702" t="s">
        <v>157</v>
      </c>
      <c r="BG702" s="1">
        <v>1</v>
      </c>
      <c r="BH702" t="s">
        <v>193</v>
      </c>
      <c r="BI702" s="1">
        <v>0</v>
      </c>
      <c r="BJ702" s="1">
        <v>0</v>
      </c>
      <c r="BK702" t="s">
        <v>7980</v>
      </c>
      <c r="BL702" t="s">
        <v>139</v>
      </c>
      <c r="BM702" s="1">
        <v>0</v>
      </c>
      <c r="BN702" t="s">
        <v>159</v>
      </c>
      <c r="BO702" t="s">
        <v>159</v>
      </c>
      <c r="BP702" t="s">
        <v>159</v>
      </c>
      <c r="BZ702" t="s">
        <v>7987</v>
      </c>
      <c r="CA702" t="s">
        <v>140</v>
      </c>
      <c r="CB702" t="s">
        <v>7979</v>
      </c>
      <c r="CC702" t="s">
        <v>160</v>
      </c>
      <c r="CF702" s="1">
        <v>0</v>
      </c>
      <c r="CG702" s="1">
        <v>0</v>
      </c>
      <c r="CJ702" t="str">
        <f t="shared" si="73"/>
        <v>N</v>
      </c>
      <c r="CL702" t="s">
        <v>6137</v>
      </c>
      <c r="CM702" t="s">
        <v>162</v>
      </c>
      <c r="CN702" t="s">
        <v>6137</v>
      </c>
      <c r="CO702" t="s">
        <v>162</v>
      </c>
      <c r="CQ702" t="s">
        <v>7987</v>
      </c>
      <c r="CR702" t="s">
        <v>7988</v>
      </c>
      <c r="CS702" t="s">
        <v>195</v>
      </c>
      <c r="CT702" t="str">
        <f t="shared" si="74"/>
        <v>y</v>
      </c>
      <c r="CU702" t="s">
        <v>6137</v>
      </c>
      <c r="CW702" t="s">
        <v>166</v>
      </c>
      <c r="CX702" t="s">
        <v>167</v>
      </c>
      <c r="CY702" t="s">
        <v>167</v>
      </c>
      <c r="CZ702" t="s">
        <v>168</v>
      </c>
      <c r="DA702" t="s">
        <v>168</v>
      </c>
      <c r="DB702" t="s">
        <v>152</v>
      </c>
      <c r="DC702" t="s">
        <v>169</v>
      </c>
      <c r="DD702" t="s">
        <v>153</v>
      </c>
      <c r="DE702" t="s">
        <v>170</v>
      </c>
      <c r="DF702" t="s">
        <v>196</v>
      </c>
      <c r="DG702" t="s">
        <v>196</v>
      </c>
      <c r="DH702" t="s">
        <v>1381</v>
      </c>
      <c r="DI702" t="str">
        <f t="shared" si="78"/>
        <v>10</v>
      </c>
      <c r="DJ702" t="str">
        <f t="shared" si="75"/>
        <v>413</v>
      </c>
      <c r="DK702" t="str">
        <f t="shared" si="76"/>
        <v/>
      </c>
      <c r="DL702" t="s">
        <v>1382</v>
      </c>
      <c r="DM702" t="s">
        <v>174</v>
      </c>
      <c r="DN702" t="s">
        <v>174</v>
      </c>
      <c r="DS702" t="s">
        <v>175</v>
      </c>
      <c r="DU702" t="s">
        <v>200</v>
      </c>
      <c r="DX702" s="1">
        <v>1</v>
      </c>
      <c r="DY702" s="1">
        <v>1</v>
      </c>
      <c r="DZ702" s="1">
        <v>1</v>
      </c>
      <c r="EA702" s="1">
        <v>0</v>
      </c>
      <c r="EB702" s="1">
        <v>10</v>
      </c>
      <c r="EC702" s="1">
        <v>4</v>
      </c>
      <c r="ED702" s="1">
        <v>0</v>
      </c>
      <c r="EE702" s="1">
        <v>0</v>
      </c>
      <c r="EF702" s="1">
        <v>1</v>
      </c>
      <c r="EG702" s="1">
        <v>2</v>
      </c>
      <c r="EH702" t="s">
        <v>160</v>
      </c>
    </row>
    <row r="703" spans="1:138">
      <c r="A703" t="s">
        <v>7989</v>
      </c>
      <c r="B703" t="s">
        <v>135</v>
      </c>
      <c r="D703" t="s">
        <v>7989</v>
      </c>
      <c r="E703" t="s">
        <v>3063</v>
      </c>
      <c r="F703" t="s">
        <v>137</v>
      </c>
      <c r="I703" t="s">
        <v>138</v>
      </c>
      <c r="K703" t="s">
        <v>7990</v>
      </c>
      <c r="L703" t="s">
        <v>1032</v>
      </c>
      <c r="M703" s="1">
        <v>1</v>
      </c>
      <c r="N703" s="1">
        <v>1</v>
      </c>
      <c r="O703" s="1">
        <v>0</v>
      </c>
      <c r="P703" t="s">
        <v>7989</v>
      </c>
      <c r="Q703" t="s">
        <v>7989</v>
      </c>
      <c r="R703" t="s">
        <v>140</v>
      </c>
      <c r="T703" t="s">
        <v>7991</v>
      </c>
      <c r="U703" t="s">
        <v>7992</v>
      </c>
      <c r="V703" t="s">
        <v>7993</v>
      </c>
      <c r="W703" s="1">
        <v>1</v>
      </c>
      <c r="Z703" s="1">
        <v>0</v>
      </c>
      <c r="AA703" s="1">
        <v>1</v>
      </c>
      <c r="AB703" t="s">
        <v>7994</v>
      </c>
      <c r="AC703" t="str">
        <f t="shared" si="77"/>
        <v>PDL</v>
      </c>
      <c r="AD703" t="s">
        <v>377</v>
      </c>
      <c r="AE703" t="str">
        <f t="shared" si="72"/>
        <v>PDL-5378.2</v>
      </c>
      <c r="AF703" t="s">
        <v>145</v>
      </c>
      <c r="AG703" t="s">
        <v>7995</v>
      </c>
      <c r="AH703" t="s">
        <v>147</v>
      </c>
      <c r="AI703" t="s">
        <v>148</v>
      </c>
      <c r="AJ703" t="s">
        <v>149</v>
      </c>
      <c r="AK703" t="s">
        <v>188</v>
      </c>
      <c r="AL703" s="1">
        <v>1</v>
      </c>
      <c r="AM703" s="1">
        <v>0</v>
      </c>
      <c r="AO703" s="1">
        <v>2</v>
      </c>
      <c r="AP703" t="s">
        <v>6137</v>
      </c>
      <c r="AQ703" t="s">
        <v>162</v>
      </c>
      <c r="AR703" t="s">
        <v>139</v>
      </c>
      <c r="AS703" t="s">
        <v>153</v>
      </c>
      <c r="AT703" t="s">
        <v>7996</v>
      </c>
      <c r="AU703" s="1">
        <v>0</v>
      </c>
      <c r="AV703" s="1">
        <v>1</v>
      </c>
      <c r="AX703" s="1">
        <v>0</v>
      </c>
      <c r="AY703" t="s">
        <v>191</v>
      </c>
      <c r="AZ703" s="1">
        <v>0</v>
      </c>
      <c r="BB703" t="s">
        <v>7997</v>
      </c>
      <c r="BD703" s="1">
        <v>0</v>
      </c>
      <c r="BE703" t="s">
        <v>157</v>
      </c>
      <c r="BG703" s="1">
        <v>1</v>
      </c>
      <c r="BH703" t="s">
        <v>193</v>
      </c>
      <c r="BI703" s="1">
        <v>0</v>
      </c>
      <c r="BJ703" s="1">
        <v>0</v>
      </c>
      <c r="BK703" t="s">
        <v>7990</v>
      </c>
      <c r="BL703" t="s">
        <v>1032</v>
      </c>
      <c r="BM703" s="1">
        <v>0</v>
      </c>
      <c r="BN703" t="s">
        <v>159</v>
      </c>
      <c r="BO703" t="s">
        <v>159</v>
      </c>
      <c r="BP703" t="s">
        <v>159</v>
      </c>
      <c r="BZ703" t="s">
        <v>7997</v>
      </c>
      <c r="CA703" t="s">
        <v>140</v>
      </c>
      <c r="CB703" t="s">
        <v>7989</v>
      </c>
      <c r="CC703" t="s">
        <v>160</v>
      </c>
      <c r="CF703" s="1">
        <v>0</v>
      </c>
      <c r="CG703" s="1">
        <v>0</v>
      </c>
      <c r="CJ703" t="str">
        <f t="shared" si="73"/>
        <v>N</v>
      </c>
      <c r="CL703" t="s">
        <v>6137</v>
      </c>
      <c r="CM703" t="s">
        <v>162</v>
      </c>
      <c r="CN703" t="s">
        <v>6137</v>
      </c>
      <c r="CO703" t="s">
        <v>162</v>
      </c>
      <c r="CQ703" t="s">
        <v>7997</v>
      </c>
      <c r="CR703" t="s">
        <v>7998</v>
      </c>
      <c r="CS703" t="s">
        <v>195</v>
      </c>
      <c r="CT703" t="str">
        <f t="shared" si="74"/>
        <v>y</v>
      </c>
      <c r="CU703" t="s">
        <v>6137</v>
      </c>
      <c r="CW703" t="s">
        <v>166</v>
      </c>
      <c r="CX703" t="s">
        <v>167</v>
      </c>
      <c r="CY703" t="s">
        <v>167</v>
      </c>
      <c r="CZ703" t="s">
        <v>168</v>
      </c>
      <c r="DA703" t="s">
        <v>168</v>
      </c>
      <c r="DB703" t="s">
        <v>152</v>
      </c>
      <c r="DC703" t="s">
        <v>169</v>
      </c>
      <c r="DD703" t="s">
        <v>153</v>
      </c>
      <c r="DE703" t="s">
        <v>170</v>
      </c>
      <c r="DF703" t="s">
        <v>196</v>
      </c>
      <c r="DG703" t="s">
        <v>196</v>
      </c>
      <c r="DH703" t="s">
        <v>3074</v>
      </c>
      <c r="DI703" t="str">
        <f t="shared" si="78"/>
        <v>10</v>
      </c>
      <c r="DJ703" t="str">
        <f t="shared" si="75"/>
        <v>411</v>
      </c>
      <c r="DK703" t="str">
        <f t="shared" si="76"/>
        <v/>
      </c>
      <c r="DL703" t="s">
        <v>3075</v>
      </c>
      <c r="DM703" t="s">
        <v>174</v>
      </c>
      <c r="DN703" t="s">
        <v>174</v>
      </c>
      <c r="DS703" t="s">
        <v>175</v>
      </c>
      <c r="DU703" t="s">
        <v>200</v>
      </c>
      <c r="DX703" s="1">
        <v>1</v>
      </c>
      <c r="DY703" s="1">
        <v>1</v>
      </c>
      <c r="DZ703" s="1">
        <v>1</v>
      </c>
      <c r="EA703" s="1">
        <v>0</v>
      </c>
      <c r="EB703" s="1">
        <v>10</v>
      </c>
      <c r="EC703" s="1">
        <v>4</v>
      </c>
      <c r="ED703" s="1">
        <v>0</v>
      </c>
      <c r="EE703" s="1">
        <v>0</v>
      </c>
      <c r="EF703" s="1">
        <v>1</v>
      </c>
      <c r="EG703" s="1">
        <v>2</v>
      </c>
      <c r="EH703" t="s">
        <v>160</v>
      </c>
    </row>
    <row r="704" spans="1:138">
      <c r="A704" t="s">
        <v>7999</v>
      </c>
      <c r="B704" t="s">
        <v>135</v>
      </c>
      <c r="D704" t="s">
        <v>7999</v>
      </c>
      <c r="E704" t="s">
        <v>2007</v>
      </c>
      <c r="F704" t="s">
        <v>137</v>
      </c>
      <c r="I704" t="s">
        <v>138</v>
      </c>
      <c r="K704" t="s">
        <v>8000</v>
      </c>
      <c r="L704" t="s">
        <v>8001</v>
      </c>
      <c r="M704" s="1">
        <v>1</v>
      </c>
      <c r="N704" s="1">
        <v>1</v>
      </c>
      <c r="O704" s="1">
        <v>0</v>
      </c>
      <c r="P704" t="s">
        <v>7999</v>
      </c>
      <c r="Q704" t="s">
        <v>7999</v>
      </c>
      <c r="R704" t="s">
        <v>140</v>
      </c>
      <c r="T704" t="s">
        <v>8002</v>
      </c>
      <c r="U704" t="s">
        <v>8003</v>
      </c>
      <c r="V704" t="s">
        <v>8004</v>
      </c>
      <c r="W704" s="1">
        <v>1</v>
      </c>
      <c r="Z704" s="1">
        <v>0</v>
      </c>
      <c r="AA704" s="1">
        <v>1</v>
      </c>
      <c r="AB704" t="s">
        <v>8005</v>
      </c>
      <c r="AC704" t="str">
        <f t="shared" si="77"/>
        <v>PDL</v>
      </c>
      <c r="AD704" t="s">
        <v>432</v>
      </c>
      <c r="AE704" t="str">
        <f t="shared" si="72"/>
        <v>PDL-5452.3</v>
      </c>
      <c r="AF704" t="s">
        <v>145</v>
      </c>
      <c r="AG704" t="s">
        <v>8006</v>
      </c>
      <c r="AH704" t="s">
        <v>147</v>
      </c>
      <c r="AI704" t="s">
        <v>233</v>
      </c>
      <c r="AJ704" t="s">
        <v>149</v>
      </c>
      <c r="AK704" t="s">
        <v>188</v>
      </c>
      <c r="AL704" s="1">
        <v>1</v>
      </c>
      <c r="AM704" s="1">
        <v>0</v>
      </c>
      <c r="AO704" s="1">
        <v>2</v>
      </c>
      <c r="AP704" t="s">
        <v>8001</v>
      </c>
      <c r="AQ704" t="s">
        <v>564</v>
      </c>
      <c r="AR704" t="s">
        <v>8007</v>
      </c>
      <c r="AS704" t="s">
        <v>237</v>
      </c>
      <c r="AT704" t="s">
        <v>8008</v>
      </c>
      <c r="AU704" s="1">
        <v>0</v>
      </c>
      <c r="AV704" s="1">
        <v>1</v>
      </c>
      <c r="AX704" s="1">
        <v>0</v>
      </c>
      <c r="AZ704" s="1">
        <v>0</v>
      </c>
      <c r="BB704" t="s">
        <v>8009</v>
      </c>
      <c r="BD704" s="1">
        <v>0</v>
      </c>
      <c r="BE704" t="s">
        <v>157</v>
      </c>
      <c r="BG704" s="1">
        <v>1</v>
      </c>
      <c r="BH704" t="s">
        <v>193</v>
      </c>
      <c r="BI704" s="1">
        <v>0</v>
      </c>
      <c r="BJ704" s="1">
        <v>0</v>
      </c>
      <c r="BK704" t="s">
        <v>8000</v>
      </c>
      <c r="BL704" t="s">
        <v>8010</v>
      </c>
      <c r="BM704" s="1">
        <v>0</v>
      </c>
      <c r="BN704" t="s">
        <v>159</v>
      </c>
      <c r="BO704" t="s">
        <v>159</v>
      </c>
      <c r="BP704" t="s">
        <v>159</v>
      </c>
      <c r="BZ704" t="s">
        <v>8009</v>
      </c>
      <c r="CA704" t="s">
        <v>140</v>
      </c>
      <c r="CB704" t="s">
        <v>7999</v>
      </c>
      <c r="CC704" t="s">
        <v>160</v>
      </c>
      <c r="CF704" s="1">
        <v>1</v>
      </c>
      <c r="CG704" s="1">
        <v>1</v>
      </c>
      <c r="CH704" t="s">
        <v>2110</v>
      </c>
      <c r="CI704" t="s">
        <v>8011</v>
      </c>
      <c r="CJ704" t="str">
        <f t="shared" si="73"/>
        <v>Y</v>
      </c>
      <c r="CK704" t="s">
        <v>6137</v>
      </c>
      <c r="CL704" t="s">
        <v>8001</v>
      </c>
      <c r="CM704" t="s">
        <v>564</v>
      </c>
      <c r="CN704" t="s">
        <v>6137</v>
      </c>
      <c r="CO704" t="s">
        <v>162</v>
      </c>
      <c r="CQ704" t="s">
        <v>8009</v>
      </c>
      <c r="CR704" t="s">
        <v>8012</v>
      </c>
      <c r="CS704" t="s">
        <v>195</v>
      </c>
      <c r="CT704" t="str">
        <f t="shared" si="74"/>
        <v>y</v>
      </c>
      <c r="CU704" t="s">
        <v>6137</v>
      </c>
      <c r="CW704" t="s">
        <v>166</v>
      </c>
      <c r="CX704" t="s">
        <v>167</v>
      </c>
      <c r="CY704" t="s">
        <v>167</v>
      </c>
      <c r="CZ704" t="s">
        <v>168</v>
      </c>
      <c r="DA704" t="s">
        <v>168</v>
      </c>
      <c r="DB704" t="s">
        <v>152</v>
      </c>
      <c r="DC704" t="s">
        <v>169</v>
      </c>
      <c r="DD704" t="s">
        <v>237</v>
      </c>
      <c r="DE704" t="s">
        <v>241</v>
      </c>
      <c r="DF704" t="s">
        <v>196</v>
      </c>
      <c r="DG704" t="s">
        <v>196</v>
      </c>
      <c r="DH704" t="s">
        <v>2023</v>
      </c>
      <c r="DI704" t="str">
        <f t="shared" si="78"/>
        <v>10</v>
      </c>
      <c r="DJ704" t="str">
        <f t="shared" si="75"/>
        <v>666</v>
      </c>
      <c r="DK704" t="str">
        <f t="shared" si="76"/>
        <v/>
      </c>
      <c r="DL704" t="s">
        <v>2024</v>
      </c>
      <c r="DM704" t="s">
        <v>174</v>
      </c>
      <c r="DN704" t="s">
        <v>174</v>
      </c>
      <c r="DS704" t="s">
        <v>175</v>
      </c>
      <c r="DX704" s="1">
        <v>1</v>
      </c>
      <c r="DY704" s="1">
        <v>1</v>
      </c>
      <c r="DZ704" s="1">
        <v>1</v>
      </c>
      <c r="EA704" s="1">
        <v>0</v>
      </c>
      <c r="EB704" s="1">
        <v>10</v>
      </c>
      <c r="EC704" s="1">
        <v>4</v>
      </c>
      <c r="ED704" s="1">
        <v>0</v>
      </c>
      <c r="EE704" s="1">
        <v>0</v>
      </c>
      <c r="EF704" s="1">
        <v>1</v>
      </c>
      <c r="EG704" s="1">
        <v>2</v>
      </c>
      <c r="EH704" t="s">
        <v>160</v>
      </c>
    </row>
    <row r="705" spans="1:138">
      <c r="A705" t="s">
        <v>8013</v>
      </c>
      <c r="D705" t="s">
        <v>8013</v>
      </c>
      <c r="I705" t="s">
        <v>138</v>
      </c>
      <c r="K705" t="s">
        <v>8014</v>
      </c>
      <c r="L705" t="s">
        <v>3699</v>
      </c>
      <c r="M705" s="1">
        <v>1</v>
      </c>
      <c r="N705" s="1">
        <v>1</v>
      </c>
      <c r="O705" s="1">
        <v>0</v>
      </c>
      <c r="P705" t="s">
        <v>8013</v>
      </c>
      <c r="Q705" t="s">
        <v>8013</v>
      </c>
      <c r="R705" t="s">
        <v>140</v>
      </c>
      <c r="T705" t="s">
        <v>8013</v>
      </c>
      <c r="U705" t="s">
        <v>8015</v>
      </c>
      <c r="V705" t="s">
        <v>8016</v>
      </c>
      <c r="W705" s="1">
        <v>0</v>
      </c>
      <c r="Z705" s="1">
        <v>0</v>
      </c>
      <c r="AA705" s="1">
        <v>1</v>
      </c>
      <c r="AB705" t="s">
        <v>8017</v>
      </c>
      <c r="AC705" t="str">
        <f t="shared" si="77"/>
        <v>PDL</v>
      </c>
      <c r="AD705" t="s">
        <v>144</v>
      </c>
      <c r="AE705" t="str">
        <f t="shared" si="72"/>
        <v>PDL-5513.1</v>
      </c>
      <c r="AF705" t="s">
        <v>145</v>
      </c>
      <c r="AH705" t="s">
        <v>3670</v>
      </c>
      <c r="AI705" t="s">
        <v>405</v>
      </c>
      <c r="AJ705" t="s">
        <v>3671</v>
      </c>
      <c r="AK705" t="s">
        <v>188</v>
      </c>
      <c r="AL705" s="1">
        <v>1</v>
      </c>
      <c r="AM705" s="1">
        <v>0</v>
      </c>
      <c r="AO705" s="1">
        <v>2</v>
      </c>
      <c r="AP705" t="s">
        <v>3666</v>
      </c>
      <c r="AQ705" t="s">
        <v>564</v>
      </c>
      <c r="AR705" t="s">
        <v>8014</v>
      </c>
      <c r="AS705" t="s">
        <v>406</v>
      </c>
      <c r="AU705" s="1">
        <v>0</v>
      </c>
      <c r="AV705" s="1">
        <v>1</v>
      </c>
      <c r="AX705" s="1">
        <v>0</v>
      </c>
      <c r="AZ705" s="1">
        <v>0</v>
      </c>
      <c r="BB705" t="s">
        <v>8018</v>
      </c>
      <c r="BD705" s="1">
        <v>0</v>
      </c>
      <c r="BE705" t="s">
        <v>157</v>
      </c>
      <c r="BG705" s="1">
        <v>1</v>
      </c>
      <c r="BH705" t="s">
        <v>193</v>
      </c>
      <c r="BI705" s="1">
        <v>0</v>
      </c>
      <c r="BJ705" s="1">
        <v>0</v>
      </c>
      <c r="BK705" t="s">
        <v>8014</v>
      </c>
      <c r="BL705" t="s">
        <v>3666</v>
      </c>
      <c r="BM705" s="1">
        <v>0</v>
      </c>
      <c r="BN705" t="s">
        <v>159</v>
      </c>
      <c r="BO705" t="s">
        <v>159</v>
      </c>
      <c r="BP705" t="s">
        <v>159</v>
      </c>
      <c r="BZ705" t="s">
        <v>8018</v>
      </c>
      <c r="CA705" t="s">
        <v>140</v>
      </c>
      <c r="CB705" t="s">
        <v>8013</v>
      </c>
      <c r="CC705" t="s">
        <v>160</v>
      </c>
      <c r="CF705" s="1">
        <v>0</v>
      </c>
      <c r="CG705" s="1">
        <v>0</v>
      </c>
      <c r="CJ705" t="str">
        <f t="shared" si="73"/>
        <v>N</v>
      </c>
      <c r="CL705" t="s">
        <v>3666</v>
      </c>
      <c r="CM705" t="s">
        <v>564</v>
      </c>
      <c r="CN705" t="s">
        <v>6137</v>
      </c>
      <c r="CO705" t="s">
        <v>162</v>
      </c>
      <c r="CQ705" t="s">
        <v>8018</v>
      </c>
      <c r="CR705" t="s">
        <v>8019</v>
      </c>
      <c r="CS705" t="s">
        <v>195</v>
      </c>
      <c r="CT705" t="str">
        <f t="shared" si="74"/>
        <v>y</v>
      </c>
      <c r="CU705" t="s">
        <v>6137</v>
      </c>
      <c r="CW705" t="s">
        <v>166</v>
      </c>
      <c r="CX705" t="s">
        <v>167</v>
      </c>
      <c r="CY705" t="s">
        <v>167</v>
      </c>
      <c r="CZ705" t="s">
        <v>3675</v>
      </c>
      <c r="DA705" t="s">
        <v>3675</v>
      </c>
      <c r="DB705" t="s">
        <v>3675</v>
      </c>
      <c r="DC705" t="s">
        <v>3676</v>
      </c>
      <c r="DD705" t="s">
        <v>406</v>
      </c>
      <c r="DE705" t="s">
        <v>411</v>
      </c>
      <c r="DF705" t="s">
        <v>196</v>
      </c>
      <c r="DG705" t="s">
        <v>196</v>
      </c>
      <c r="DI705" t="str">
        <f t="shared" si="78"/>
        <v/>
      </c>
      <c r="DJ705" t="str">
        <f t="shared" si="75"/>
        <v/>
      </c>
      <c r="DK705" t="str">
        <f t="shared" si="76"/>
        <v/>
      </c>
      <c r="DS705" t="s">
        <v>175</v>
      </c>
      <c r="DX705" s="1">
        <v>1</v>
      </c>
      <c r="DY705" s="1">
        <v>1</v>
      </c>
      <c r="DZ705" s="1">
        <v>1</v>
      </c>
      <c r="EA705" s="1">
        <v>0</v>
      </c>
      <c r="EB705" s="1">
        <v>10</v>
      </c>
      <c r="EC705" s="1">
        <v>4</v>
      </c>
      <c r="ED705" s="1">
        <v>0</v>
      </c>
      <c r="EE705" s="1">
        <v>0</v>
      </c>
      <c r="EF705" s="1">
        <v>1</v>
      </c>
      <c r="EG705" s="1">
        <v>2</v>
      </c>
      <c r="EH705" t="s">
        <v>160</v>
      </c>
    </row>
    <row r="706" spans="1:138">
      <c r="A706" t="s">
        <v>8020</v>
      </c>
      <c r="B706" t="s">
        <v>135</v>
      </c>
      <c r="D706" t="s">
        <v>8020</v>
      </c>
      <c r="E706" t="s">
        <v>4688</v>
      </c>
      <c r="F706" t="s">
        <v>137</v>
      </c>
      <c r="I706" t="s">
        <v>138</v>
      </c>
      <c r="K706" t="s">
        <v>5262</v>
      </c>
      <c r="L706" t="s">
        <v>8021</v>
      </c>
      <c r="M706" s="1">
        <v>1</v>
      </c>
      <c r="N706" s="1">
        <v>1</v>
      </c>
      <c r="O706" s="1">
        <v>0</v>
      </c>
      <c r="P706" t="s">
        <v>8020</v>
      </c>
      <c r="Q706" t="s">
        <v>8020</v>
      </c>
      <c r="R706" t="s">
        <v>140</v>
      </c>
      <c r="T706" t="s">
        <v>8022</v>
      </c>
      <c r="U706" t="s">
        <v>8023</v>
      </c>
      <c r="V706" t="s">
        <v>8024</v>
      </c>
      <c r="W706" s="1">
        <v>1</v>
      </c>
      <c r="Z706" s="1">
        <v>0</v>
      </c>
      <c r="AA706" s="1">
        <v>1</v>
      </c>
      <c r="AB706" t="s">
        <v>8025</v>
      </c>
      <c r="AC706" t="str">
        <f t="shared" si="77"/>
        <v>PDL</v>
      </c>
      <c r="AD706" t="s">
        <v>474</v>
      </c>
      <c r="AE706" t="str">
        <f t="shared" si="72"/>
        <v>PDL-5465.5</v>
      </c>
      <c r="AF706" t="s">
        <v>145</v>
      </c>
      <c r="AG706" t="s">
        <v>8026</v>
      </c>
      <c r="AH706" t="s">
        <v>147</v>
      </c>
      <c r="AI706" t="s">
        <v>148</v>
      </c>
      <c r="AJ706" t="s">
        <v>149</v>
      </c>
      <c r="AK706" t="s">
        <v>188</v>
      </c>
      <c r="AL706" s="1">
        <v>1</v>
      </c>
      <c r="AM706" s="1">
        <v>0</v>
      </c>
      <c r="AO706" s="1">
        <v>2</v>
      </c>
      <c r="AP706" t="s">
        <v>6137</v>
      </c>
      <c r="AQ706" t="s">
        <v>162</v>
      </c>
      <c r="AR706" t="s">
        <v>139</v>
      </c>
      <c r="AS706" t="s">
        <v>153</v>
      </c>
      <c r="AT706" t="s">
        <v>8027</v>
      </c>
      <c r="AU706" s="1">
        <v>0</v>
      </c>
      <c r="AV706" s="1">
        <v>1</v>
      </c>
      <c r="AX706" s="1">
        <v>0</v>
      </c>
      <c r="AY706" t="s">
        <v>191</v>
      </c>
      <c r="AZ706" s="1">
        <v>0</v>
      </c>
      <c r="BB706" t="s">
        <v>7642</v>
      </c>
      <c r="BD706" s="1">
        <v>0</v>
      </c>
      <c r="BE706" t="s">
        <v>157</v>
      </c>
      <c r="BG706" s="1">
        <v>1</v>
      </c>
      <c r="BH706" t="s">
        <v>193</v>
      </c>
      <c r="BI706" s="1">
        <v>0</v>
      </c>
      <c r="BJ706" s="1">
        <v>0</v>
      </c>
      <c r="BK706" t="s">
        <v>5262</v>
      </c>
      <c r="BL706" t="s">
        <v>8021</v>
      </c>
      <c r="BM706" s="1">
        <v>0</v>
      </c>
      <c r="BN706" t="s">
        <v>159</v>
      </c>
      <c r="BO706" t="s">
        <v>159</v>
      </c>
      <c r="BP706" t="s">
        <v>159</v>
      </c>
      <c r="BZ706" t="s">
        <v>7642</v>
      </c>
      <c r="CA706" t="s">
        <v>140</v>
      </c>
      <c r="CB706" t="s">
        <v>8020</v>
      </c>
      <c r="CC706" t="s">
        <v>160</v>
      </c>
      <c r="CF706" s="1">
        <v>0</v>
      </c>
      <c r="CG706" s="1">
        <v>0</v>
      </c>
      <c r="CJ706" t="str">
        <f t="shared" si="73"/>
        <v>N</v>
      </c>
      <c r="CL706" t="s">
        <v>6137</v>
      </c>
      <c r="CM706" t="s">
        <v>162</v>
      </c>
      <c r="CN706" t="s">
        <v>6137</v>
      </c>
      <c r="CO706" t="s">
        <v>162</v>
      </c>
      <c r="CQ706" t="s">
        <v>7642</v>
      </c>
      <c r="CR706" t="s">
        <v>2058</v>
      </c>
      <c r="CS706" t="s">
        <v>195</v>
      </c>
      <c r="CT706" t="str">
        <f t="shared" si="74"/>
        <v>y</v>
      </c>
      <c r="CU706" t="s">
        <v>6137</v>
      </c>
      <c r="CW706" t="s">
        <v>166</v>
      </c>
      <c r="CX706" t="s">
        <v>167</v>
      </c>
      <c r="CY706" t="s">
        <v>167</v>
      </c>
      <c r="CZ706" t="s">
        <v>168</v>
      </c>
      <c r="DA706" t="s">
        <v>168</v>
      </c>
      <c r="DB706" t="s">
        <v>152</v>
      </c>
      <c r="DC706" t="s">
        <v>169</v>
      </c>
      <c r="DD706" t="s">
        <v>153</v>
      </c>
      <c r="DE706" t="s">
        <v>170</v>
      </c>
      <c r="DF706" t="s">
        <v>196</v>
      </c>
      <c r="DG706" t="s">
        <v>196</v>
      </c>
      <c r="DH706" t="s">
        <v>4700</v>
      </c>
      <c r="DI706" t="str">
        <f t="shared" si="78"/>
        <v>10</v>
      </c>
      <c r="DJ706" t="str">
        <f t="shared" si="75"/>
        <v>667</v>
      </c>
      <c r="DK706" t="str">
        <f t="shared" si="76"/>
        <v/>
      </c>
      <c r="DL706" t="s">
        <v>4701</v>
      </c>
      <c r="DM706" t="s">
        <v>174</v>
      </c>
      <c r="DN706" t="s">
        <v>174</v>
      </c>
      <c r="DS706" t="s">
        <v>175</v>
      </c>
      <c r="DU706" t="s">
        <v>200</v>
      </c>
      <c r="DX706" s="1">
        <v>1</v>
      </c>
      <c r="DY706" s="1">
        <v>1</v>
      </c>
      <c r="DZ706" s="1">
        <v>1</v>
      </c>
      <c r="EA706" s="1">
        <v>0</v>
      </c>
      <c r="EB706" s="1">
        <v>10</v>
      </c>
      <c r="EC706" s="1">
        <v>4</v>
      </c>
      <c r="ED706" s="1">
        <v>0</v>
      </c>
      <c r="EE706" s="1">
        <v>0</v>
      </c>
      <c r="EF706" s="1">
        <v>1</v>
      </c>
      <c r="EG706" s="1">
        <v>2</v>
      </c>
      <c r="EH706" t="s">
        <v>160</v>
      </c>
    </row>
    <row r="707" spans="1:138">
      <c r="A707" t="s">
        <v>8028</v>
      </c>
      <c r="B707" t="s">
        <v>135</v>
      </c>
      <c r="D707" t="s">
        <v>8028</v>
      </c>
      <c r="E707" t="s">
        <v>4688</v>
      </c>
      <c r="F707" t="s">
        <v>137</v>
      </c>
      <c r="I707" t="s">
        <v>138</v>
      </c>
      <c r="K707" t="s">
        <v>8029</v>
      </c>
      <c r="L707" t="s">
        <v>8029</v>
      </c>
      <c r="M707" s="1">
        <v>1</v>
      </c>
      <c r="N707" s="1">
        <v>1</v>
      </c>
      <c r="O707" s="1">
        <v>0</v>
      </c>
      <c r="P707" t="s">
        <v>8028</v>
      </c>
      <c r="Q707" t="s">
        <v>8028</v>
      </c>
      <c r="R707" t="s">
        <v>140</v>
      </c>
      <c r="T707" t="s">
        <v>8028</v>
      </c>
      <c r="U707" t="s">
        <v>8030</v>
      </c>
      <c r="V707" t="s">
        <v>8031</v>
      </c>
      <c r="W707" s="1">
        <v>1</v>
      </c>
      <c r="Z707" s="1">
        <v>0</v>
      </c>
      <c r="AA707" s="1">
        <v>1</v>
      </c>
      <c r="AB707" t="s">
        <v>8032</v>
      </c>
      <c r="AC707" t="str">
        <f t="shared" si="77"/>
        <v>PDL</v>
      </c>
      <c r="AD707" t="s">
        <v>144</v>
      </c>
      <c r="AE707" t="str">
        <f t="shared" ref="AE707:AE770" si="79">AB707 &amp; "." &amp; AD707</f>
        <v>PDL-5468.1</v>
      </c>
      <c r="AF707" t="s">
        <v>145</v>
      </c>
      <c r="AG707" t="s">
        <v>8033</v>
      </c>
      <c r="AH707" t="s">
        <v>147</v>
      </c>
      <c r="AI707" t="s">
        <v>148</v>
      </c>
      <c r="AJ707" t="s">
        <v>149</v>
      </c>
      <c r="AK707" t="s">
        <v>188</v>
      </c>
      <c r="AL707" s="1">
        <v>1</v>
      </c>
      <c r="AM707" s="1">
        <v>0</v>
      </c>
      <c r="AO707" s="1">
        <v>2</v>
      </c>
      <c r="AP707" t="s">
        <v>6137</v>
      </c>
      <c r="AQ707" t="s">
        <v>162</v>
      </c>
      <c r="AR707" t="s">
        <v>139</v>
      </c>
      <c r="AS707" t="s">
        <v>153</v>
      </c>
      <c r="AT707" t="s">
        <v>8034</v>
      </c>
      <c r="AU707" s="1">
        <v>0</v>
      </c>
      <c r="AV707" s="1">
        <v>1</v>
      </c>
      <c r="AX707" s="1">
        <v>0</v>
      </c>
      <c r="AY707" t="s">
        <v>191</v>
      </c>
      <c r="AZ707" s="1">
        <v>0</v>
      </c>
      <c r="BB707" t="s">
        <v>8035</v>
      </c>
      <c r="BD707" s="1">
        <v>0</v>
      </c>
      <c r="BE707" t="s">
        <v>157</v>
      </c>
      <c r="BG707" s="1">
        <v>1</v>
      </c>
      <c r="BH707" t="s">
        <v>193</v>
      </c>
      <c r="BI707" s="1">
        <v>0</v>
      </c>
      <c r="BJ707" s="1">
        <v>0</v>
      </c>
      <c r="BK707" t="s">
        <v>8029</v>
      </c>
      <c r="BL707" t="s">
        <v>8029</v>
      </c>
      <c r="BM707" s="1">
        <v>0</v>
      </c>
      <c r="BN707" t="s">
        <v>159</v>
      </c>
      <c r="BO707" t="s">
        <v>159</v>
      </c>
      <c r="BP707" t="s">
        <v>159</v>
      </c>
      <c r="BZ707" t="s">
        <v>8035</v>
      </c>
      <c r="CA707" t="s">
        <v>140</v>
      </c>
      <c r="CB707" t="s">
        <v>8028</v>
      </c>
      <c r="CC707" t="s">
        <v>160</v>
      </c>
      <c r="CF707" s="1">
        <v>0</v>
      </c>
      <c r="CG707" s="1">
        <v>0</v>
      </c>
      <c r="CJ707" t="str">
        <f t="shared" ref="CJ707:CJ770" si="80">IF(CI707="","N","Y")</f>
        <v>N</v>
      </c>
      <c r="CL707" t="s">
        <v>6137</v>
      </c>
      <c r="CM707" t="s">
        <v>162</v>
      </c>
      <c r="CN707" t="s">
        <v>6137</v>
      </c>
      <c r="CO707" t="s">
        <v>162</v>
      </c>
      <c r="CQ707" t="s">
        <v>8035</v>
      </c>
      <c r="CR707" t="s">
        <v>8036</v>
      </c>
      <c r="CS707" t="s">
        <v>195</v>
      </c>
      <c r="CT707" t="str">
        <f t="shared" ref="CT707:CT770" si="81">IF(OR(ISNUMBER(SEARCH("DUMMY",CS707)),ISNUMBER(SEARCH("D-U-M-M-Y",CS707))),"y","n")</f>
        <v>y</v>
      </c>
      <c r="CU707" t="s">
        <v>6137</v>
      </c>
      <c r="CW707" t="s">
        <v>166</v>
      </c>
      <c r="CX707" t="s">
        <v>167</v>
      </c>
      <c r="CY707" t="s">
        <v>167</v>
      </c>
      <c r="CZ707" t="s">
        <v>168</v>
      </c>
      <c r="DA707" t="s">
        <v>168</v>
      </c>
      <c r="DB707" t="s">
        <v>152</v>
      </c>
      <c r="DC707" t="s">
        <v>169</v>
      </c>
      <c r="DD707" t="s">
        <v>153</v>
      </c>
      <c r="DE707" t="s">
        <v>170</v>
      </c>
      <c r="DF707" t="s">
        <v>196</v>
      </c>
      <c r="DG707" t="s">
        <v>196</v>
      </c>
      <c r="DH707" t="s">
        <v>4700</v>
      </c>
      <c r="DI707" t="str">
        <f t="shared" si="78"/>
        <v>10</v>
      </c>
      <c r="DJ707" t="str">
        <f t="shared" ref="DJ707:DJ770" si="82">MID(DH707,4,3)</f>
        <v>667</v>
      </c>
      <c r="DK707" t="str">
        <f t="shared" ref="DK707:DK770" si="83">MID(DH707,7,3)</f>
        <v/>
      </c>
      <c r="DL707" t="s">
        <v>4701</v>
      </c>
      <c r="DM707" t="s">
        <v>174</v>
      </c>
      <c r="DN707" t="s">
        <v>174</v>
      </c>
      <c r="DS707" t="s">
        <v>175</v>
      </c>
      <c r="DU707" t="s">
        <v>200</v>
      </c>
      <c r="DX707" s="1">
        <v>1</v>
      </c>
      <c r="DY707" s="1">
        <v>1</v>
      </c>
      <c r="DZ707" s="1">
        <v>1</v>
      </c>
      <c r="EA707" s="1">
        <v>0</v>
      </c>
      <c r="EB707" s="1">
        <v>10</v>
      </c>
      <c r="EC707" s="1">
        <v>4</v>
      </c>
      <c r="ED707" s="1">
        <v>0</v>
      </c>
      <c r="EE707" s="1">
        <v>0</v>
      </c>
      <c r="EF707" s="1">
        <v>1</v>
      </c>
      <c r="EG707" s="1">
        <v>2</v>
      </c>
      <c r="EH707" t="s">
        <v>160</v>
      </c>
    </row>
    <row r="708" spans="1:138">
      <c r="A708" t="s">
        <v>8037</v>
      </c>
      <c r="B708" t="s">
        <v>135</v>
      </c>
      <c r="D708" t="s">
        <v>8037</v>
      </c>
      <c r="E708" t="s">
        <v>2840</v>
      </c>
      <c r="F708" t="s">
        <v>137</v>
      </c>
      <c r="I708" t="s">
        <v>138</v>
      </c>
      <c r="K708" t="s">
        <v>8038</v>
      </c>
      <c r="L708" t="s">
        <v>8039</v>
      </c>
      <c r="M708" s="1">
        <v>1</v>
      </c>
      <c r="N708" s="1">
        <v>1</v>
      </c>
      <c r="O708" s="1">
        <v>0</v>
      </c>
      <c r="P708" t="s">
        <v>8037</v>
      </c>
      <c r="Q708" t="s">
        <v>8037</v>
      </c>
      <c r="R708" t="s">
        <v>140</v>
      </c>
      <c r="T708" t="s">
        <v>8040</v>
      </c>
      <c r="U708" t="s">
        <v>8041</v>
      </c>
      <c r="V708" t="s">
        <v>8042</v>
      </c>
      <c r="W708" s="1">
        <v>1</v>
      </c>
      <c r="Z708" s="1">
        <v>0</v>
      </c>
      <c r="AA708" s="1">
        <v>1</v>
      </c>
      <c r="AB708" t="s">
        <v>8043</v>
      </c>
      <c r="AC708" t="str">
        <f t="shared" si="77"/>
        <v>PDL</v>
      </c>
      <c r="AD708" t="s">
        <v>3056</v>
      </c>
      <c r="AE708" t="str">
        <f t="shared" si="79"/>
        <v>PDL-5587.12</v>
      </c>
      <c r="AF708" t="s">
        <v>145</v>
      </c>
      <c r="AG708" t="s">
        <v>8044</v>
      </c>
      <c r="AH708" t="s">
        <v>147</v>
      </c>
      <c r="AI708" t="s">
        <v>594</v>
      </c>
      <c r="AJ708" t="s">
        <v>149</v>
      </c>
      <c r="AK708" t="s">
        <v>188</v>
      </c>
      <c r="AL708" s="1">
        <v>1</v>
      </c>
      <c r="AM708" s="1">
        <v>0</v>
      </c>
      <c r="AO708" s="1">
        <v>2</v>
      </c>
      <c r="AP708" t="s">
        <v>4532</v>
      </c>
      <c r="AQ708" t="s">
        <v>235</v>
      </c>
      <c r="AR708" t="s">
        <v>8045</v>
      </c>
      <c r="AS708" t="s">
        <v>596</v>
      </c>
      <c r="AT708" t="s">
        <v>8046</v>
      </c>
      <c r="AU708" s="1">
        <v>0</v>
      </c>
      <c r="AV708" s="1">
        <v>1</v>
      </c>
      <c r="AX708" s="1">
        <v>0</v>
      </c>
      <c r="AZ708" s="1">
        <v>0</v>
      </c>
      <c r="BB708" t="s">
        <v>8047</v>
      </c>
      <c r="BD708" s="1">
        <v>0</v>
      </c>
      <c r="BE708" t="s">
        <v>157</v>
      </c>
      <c r="BG708" s="1">
        <v>1</v>
      </c>
      <c r="BH708" t="s">
        <v>193</v>
      </c>
      <c r="BI708" s="1">
        <v>0</v>
      </c>
      <c r="BJ708" s="1">
        <v>0</v>
      </c>
      <c r="BK708" t="s">
        <v>8038</v>
      </c>
      <c r="BL708" t="s">
        <v>8039</v>
      </c>
      <c r="BM708" s="1">
        <v>0</v>
      </c>
      <c r="BN708" t="s">
        <v>159</v>
      </c>
      <c r="BO708" t="s">
        <v>159</v>
      </c>
      <c r="BP708" t="s">
        <v>159</v>
      </c>
      <c r="BZ708" t="s">
        <v>8047</v>
      </c>
      <c r="CA708" t="s">
        <v>140</v>
      </c>
      <c r="CB708" t="s">
        <v>8037</v>
      </c>
      <c r="CC708" t="s">
        <v>160</v>
      </c>
      <c r="CF708" s="1">
        <v>1</v>
      </c>
      <c r="CG708" s="1">
        <v>1</v>
      </c>
      <c r="CH708" t="s">
        <v>8048</v>
      </c>
      <c r="CI708" t="s">
        <v>8049</v>
      </c>
      <c r="CJ708" t="str">
        <f t="shared" si="80"/>
        <v>Y</v>
      </c>
      <c r="CK708" t="s">
        <v>6137</v>
      </c>
      <c r="CL708" t="s">
        <v>4532</v>
      </c>
      <c r="CM708" t="s">
        <v>235</v>
      </c>
      <c r="CN708" t="s">
        <v>6137</v>
      </c>
      <c r="CO708" t="s">
        <v>162</v>
      </c>
      <c r="CQ708" t="s">
        <v>8047</v>
      </c>
      <c r="CR708" t="s">
        <v>8050</v>
      </c>
      <c r="CS708" t="s">
        <v>195</v>
      </c>
      <c r="CT708" t="str">
        <f t="shared" si="81"/>
        <v>y</v>
      </c>
      <c r="CU708" t="s">
        <v>6137</v>
      </c>
      <c r="CW708" t="s">
        <v>166</v>
      </c>
      <c r="CX708" t="s">
        <v>167</v>
      </c>
      <c r="CY708" t="s">
        <v>167</v>
      </c>
      <c r="CZ708" t="s">
        <v>168</v>
      </c>
      <c r="DA708" t="s">
        <v>168</v>
      </c>
      <c r="DB708" t="s">
        <v>152</v>
      </c>
      <c r="DC708" t="s">
        <v>169</v>
      </c>
      <c r="DD708" t="s">
        <v>596</v>
      </c>
      <c r="DE708" t="s">
        <v>604</v>
      </c>
      <c r="DF708" t="s">
        <v>196</v>
      </c>
      <c r="DG708" t="s">
        <v>196</v>
      </c>
      <c r="DH708" t="s">
        <v>2851</v>
      </c>
      <c r="DI708" t="str">
        <f t="shared" si="78"/>
        <v>10</v>
      </c>
      <c r="DJ708" t="str">
        <f t="shared" si="82"/>
        <v>410</v>
      </c>
      <c r="DK708" t="str">
        <f t="shared" si="83"/>
        <v/>
      </c>
      <c r="DL708" t="s">
        <v>2852</v>
      </c>
      <c r="DM708" t="s">
        <v>174</v>
      </c>
      <c r="DN708" t="s">
        <v>174</v>
      </c>
      <c r="DS708" t="s">
        <v>175</v>
      </c>
      <c r="DX708" s="1">
        <v>1</v>
      </c>
      <c r="DY708" s="1">
        <v>1</v>
      </c>
      <c r="DZ708" s="1">
        <v>1</v>
      </c>
      <c r="EA708" s="1">
        <v>0</v>
      </c>
      <c r="EB708" s="1">
        <v>10</v>
      </c>
      <c r="EC708" s="1">
        <v>4</v>
      </c>
      <c r="ED708" s="1">
        <v>0</v>
      </c>
      <c r="EE708" s="1">
        <v>0</v>
      </c>
      <c r="EF708" s="1">
        <v>1</v>
      </c>
      <c r="EG708" s="1">
        <v>2</v>
      </c>
      <c r="EH708" t="s">
        <v>160</v>
      </c>
    </row>
    <row r="709" spans="1:138">
      <c r="A709" t="s">
        <v>8051</v>
      </c>
      <c r="B709" t="s">
        <v>135</v>
      </c>
      <c r="D709" t="s">
        <v>8051</v>
      </c>
      <c r="E709" t="s">
        <v>346</v>
      </c>
      <c r="F709" t="s">
        <v>137</v>
      </c>
      <c r="I709" t="s">
        <v>138</v>
      </c>
      <c r="K709" t="s">
        <v>8052</v>
      </c>
      <c r="L709" t="s">
        <v>8053</v>
      </c>
      <c r="M709" s="1">
        <v>1</v>
      </c>
      <c r="N709" s="1">
        <v>1</v>
      </c>
      <c r="O709" s="1">
        <v>0</v>
      </c>
      <c r="P709" t="s">
        <v>8051</v>
      </c>
      <c r="Q709" t="s">
        <v>8051</v>
      </c>
      <c r="R709" t="s">
        <v>140</v>
      </c>
      <c r="T709" t="s">
        <v>8054</v>
      </c>
      <c r="U709" t="s">
        <v>8055</v>
      </c>
      <c r="V709" t="s">
        <v>8056</v>
      </c>
      <c r="W709" s="1">
        <v>1</v>
      </c>
      <c r="Z709" s="1">
        <v>0</v>
      </c>
      <c r="AA709" s="1">
        <v>1</v>
      </c>
      <c r="AB709" t="s">
        <v>8057</v>
      </c>
      <c r="AC709" t="str">
        <f t="shared" si="77"/>
        <v>PDL</v>
      </c>
      <c r="AD709" t="s">
        <v>3285</v>
      </c>
      <c r="AE709" t="str">
        <f t="shared" si="79"/>
        <v>PDL-5469.10</v>
      </c>
      <c r="AF709" t="s">
        <v>145</v>
      </c>
      <c r="AG709" t="s">
        <v>8058</v>
      </c>
      <c r="AH709" t="s">
        <v>147</v>
      </c>
      <c r="AI709" t="s">
        <v>207</v>
      </c>
      <c r="AJ709" t="s">
        <v>149</v>
      </c>
      <c r="AK709" t="s">
        <v>188</v>
      </c>
      <c r="AL709" s="1">
        <v>1</v>
      </c>
      <c r="AM709" s="1">
        <v>0</v>
      </c>
      <c r="AO709" s="1">
        <v>2</v>
      </c>
      <c r="AP709" t="s">
        <v>6137</v>
      </c>
      <c r="AQ709" t="s">
        <v>162</v>
      </c>
      <c r="AR709" t="s">
        <v>8059</v>
      </c>
      <c r="AS709" t="s">
        <v>209</v>
      </c>
      <c r="AT709" t="s">
        <v>8060</v>
      </c>
      <c r="AU709" s="1">
        <v>0</v>
      </c>
      <c r="AV709" s="1">
        <v>1</v>
      </c>
      <c r="AX709" s="1">
        <v>0</v>
      </c>
      <c r="AY709" t="s">
        <v>191</v>
      </c>
      <c r="AZ709" s="1">
        <v>0</v>
      </c>
      <c r="BB709" t="s">
        <v>8061</v>
      </c>
      <c r="BD709" s="1">
        <v>0</v>
      </c>
      <c r="BE709" t="s">
        <v>157</v>
      </c>
      <c r="BG709" s="1">
        <v>1</v>
      </c>
      <c r="BH709" t="s">
        <v>193</v>
      </c>
      <c r="BI709" s="1">
        <v>0</v>
      </c>
      <c r="BJ709" s="1">
        <v>0</v>
      </c>
      <c r="BK709" t="s">
        <v>8052</v>
      </c>
      <c r="BL709" t="s">
        <v>8053</v>
      </c>
      <c r="BM709" s="1">
        <v>0</v>
      </c>
      <c r="BN709" t="s">
        <v>159</v>
      </c>
      <c r="BO709" t="s">
        <v>159</v>
      </c>
      <c r="BP709" t="s">
        <v>159</v>
      </c>
      <c r="BZ709" t="s">
        <v>8061</v>
      </c>
      <c r="CA709" t="s">
        <v>140</v>
      </c>
      <c r="CB709" t="s">
        <v>8051</v>
      </c>
      <c r="CC709" t="s">
        <v>160</v>
      </c>
      <c r="CF709" s="1">
        <v>0</v>
      </c>
      <c r="CG709" s="1">
        <v>0</v>
      </c>
      <c r="CJ709" t="str">
        <f t="shared" si="80"/>
        <v>N</v>
      </c>
      <c r="CL709" t="s">
        <v>6137</v>
      </c>
      <c r="CM709" t="s">
        <v>162</v>
      </c>
      <c r="CN709" t="s">
        <v>6137</v>
      </c>
      <c r="CO709" t="s">
        <v>162</v>
      </c>
      <c r="CQ709" t="s">
        <v>8061</v>
      </c>
      <c r="CR709" t="s">
        <v>8062</v>
      </c>
      <c r="CS709" t="s">
        <v>195</v>
      </c>
      <c r="CT709" t="str">
        <f t="shared" si="81"/>
        <v>y</v>
      </c>
      <c r="CU709" t="s">
        <v>6137</v>
      </c>
      <c r="CW709" t="s">
        <v>166</v>
      </c>
      <c r="CX709" t="s">
        <v>167</v>
      </c>
      <c r="CY709" t="s">
        <v>167</v>
      </c>
      <c r="CZ709" t="s">
        <v>168</v>
      </c>
      <c r="DA709" t="s">
        <v>168</v>
      </c>
      <c r="DB709" t="s">
        <v>152</v>
      </c>
      <c r="DC709" t="s">
        <v>169</v>
      </c>
      <c r="DD709" t="s">
        <v>209</v>
      </c>
      <c r="DE709" t="s">
        <v>213</v>
      </c>
      <c r="DF709" t="s">
        <v>196</v>
      </c>
      <c r="DG709" t="s">
        <v>196</v>
      </c>
      <c r="DH709" t="s">
        <v>355</v>
      </c>
      <c r="DI709" t="str">
        <f t="shared" si="78"/>
        <v>10</v>
      </c>
      <c r="DJ709" t="str">
        <f t="shared" si="82"/>
        <v>414</v>
      </c>
      <c r="DK709" t="str">
        <f t="shared" si="83"/>
        <v/>
      </c>
      <c r="DL709" t="s">
        <v>356</v>
      </c>
      <c r="DM709" t="s">
        <v>174</v>
      </c>
      <c r="DN709" t="s">
        <v>174</v>
      </c>
      <c r="DS709" t="s">
        <v>175</v>
      </c>
      <c r="DU709" t="s">
        <v>200</v>
      </c>
      <c r="DX709" s="1">
        <v>1</v>
      </c>
      <c r="DY709" s="1">
        <v>1</v>
      </c>
      <c r="DZ709" s="1">
        <v>1</v>
      </c>
      <c r="EA709" s="1">
        <v>0</v>
      </c>
      <c r="EB709" s="1">
        <v>10</v>
      </c>
      <c r="EC709" s="1">
        <v>4</v>
      </c>
      <c r="ED709" s="1">
        <v>0</v>
      </c>
      <c r="EE709" s="1">
        <v>0</v>
      </c>
      <c r="EF709" s="1">
        <v>1</v>
      </c>
      <c r="EG709" s="1">
        <v>2</v>
      </c>
      <c r="EH709" t="s">
        <v>160</v>
      </c>
    </row>
    <row r="710" spans="1:138">
      <c r="A710" t="s">
        <v>8063</v>
      </c>
      <c r="B710" t="s">
        <v>135</v>
      </c>
      <c r="D710" t="s">
        <v>8063</v>
      </c>
      <c r="E710" t="s">
        <v>136</v>
      </c>
      <c r="F710" t="s">
        <v>298</v>
      </c>
      <c r="I710" t="s">
        <v>771</v>
      </c>
      <c r="K710" t="s">
        <v>139</v>
      </c>
      <c r="M710" s="1">
        <v>1</v>
      </c>
      <c r="N710" s="1">
        <v>0</v>
      </c>
      <c r="O710" s="1">
        <v>0</v>
      </c>
      <c r="P710" t="s">
        <v>8063</v>
      </c>
      <c r="Q710" t="s">
        <v>8063</v>
      </c>
      <c r="R710" t="s">
        <v>140</v>
      </c>
      <c r="T710" t="s">
        <v>8063</v>
      </c>
      <c r="U710" t="s">
        <v>8064</v>
      </c>
      <c r="V710" t="s">
        <v>8065</v>
      </c>
      <c r="W710" s="1">
        <v>0</v>
      </c>
      <c r="Z710" s="1">
        <v>0</v>
      </c>
      <c r="AA710" s="1">
        <v>1</v>
      </c>
      <c r="AB710" t="s">
        <v>8066</v>
      </c>
      <c r="AC710" t="str">
        <f t="shared" si="77"/>
        <v>REP</v>
      </c>
      <c r="AD710" t="s">
        <v>144</v>
      </c>
      <c r="AE710" t="str">
        <f t="shared" si="79"/>
        <v>REP-5466.1</v>
      </c>
      <c r="AF710" t="s">
        <v>145</v>
      </c>
      <c r="AG710" t="s">
        <v>1633</v>
      </c>
      <c r="AH710" t="s">
        <v>147</v>
      </c>
      <c r="AI710" t="s">
        <v>148</v>
      </c>
      <c r="AJ710" t="s">
        <v>149</v>
      </c>
      <c r="AK710" t="s">
        <v>150</v>
      </c>
      <c r="AL710" s="1">
        <v>1</v>
      </c>
      <c r="AM710" s="1">
        <v>0</v>
      </c>
      <c r="AO710" s="1">
        <v>2</v>
      </c>
      <c r="AP710" t="s">
        <v>161</v>
      </c>
      <c r="AQ710" t="s">
        <v>162</v>
      </c>
      <c r="AR710" t="s">
        <v>139</v>
      </c>
      <c r="AS710" t="s">
        <v>153</v>
      </c>
      <c r="AT710" t="s">
        <v>8067</v>
      </c>
      <c r="AU710" s="1">
        <v>0</v>
      </c>
      <c r="AV710" s="1">
        <v>1</v>
      </c>
      <c r="AX710" s="1">
        <v>0</v>
      </c>
      <c r="AY710" t="s">
        <v>155</v>
      </c>
      <c r="AZ710" s="1">
        <v>0</v>
      </c>
      <c r="BB710" t="s">
        <v>8068</v>
      </c>
      <c r="BD710" s="1">
        <v>0</v>
      </c>
      <c r="BE710" t="s">
        <v>157</v>
      </c>
      <c r="BG710" s="1">
        <v>1</v>
      </c>
      <c r="BH710" t="s">
        <v>158</v>
      </c>
      <c r="BI710" s="1">
        <v>0</v>
      </c>
      <c r="BJ710" s="1">
        <v>0</v>
      </c>
      <c r="BK710" t="s">
        <v>139</v>
      </c>
      <c r="BM710" s="1">
        <v>0</v>
      </c>
      <c r="BN710" t="s">
        <v>159</v>
      </c>
      <c r="BO710" t="s">
        <v>159</v>
      </c>
      <c r="BP710" t="s">
        <v>159</v>
      </c>
      <c r="BZ710" t="s">
        <v>8068</v>
      </c>
      <c r="CA710" t="s">
        <v>140</v>
      </c>
      <c r="CB710" t="s">
        <v>8063</v>
      </c>
      <c r="CC710" t="s">
        <v>160</v>
      </c>
      <c r="CF710" s="1">
        <v>0</v>
      </c>
      <c r="CG710" s="1">
        <v>0</v>
      </c>
      <c r="CJ710" t="str">
        <f t="shared" si="80"/>
        <v>N</v>
      </c>
      <c r="CL710" t="s">
        <v>161</v>
      </c>
      <c r="CM710" t="s">
        <v>162</v>
      </c>
      <c r="CN710" t="s">
        <v>161</v>
      </c>
      <c r="CO710" t="s">
        <v>162</v>
      </c>
      <c r="CQ710" t="s">
        <v>8068</v>
      </c>
      <c r="CR710" t="s">
        <v>8069</v>
      </c>
      <c r="CS710" t="s">
        <v>195</v>
      </c>
      <c r="CT710" t="str">
        <f t="shared" si="81"/>
        <v>y</v>
      </c>
      <c r="CU710" t="s">
        <v>161</v>
      </c>
      <c r="CW710" t="s">
        <v>166</v>
      </c>
      <c r="CX710" t="s">
        <v>167</v>
      </c>
      <c r="CY710" t="s">
        <v>167</v>
      </c>
      <c r="CZ710" t="s">
        <v>168</v>
      </c>
      <c r="DA710" t="s">
        <v>168</v>
      </c>
      <c r="DB710" t="s">
        <v>152</v>
      </c>
      <c r="DC710" t="s">
        <v>169</v>
      </c>
      <c r="DD710" t="s">
        <v>153</v>
      </c>
      <c r="DE710" t="s">
        <v>170</v>
      </c>
      <c r="DF710" t="s">
        <v>171</v>
      </c>
      <c r="DG710" t="s">
        <v>171</v>
      </c>
      <c r="DH710" t="s">
        <v>172</v>
      </c>
      <c r="DI710" t="str">
        <f t="shared" si="78"/>
        <v>10</v>
      </c>
      <c r="DJ710" t="str">
        <f t="shared" si="82"/>
        <v>701</v>
      </c>
      <c r="DK710" t="str">
        <f t="shared" si="83"/>
        <v/>
      </c>
      <c r="DL710" t="s">
        <v>173</v>
      </c>
      <c r="DM710" t="s">
        <v>310</v>
      </c>
      <c r="DN710" t="s">
        <v>310</v>
      </c>
      <c r="DS710" t="s">
        <v>786</v>
      </c>
      <c r="DU710" t="s">
        <v>176</v>
      </c>
      <c r="DX710" s="1">
        <v>1</v>
      </c>
      <c r="DY710" s="1">
        <v>1</v>
      </c>
      <c r="DZ710" s="1">
        <v>1</v>
      </c>
      <c r="EA710" s="1">
        <v>0</v>
      </c>
      <c r="EB710" s="1">
        <v>10</v>
      </c>
      <c r="EC710" s="1">
        <v>4</v>
      </c>
      <c r="ED710" s="1">
        <v>0</v>
      </c>
      <c r="EE710" s="1">
        <v>0</v>
      </c>
      <c r="EF710" s="1">
        <v>1</v>
      </c>
      <c r="EG710" s="1">
        <v>2</v>
      </c>
      <c r="EH710" t="s">
        <v>160</v>
      </c>
    </row>
    <row r="711" spans="1:138">
      <c r="A711" t="s">
        <v>8070</v>
      </c>
      <c r="B711" t="s">
        <v>135</v>
      </c>
      <c r="D711" t="s">
        <v>8070</v>
      </c>
      <c r="E711" t="s">
        <v>1366</v>
      </c>
      <c r="F711" t="s">
        <v>137</v>
      </c>
      <c r="I711" t="s">
        <v>138</v>
      </c>
      <c r="K711" t="s">
        <v>8071</v>
      </c>
      <c r="L711" t="s">
        <v>8072</v>
      </c>
      <c r="M711" s="1">
        <v>1</v>
      </c>
      <c r="N711" s="1">
        <v>1</v>
      </c>
      <c r="O711" s="1">
        <v>0</v>
      </c>
      <c r="P711" t="s">
        <v>8070</v>
      </c>
      <c r="Q711" t="s">
        <v>8070</v>
      </c>
      <c r="R711" t="s">
        <v>140</v>
      </c>
      <c r="T711" t="s">
        <v>8073</v>
      </c>
      <c r="U711" t="s">
        <v>8074</v>
      </c>
      <c r="V711" t="s">
        <v>8075</v>
      </c>
      <c r="W711" s="1">
        <v>1</v>
      </c>
      <c r="Z711" s="1">
        <v>0</v>
      </c>
      <c r="AA711" s="1">
        <v>1</v>
      </c>
      <c r="AB711" t="s">
        <v>8076</v>
      </c>
      <c r="AC711" t="str">
        <f t="shared" si="77"/>
        <v>PDL</v>
      </c>
      <c r="AD711" t="s">
        <v>377</v>
      </c>
      <c r="AE711" t="str">
        <f t="shared" si="79"/>
        <v>PDL-5874.2</v>
      </c>
      <c r="AF711" t="s">
        <v>145</v>
      </c>
      <c r="AG711" t="s">
        <v>8077</v>
      </c>
      <c r="AH711" t="s">
        <v>147</v>
      </c>
      <c r="AI711" t="s">
        <v>148</v>
      </c>
      <c r="AJ711" t="s">
        <v>149</v>
      </c>
      <c r="AK711" t="s">
        <v>188</v>
      </c>
      <c r="AL711" s="1">
        <v>1</v>
      </c>
      <c r="AM711" s="1">
        <v>0</v>
      </c>
      <c r="AO711" s="1">
        <v>2</v>
      </c>
      <c r="AP711" t="s">
        <v>161</v>
      </c>
      <c r="AQ711" t="s">
        <v>162</v>
      </c>
      <c r="AR711" t="s">
        <v>139</v>
      </c>
      <c r="AS711" t="s">
        <v>153</v>
      </c>
      <c r="AT711" t="s">
        <v>8078</v>
      </c>
      <c r="AU711" s="1">
        <v>0</v>
      </c>
      <c r="AV711" s="1">
        <v>1</v>
      </c>
      <c r="AX711" s="1">
        <v>0</v>
      </c>
      <c r="AY711" t="s">
        <v>191</v>
      </c>
      <c r="AZ711" s="1">
        <v>0</v>
      </c>
      <c r="BB711" t="s">
        <v>7766</v>
      </c>
      <c r="BD711" s="1">
        <v>0</v>
      </c>
      <c r="BE711" t="s">
        <v>157</v>
      </c>
      <c r="BG711" s="1">
        <v>1</v>
      </c>
      <c r="BH711" t="s">
        <v>193</v>
      </c>
      <c r="BI711" s="1">
        <v>0</v>
      </c>
      <c r="BJ711" s="1">
        <v>0</v>
      </c>
      <c r="BK711" t="s">
        <v>8071</v>
      </c>
      <c r="BL711" t="s">
        <v>8072</v>
      </c>
      <c r="BM711" s="1">
        <v>0</v>
      </c>
      <c r="BN711" t="s">
        <v>159</v>
      </c>
      <c r="BO711" t="s">
        <v>159</v>
      </c>
      <c r="BP711" t="s">
        <v>159</v>
      </c>
      <c r="BZ711" t="s">
        <v>7766</v>
      </c>
      <c r="CA711" t="s">
        <v>140</v>
      </c>
      <c r="CB711" t="s">
        <v>8070</v>
      </c>
      <c r="CC711" t="s">
        <v>160</v>
      </c>
      <c r="CF711" s="1">
        <v>0</v>
      </c>
      <c r="CG711" s="1">
        <v>0</v>
      </c>
      <c r="CJ711" t="str">
        <f t="shared" si="80"/>
        <v>N</v>
      </c>
      <c r="CL711" t="s">
        <v>161</v>
      </c>
      <c r="CM711" t="s">
        <v>162</v>
      </c>
      <c r="CN711" t="s">
        <v>161</v>
      </c>
      <c r="CO711" t="s">
        <v>162</v>
      </c>
      <c r="CQ711" t="s">
        <v>7766</v>
      </c>
      <c r="CR711" t="s">
        <v>8079</v>
      </c>
      <c r="CS711" t="s">
        <v>195</v>
      </c>
      <c r="CT711" t="str">
        <f t="shared" si="81"/>
        <v>y</v>
      </c>
      <c r="CU711" t="s">
        <v>161</v>
      </c>
      <c r="CW711" t="s">
        <v>166</v>
      </c>
      <c r="CX711" t="s">
        <v>167</v>
      </c>
      <c r="CY711" t="s">
        <v>167</v>
      </c>
      <c r="CZ711" t="s">
        <v>168</v>
      </c>
      <c r="DA711" t="s">
        <v>168</v>
      </c>
      <c r="DB711" t="s">
        <v>152</v>
      </c>
      <c r="DC711" t="s">
        <v>169</v>
      </c>
      <c r="DD711" t="s">
        <v>153</v>
      </c>
      <c r="DE711" t="s">
        <v>170</v>
      </c>
      <c r="DF711" t="s">
        <v>196</v>
      </c>
      <c r="DG711" t="s">
        <v>196</v>
      </c>
      <c r="DH711" t="s">
        <v>1381</v>
      </c>
      <c r="DI711" t="str">
        <f t="shared" si="78"/>
        <v>10</v>
      </c>
      <c r="DJ711" t="str">
        <f t="shared" si="82"/>
        <v>413</v>
      </c>
      <c r="DK711" t="str">
        <f t="shared" si="83"/>
        <v/>
      </c>
      <c r="DL711" t="s">
        <v>1382</v>
      </c>
      <c r="DM711" t="s">
        <v>174</v>
      </c>
      <c r="DN711" t="s">
        <v>174</v>
      </c>
      <c r="DS711" t="s">
        <v>175</v>
      </c>
      <c r="DU711" t="s">
        <v>200</v>
      </c>
      <c r="DX711" s="1">
        <v>1</v>
      </c>
      <c r="DY711" s="1">
        <v>1</v>
      </c>
      <c r="DZ711" s="1">
        <v>1</v>
      </c>
      <c r="EA711" s="1">
        <v>0</v>
      </c>
      <c r="EB711" s="1">
        <v>10</v>
      </c>
      <c r="EC711" s="1">
        <v>4</v>
      </c>
      <c r="ED711" s="1">
        <v>0</v>
      </c>
      <c r="EE711" s="1">
        <v>0</v>
      </c>
      <c r="EF711" s="1">
        <v>1</v>
      </c>
      <c r="EG711" s="1">
        <v>2</v>
      </c>
      <c r="EH711" t="s">
        <v>160</v>
      </c>
    </row>
    <row r="712" spans="1:138">
      <c r="A712" t="s">
        <v>8082</v>
      </c>
      <c r="B712" t="s">
        <v>135</v>
      </c>
      <c r="D712" t="s">
        <v>8082</v>
      </c>
      <c r="E712" t="s">
        <v>845</v>
      </c>
      <c r="F712" t="s">
        <v>137</v>
      </c>
      <c r="I712" t="s">
        <v>138</v>
      </c>
      <c r="K712" t="s">
        <v>7736</v>
      </c>
      <c r="L712" t="s">
        <v>8083</v>
      </c>
      <c r="M712" s="1">
        <v>1</v>
      </c>
      <c r="N712" s="1">
        <v>1</v>
      </c>
      <c r="O712" s="1">
        <v>0</v>
      </c>
      <c r="P712" t="s">
        <v>8082</v>
      </c>
      <c r="Q712" t="s">
        <v>8082</v>
      </c>
      <c r="R712" t="s">
        <v>140</v>
      </c>
      <c r="T712" t="s">
        <v>8084</v>
      </c>
      <c r="U712" t="s">
        <v>8085</v>
      </c>
      <c r="V712" t="s">
        <v>8086</v>
      </c>
      <c r="W712" s="1">
        <v>1</v>
      </c>
      <c r="Z712" s="1">
        <v>0</v>
      </c>
      <c r="AA712" s="1">
        <v>1</v>
      </c>
      <c r="AB712" t="s">
        <v>8087</v>
      </c>
      <c r="AC712" t="str">
        <f t="shared" si="77"/>
        <v>PDL</v>
      </c>
      <c r="AD712" t="s">
        <v>377</v>
      </c>
      <c r="AE712" t="str">
        <f t="shared" si="79"/>
        <v>PDL-5713.2</v>
      </c>
      <c r="AF712" t="s">
        <v>145</v>
      </c>
      <c r="AG712" t="s">
        <v>8088</v>
      </c>
      <c r="AH712" t="s">
        <v>147</v>
      </c>
      <c r="AI712" t="s">
        <v>148</v>
      </c>
      <c r="AJ712" t="s">
        <v>149</v>
      </c>
      <c r="AK712" t="s">
        <v>188</v>
      </c>
      <c r="AL712" s="1">
        <v>1</v>
      </c>
      <c r="AM712" s="1">
        <v>0</v>
      </c>
      <c r="AO712" s="1">
        <v>2</v>
      </c>
      <c r="AP712" t="s">
        <v>6137</v>
      </c>
      <c r="AQ712" t="s">
        <v>162</v>
      </c>
      <c r="AR712" t="s">
        <v>139</v>
      </c>
      <c r="AS712" t="s">
        <v>153</v>
      </c>
      <c r="AT712" t="s">
        <v>8089</v>
      </c>
      <c r="AU712" s="1">
        <v>0</v>
      </c>
      <c r="AV712" s="1">
        <v>1</v>
      </c>
      <c r="AX712" s="1">
        <v>0</v>
      </c>
      <c r="AY712" t="s">
        <v>191</v>
      </c>
      <c r="AZ712" s="1">
        <v>0</v>
      </c>
      <c r="BB712" t="s">
        <v>8090</v>
      </c>
      <c r="BD712" s="1">
        <v>0</v>
      </c>
      <c r="BE712" t="s">
        <v>157</v>
      </c>
      <c r="BG712" s="1">
        <v>1</v>
      </c>
      <c r="BH712" t="s">
        <v>193</v>
      </c>
      <c r="BI712" s="1">
        <v>0</v>
      </c>
      <c r="BJ712" s="1">
        <v>0</v>
      </c>
      <c r="BK712" t="s">
        <v>7736</v>
      </c>
      <c r="BL712" t="s">
        <v>8083</v>
      </c>
      <c r="BM712" s="1">
        <v>0</v>
      </c>
      <c r="BN712" t="s">
        <v>159</v>
      </c>
      <c r="BO712" t="s">
        <v>159</v>
      </c>
      <c r="BP712" t="s">
        <v>159</v>
      </c>
      <c r="BZ712" t="s">
        <v>8090</v>
      </c>
      <c r="CA712" t="s">
        <v>140</v>
      </c>
      <c r="CB712" t="s">
        <v>8082</v>
      </c>
      <c r="CC712" t="s">
        <v>160</v>
      </c>
      <c r="CF712" s="1">
        <v>0</v>
      </c>
      <c r="CG712" s="1">
        <v>0</v>
      </c>
      <c r="CJ712" t="str">
        <f t="shared" si="80"/>
        <v>N</v>
      </c>
      <c r="CL712" t="s">
        <v>6137</v>
      </c>
      <c r="CM712" t="s">
        <v>162</v>
      </c>
      <c r="CN712" t="s">
        <v>6137</v>
      </c>
      <c r="CO712" t="s">
        <v>162</v>
      </c>
      <c r="CQ712" t="s">
        <v>8090</v>
      </c>
      <c r="CR712" t="s">
        <v>8091</v>
      </c>
      <c r="CS712" t="s">
        <v>195</v>
      </c>
      <c r="CT712" t="str">
        <f t="shared" si="81"/>
        <v>y</v>
      </c>
      <c r="CU712" t="s">
        <v>6137</v>
      </c>
      <c r="CW712" t="s">
        <v>166</v>
      </c>
      <c r="CX712" t="s">
        <v>167</v>
      </c>
      <c r="CY712" t="s">
        <v>167</v>
      </c>
      <c r="CZ712" t="s">
        <v>168</v>
      </c>
      <c r="DA712" t="s">
        <v>168</v>
      </c>
      <c r="DB712" t="s">
        <v>152</v>
      </c>
      <c r="DC712" t="s">
        <v>169</v>
      </c>
      <c r="DD712" t="s">
        <v>153</v>
      </c>
      <c r="DE712" t="s">
        <v>170</v>
      </c>
      <c r="DF712" t="s">
        <v>196</v>
      </c>
      <c r="DG712" t="s">
        <v>196</v>
      </c>
      <c r="DH712" t="s">
        <v>853</v>
      </c>
      <c r="DI712" t="str">
        <f t="shared" si="78"/>
        <v>10</v>
      </c>
      <c r="DJ712" t="str">
        <f t="shared" si="82"/>
        <v>851</v>
      </c>
      <c r="DK712" t="str">
        <f t="shared" si="83"/>
        <v/>
      </c>
      <c r="DL712" t="s">
        <v>854</v>
      </c>
      <c r="DM712" t="s">
        <v>174</v>
      </c>
      <c r="DN712" t="s">
        <v>174</v>
      </c>
      <c r="DS712" t="s">
        <v>175</v>
      </c>
      <c r="DU712" t="s">
        <v>200</v>
      </c>
      <c r="DX712" s="1">
        <v>1</v>
      </c>
      <c r="DY712" s="1">
        <v>1</v>
      </c>
      <c r="DZ712" s="1">
        <v>1</v>
      </c>
      <c r="EA712" s="1">
        <v>0</v>
      </c>
      <c r="EB712" s="1">
        <v>10</v>
      </c>
      <c r="EC712" s="1">
        <v>4</v>
      </c>
      <c r="ED712" s="1">
        <v>0</v>
      </c>
      <c r="EE712" s="1">
        <v>0</v>
      </c>
      <c r="EF712" s="1">
        <v>1</v>
      </c>
      <c r="EG712" s="1">
        <v>2</v>
      </c>
      <c r="EH712" t="s">
        <v>160</v>
      </c>
    </row>
    <row r="713" spans="1:138">
      <c r="A713" t="s">
        <v>8092</v>
      </c>
      <c r="B713" t="s">
        <v>135</v>
      </c>
      <c r="D713" t="s">
        <v>8092</v>
      </c>
      <c r="E713" t="s">
        <v>616</v>
      </c>
      <c r="F713" t="s">
        <v>137</v>
      </c>
      <c r="I713" t="s">
        <v>138</v>
      </c>
      <c r="K713" t="s">
        <v>8093</v>
      </c>
      <c r="L713" t="s">
        <v>8093</v>
      </c>
      <c r="M713" s="1">
        <v>1</v>
      </c>
      <c r="N713" s="1">
        <v>1</v>
      </c>
      <c r="O713" s="1">
        <v>0</v>
      </c>
      <c r="P713" t="s">
        <v>8092</v>
      </c>
      <c r="Q713" t="s">
        <v>8092</v>
      </c>
      <c r="R713" t="s">
        <v>140</v>
      </c>
      <c r="T713" t="s">
        <v>8092</v>
      </c>
      <c r="U713" t="s">
        <v>8094</v>
      </c>
      <c r="V713" t="s">
        <v>8095</v>
      </c>
      <c r="W713" s="1">
        <v>1</v>
      </c>
      <c r="Z713" s="1">
        <v>0</v>
      </c>
      <c r="AA713" s="1">
        <v>1</v>
      </c>
      <c r="AB713" t="s">
        <v>8096</v>
      </c>
      <c r="AC713" t="str">
        <f t="shared" si="77"/>
        <v>PDL</v>
      </c>
      <c r="AD713" t="s">
        <v>144</v>
      </c>
      <c r="AE713" t="str">
        <f t="shared" si="79"/>
        <v>PDL-5723.1</v>
      </c>
      <c r="AF713" t="s">
        <v>145</v>
      </c>
      <c r="AG713" t="s">
        <v>8097</v>
      </c>
      <c r="AH713" t="s">
        <v>147</v>
      </c>
      <c r="AI713" t="s">
        <v>148</v>
      </c>
      <c r="AJ713" t="s">
        <v>149</v>
      </c>
      <c r="AK713" t="s">
        <v>188</v>
      </c>
      <c r="AL713" s="1">
        <v>1</v>
      </c>
      <c r="AM713" s="1">
        <v>0</v>
      </c>
      <c r="AO713" s="1">
        <v>2</v>
      </c>
      <c r="AP713" t="s">
        <v>6137</v>
      </c>
      <c r="AQ713" t="s">
        <v>162</v>
      </c>
      <c r="AR713" t="s">
        <v>139</v>
      </c>
      <c r="AS713" t="s">
        <v>153</v>
      </c>
      <c r="AT713" t="s">
        <v>8098</v>
      </c>
      <c r="AU713" s="1">
        <v>0</v>
      </c>
      <c r="AV713" s="1">
        <v>1</v>
      </c>
      <c r="AX713" s="1">
        <v>0</v>
      </c>
      <c r="AY713" t="s">
        <v>191</v>
      </c>
      <c r="AZ713" s="1">
        <v>0</v>
      </c>
      <c r="BB713" t="s">
        <v>8099</v>
      </c>
      <c r="BD713" s="1">
        <v>0</v>
      </c>
      <c r="BE713" t="s">
        <v>157</v>
      </c>
      <c r="BG713" s="1">
        <v>1</v>
      </c>
      <c r="BH713" t="s">
        <v>193</v>
      </c>
      <c r="BI713" s="1">
        <v>0</v>
      </c>
      <c r="BJ713" s="1">
        <v>0</v>
      </c>
      <c r="BK713" t="s">
        <v>8093</v>
      </c>
      <c r="BL713" t="s">
        <v>8093</v>
      </c>
      <c r="BM713" s="1">
        <v>0</v>
      </c>
      <c r="BN713" t="s">
        <v>159</v>
      </c>
      <c r="BO713" t="s">
        <v>159</v>
      </c>
      <c r="BP713" t="s">
        <v>159</v>
      </c>
      <c r="BZ713" t="s">
        <v>8099</v>
      </c>
      <c r="CA713" t="s">
        <v>140</v>
      </c>
      <c r="CB713" t="s">
        <v>8092</v>
      </c>
      <c r="CC713" t="s">
        <v>160</v>
      </c>
      <c r="CF713" s="1">
        <v>0</v>
      </c>
      <c r="CG713" s="1">
        <v>0</v>
      </c>
      <c r="CJ713" t="str">
        <f t="shared" si="80"/>
        <v>N</v>
      </c>
      <c r="CL713" t="s">
        <v>6137</v>
      </c>
      <c r="CM713" t="s">
        <v>162</v>
      </c>
      <c r="CN713" t="s">
        <v>6137</v>
      </c>
      <c r="CO713" t="s">
        <v>162</v>
      </c>
      <c r="CQ713" t="s">
        <v>8099</v>
      </c>
      <c r="CR713" t="s">
        <v>8100</v>
      </c>
      <c r="CS713" t="s">
        <v>195</v>
      </c>
      <c r="CT713" t="str">
        <f t="shared" si="81"/>
        <v>y</v>
      </c>
      <c r="CU713" t="s">
        <v>6137</v>
      </c>
      <c r="CW713" t="s">
        <v>166</v>
      </c>
      <c r="CX713" t="s">
        <v>167</v>
      </c>
      <c r="CY713" t="s">
        <v>167</v>
      </c>
      <c r="CZ713" t="s">
        <v>168</v>
      </c>
      <c r="DA713" t="s">
        <v>168</v>
      </c>
      <c r="DB713" t="s">
        <v>152</v>
      </c>
      <c r="DC713" t="s">
        <v>169</v>
      </c>
      <c r="DD713" t="s">
        <v>153</v>
      </c>
      <c r="DE713" t="s">
        <v>170</v>
      </c>
      <c r="DF713" t="s">
        <v>196</v>
      </c>
      <c r="DG713" t="s">
        <v>196</v>
      </c>
      <c r="DH713" t="s">
        <v>627</v>
      </c>
      <c r="DI713" t="str">
        <f t="shared" si="78"/>
        <v>10</v>
      </c>
      <c r="DJ713" t="str">
        <f t="shared" si="82"/>
        <v>668</v>
      </c>
      <c r="DK713" t="str">
        <f t="shared" si="83"/>
        <v/>
      </c>
      <c r="DL713" t="s">
        <v>628</v>
      </c>
      <c r="DM713" t="s">
        <v>174</v>
      </c>
      <c r="DN713" t="s">
        <v>174</v>
      </c>
      <c r="DS713" t="s">
        <v>175</v>
      </c>
      <c r="DU713" t="s">
        <v>200</v>
      </c>
      <c r="DX713" s="1">
        <v>1</v>
      </c>
      <c r="DY713" s="1">
        <v>1</v>
      </c>
      <c r="DZ713" s="1">
        <v>1</v>
      </c>
      <c r="EA713" s="1">
        <v>0</v>
      </c>
      <c r="EB713" s="1">
        <v>10</v>
      </c>
      <c r="EC713" s="1">
        <v>4</v>
      </c>
      <c r="ED713" s="1">
        <v>0</v>
      </c>
      <c r="EE713" s="1">
        <v>0</v>
      </c>
      <c r="EF713" s="1">
        <v>1</v>
      </c>
      <c r="EG713" s="1">
        <v>2</v>
      </c>
      <c r="EH713" t="s">
        <v>160</v>
      </c>
    </row>
    <row r="714" spans="1:138">
      <c r="A714" t="s">
        <v>8101</v>
      </c>
      <c r="B714" t="s">
        <v>135</v>
      </c>
      <c r="D714" t="s">
        <v>8101</v>
      </c>
      <c r="E714" t="s">
        <v>136</v>
      </c>
      <c r="F714" t="s">
        <v>137</v>
      </c>
      <c r="I714" t="s">
        <v>138</v>
      </c>
      <c r="K714" t="s">
        <v>139</v>
      </c>
      <c r="M714" s="1">
        <v>1</v>
      </c>
      <c r="N714" s="1">
        <v>0</v>
      </c>
      <c r="O714" s="1">
        <v>0</v>
      </c>
      <c r="P714" t="s">
        <v>8101</v>
      </c>
      <c r="Q714" t="s">
        <v>8101</v>
      </c>
      <c r="R714" t="s">
        <v>140</v>
      </c>
      <c r="T714" t="s">
        <v>8101</v>
      </c>
      <c r="U714" t="s">
        <v>8102</v>
      </c>
      <c r="V714" t="s">
        <v>8103</v>
      </c>
      <c r="W714" s="1">
        <v>0</v>
      </c>
      <c r="Z714" s="1">
        <v>0</v>
      </c>
      <c r="AA714" s="1">
        <v>1</v>
      </c>
      <c r="AB714" t="s">
        <v>8104</v>
      </c>
      <c r="AC714" t="str">
        <f t="shared" si="77"/>
        <v>PDL</v>
      </c>
      <c r="AD714" t="s">
        <v>144</v>
      </c>
      <c r="AE714" t="str">
        <f t="shared" si="79"/>
        <v>PDL-5902.1</v>
      </c>
      <c r="AF714" t="s">
        <v>145</v>
      </c>
      <c r="AG714" t="s">
        <v>146</v>
      </c>
      <c r="AH714" t="s">
        <v>147</v>
      </c>
      <c r="AI714" t="s">
        <v>148</v>
      </c>
      <c r="AJ714" t="s">
        <v>149</v>
      </c>
      <c r="AK714" t="s">
        <v>150</v>
      </c>
      <c r="AL714" s="1">
        <v>1</v>
      </c>
      <c r="AM714" s="1">
        <v>0</v>
      </c>
      <c r="AO714" s="1">
        <v>2</v>
      </c>
      <c r="AP714" t="s">
        <v>161</v>
      </c>
      <c r="AQ714" t="s">
        <v>162</v>
      </c>
      <c r="AR714" t="s">
        <v>139</v>
      </c>
      <c r="AS714" t="s">
        <v>153</v>
      </c>
      <c r="AT714" t="s">
        <v>8105</v>
      </c>
      <c r="AU714" s="1">
        <v>0</v>
      </c>
      <c r="AV714" s="1">
        <v>1</v>
      </c>
      <c r="AX714" s="1">
        <v>0</v>
      </c>
      <c r="AY714" t="s">
        <v>155</v>
      </c>
      <c r="AZ714" s="1">
        <v>0</v>
      </c>
      <c r="BB714" t="s">
        <v>8106</v>
      </c>
      <c r="BD714" s="1">
        <v>0</v>
      </c>
      <c r="BE714" t="s">
        <v>157</v>
      </c>
      <c r="BG714" s="1">
        <v>1</v>
      </c>
      <c r="BH714" t="s">
        <v>158</v>
      </c>
      <c r="BI714" s="1">
        <v>0</v>
      </c>
      <c r="BJ714" s="1">
        <v>0</v>
      </c>
      <c r="BK714" t="s">
        <v>139</v>
      </c>
      <c r="BM714" s="1">
        <v>0</v>
      </c>
      <c r="BN714" t="s">
        <v>159</v>
      </c>
      <c r="BO714" t="s">
        <v>159</v>
      </c>
      <c r="BP714" t="s">
        <v>159</v>
      </c>
      <c r="BZ714" t="s">
        <v>8106</v>
      </c>
      <c r="CA714" t="s">
        <v>140</v>
      </c>
      <c r="CB714" t="s">
        <v>8101</v>
      </c>
      <c r="CC714" t="s">
        <v>160</v>
      </c>
      <c r="CF714" s="1">
        <v>0</v>
      </c>
      <c r="CG714" s="1">
        <v>0</v>
      </c>
      <c r="CJ714" t="str">
        <f t="shared" si="80"/>
        <v>N</v>
      </c>
      <c r="CL714" t="s">
        <v>161</v>
      </c>
      <c r="CM714" t="s">
        <v>162</v>
      </c>
      <c r="CN714" t="s">
        <v>161</v>
      </c>
      <c r="CO714" t="s">
        <v>162</v>
      </c>
      <c r="CQ714" t="s">
        <v>8106</v>
      </c>
      <c r="CR714" t="s">
        <v>8107</v>
      </c>
      <c r="CS714" t="s">
        <v>195</v>
      </c>
      <c r="CT714" t="str">
        <f t="shared" si="81"/>
        <v>y</v>
      </c>
      <c r="CU714" t="s">
        <v>161</v>
      </c>
      <c r="CW714" t="s">
        <v>166</v>
      </c>
      <c r="CX714" t="s">
        <v>167</v>
      </c>
      <c r="CY714" t="s">
        <v>167</v>
      </c>
      <c r="CZ714" t="s">
        <v>168</v>
      </c>
      <c r="DA714" t="s">
        <v>168</v>
      </c>
      <c r="DB714" t="s">
        <v>152</v>
      </c>
      <c r="DC714" t="s">
        <v>169</v>
      </c>
      <c r="DD714" t="s">
        <v>153</v>
      </c>
      <c r="DE714" t="s">
        <v>170</v>
      </c>
      <c r="DF714" t="s">
        <v>171</v>
      </c>
      <c r="DG714" t="s">
        <v>171</v>
      </c>
      <c r="DH714" t="s">
        <v>172</v>
      </c>
      <c r="DI714" t="str">
        <f t="shared" si="78"/>
        <v>10</v>
      </c>
      <c r="DJ714" t="str">
        <f t="shared" si="82"/>
        <v>701</v>
      </c>
      <c r="DK714" t="str">
        <f t="shared" si="83"/>
        <v/>
      </c>
      <c r="DL714" t="s">
        <v>173</v>
      </c>
      <c r="DM714" t="s">
        <v>174</v>
      </c>
      <c r="DN714" t="s">
        <v>174</v>
      </c>
      <c r="DS714" t="s">
        <v>175</v>
      </c>
      <c r="DU714" t="s">
        <v>176</v>
      </c>
      <c r="DX714" s="1">
        <v>1</v>
      </c>
      <c r="DY714" s="1">
        <v>1</v>
      </c>
      <c r="DZ714" s="1">
        <v>1</v>
      </c>
      <c r="EA714" s="1">
        <v>0</v>
      </c>
      <c r="EB714" s="1">
        <v>10</v>
      </c>
      <c r="EC714" s="1">
        <v>4</v>
      </c>
      <c r="ED714" s="1">
        <v>0</v>
      </c>
      <c r="EE714" s="1">
        <v>0</v>
      </c>
      <c r="EF714" s="1">
        <v>1</v>
      </c>
      <c r="EG714" s="1">
        <v>2</v>
      </c>
      <c r="EH714" t="s">
        <v>160</v>
      </c>
    </row>
    <row r="715" spans="1:138">
      <c r="A715" t="s">
        <v>8108</v>
      </c>
      <c r="B715" t="s">
        <v>135</v>
      </c>
      <c r="D715" t="s">
        <v>8108</v>
      </c>
      <c r="E715" t="s">
        <v>1038</v>
      </c>
      <c r="F715" t="s">
        <v>137</v>
      </c>
      <c r="I715" t="s">
        <v>138</v>
      </c>
      <c r="K715" t="s">
        <v>5029</v>
      </c>
      <c r="L715" t="s">
        <v>5029</v>
      </c>
      <c r="M715" s="1">
        <v>1</v>
      </c>
      <c r="N715" s="1">
        <v>1</v>
      </c>
      <c r="O715" s="1">
        <v>0</v>
      </c>
      <c r="P715" t="s">
        <v>8108</v>
      </c>
      <c r="Q715" t="s">
        <v>8108</v>
      </c>
      <c r="R715" t="s">
        <v>140</v>
      </c>
      <c r="T715" t="s">
        <v>8108</v>
      </c>
      <c r="U715" t="s">
        <v>8109</v>
      </c>
      <c r="V715" t="s">
        <v>8110</v>
      </c>
      <c r="W715" s="1">
        <v>1</v>
      </c>
      <c r="Z715" s="1">
        <v>0</v>
      </c>
      <c r="AA715" s="1">
        <v>1</v>
      </c>
      <c r="AB715" t="s">
        <v>8111</v>
      </c>
      <c r="AC715" t="str">
        <f t="shared" si="77"/>
        <v>PDL</v>
      </c>
      <c r="AD715" t="s">
        <v>144</v>
      </c>
      <c r="AE715" t="str">
        <f t="shared" si="79"/>
        <v>PDL-5906.1</v>
      </c>
      <c r="AF715" t="s">
        <v>145</v>
      </c>
      <c r="AG715" t="s">
        <v>8112</v>
      </c>
      <c r="AH715" t="s">
        <v>147</v>
      </c>
      <c r="AI715" t="s">
        <v>148</v>
      </c>
      <c r="AJ715" t="s">
        <v>149</v>
      </c>
      <c r="AK715" t="s">
        <v>188</v>
      </c>
      <c r="AL715" s="1">
        <v>1</v>
      </c>
      <c r="AM715" s="1">
        <v>0</v>
      </c>
      <c r="AO715" s="1">
        <v>2</v>
      </c>
      <c r="AP715" t="s">
        <v>161</v>
      </c>
      <c r="AQ715" t="s">
        <v>162</v>
      </c>
      <c r="AR715" t="s">
        <v>139</v>
      </c>
      <c r="AS715" t="s">
        <v>153</v>
      </c>
      <c r="AT715" t="s">
        <v>8113</v>
      </c>
      <c r="AU715" s="1">
        <v>0</v>
      </c>
      <c r="AV715" s="1">
        <v>1</v>
      </c>
      <c r="AX715" s="1">
        <v>0</v>
      </c>
      <c r="AY715" t="s">
        <v>191</v>
      </c>
      <c r="AZ715" s="1">
        <v>0</v>
      </c>
      <c r="BB715" t="s">
        <v>8114</v>
      </c>
      <c r="BD715" s="1">
        <v>0</v>
      </c>
      <c r="BE715" t="s">
        <v>157</v>
      </c>
      <c r="BG715" s="1">
        <v>1</v>
      </c>
      <c r="BH715" t="s">
        <v>193</v>
      </c>
      <c r="BI715" s="1">
        <v>0</v>
      </c>
      <c r="BJ715" s="1">
        <v>0</v>
      </c>
      <c r="BK715" t="s">
        <v>5029</v>
      </c>
      <c r="BL715" t="s">
        <v>5029</v>
      </c>
      <c r="BM715" s="1">
        <v>0</v>
      </c>
      <c r="BN715" t="s">
        <v>159</v>
      </c>
      <c r="BO715" t="s">
        <v>159</v>
      </c>
      <c r="BP715" t="s">
        <v>159</v>
      </c>
      <c r="BZ715" t="s">
        <v>8114</v>
      </c>
      <c r="CA715" t="s">
        <v>140</v>
      </c>
      <c r="CB715" t="s">
        <v>8108</v>
      </c>
      <c r="CC715" t="s">
        <v>160</v>
      </c>
      <c r="CF715" s="1">
        <v>0</v>
      </c>
      <c r="CG715" s="1">
        <v>0</v>
      </c>
      <c r="CJ715" t="str">
        <f t="shared" si="80"/>
        <v>N</v>
      </c>
      <c r="CL715" t="s">
        <v>161</v>
      </c>
      <c r="CM715" t="s">
        <v>162</v>
      </c>
      <c r="CN715" t="s">
        <v>161</v>
      </c>
      <c r="CO715" t="s">
        <v>162</v>
      </c>
      <c r="CQ715" t="s">
        <v>8114</v>
      </c>
      <c r="CR715" t="s">
        <v>8115</v>
      </c>
      <c r="CS715" t="s">
        <v>195</v>
      </c>
      <c r="CT715" t="str">
        <f t="shared" si="81"/>
        <v>y</v>
      </c>
      <c r="CU715" t="s">
        <v>161</v>
      </c>
      <c r="CW715" t="s">
        <v>166</v>
      </c>
      <c r="CX715" t="s">
        <v>167</v>
      </c>
      <c r="CY715" t="s">
        <v>167</v>
      </c>
      <c r="CZ715" t="s">
        <v>168</v>
      </c>
      <c r="DA715" t="s">
        <v>168</v>
      </c>
      <c r="DB715" t="s">
        <v>152</v>
      </c>
      <c r="DC715" t="s">
        <v>169</v>
      </c>
      <c r="DD715" t="s">
        <v>153</v>
      </c>
      <c r="DE715" t="s">
        <v>170</v>
      </c>
      <c r="DF715" t="s">
        <v>196</v>
      </c>
      <c r="DG715" t="s">
        <v>196</v>
      </c>
      <c r="DH715" t="s">
        <v>1055</v>
      </c>
      <c r="DI715" t="str">
        <f t="shared" si="78"/>
        <v>10</v>
      </c>
      <c r="DJ715" t="str">
        <f t="shared" si="82"/>
        <v>856</v>
      </c>
      <c r="DK715" t="str">
        <f t="shared" si="83"/>
        <v/>
      </c>
      <c r="DL715" t="s">
        <v>1056</v>
      </c>
      <c r="DM715" t="s">
        <v>174</v>
      </c>
      <c r="DN715" t="s">
        <v>174</v>
      </c>
      <c r="DS715" t="s">
        <v>175</v>
      </c>
      <c r="DU715" t="s">
        <v>200</v>
      </c>
      <c r="DX715" s="1">
        <v>1</v>
      </c>
      <c r="DY715" s="1">
        <v>1</v>
      </c>
      <c r="DZ715" s="1">
        <v>1</v>
      </c>
      <c r="EA715" s="1">
        <v>0</v>
      </c>
      <c r="EB715" s="1">
        <v>10</v>
      </c>
      <c r="EC715" s="1">
        <v>4</v>
      </c>
      <c r="ED715" s="1">
        <v>0</v>
      </c>
      <c r="EE715" s="1">
        <v>0</v>
      </c>
      <c r="EF715" s="1">
        <v>1</v>
      </c>
      <c r="EG715" s="1">
        <v>2</v>
      </c>
      <c r="EH715" t="s">
        <v>160</v>
      </c>
    </row>
    <row r="716" spans="1:138">
      <c r="A716" t="s">
        <v>8116</v>
      </c>
      <c r="B716" t="s">
        <v>135</v>
      </c>
      <c r="D716" t="s">
        <v>8116</v>
      </c>
      <c r="E716" t="s">
        <v>4781</v>
      </c>
      <c r="F716" t="s">
        <v>137</v>
      </c>
      <c r="I716" t="s">
        <v>138</v>
      </c>
      <c r="K716" t="s">
        <v>5108</v>
      </c>
      <c r="L716" t="s">
        <v>8117</v>
      </c>
      <c r="M716" s="1">
        <v>1</v>
      </c>
      <c r="N716" s="1">
        <v>0</v>
      </c>
      <c r="O716" s="1">
        <v>0</v>
      </c>
      <c r="P716" t="s">
        <v>8116</v>
      </c>
      <c r="Q716" t="s">
        <v>8116</v>
      </c>
      <c r="R716" t="s">
        <v>140</v>
      </c>
      <c r="T716" t="s">
        <v>8116</v>
      </c>
      <c r="U716" t="s">
        <v>8118</v>
      </c>
      <c r="V716" t="s">
        <v>8119</v>
      </c>
      <c r="W716" s="1">
        <v>1</v>
      </c>
      <c r="Z716" s="1">
        <v>0</v>
      </c>
      <c r="AA716" s="1">
        <v>1</v>
      </c>
      <c r="AB716" t="s">
        <v>8120</v>
      </c>
      <c r="AC716" t="str">
        <f t="shared" si="77"/>
        <v>PDL</v>
      </c>
      <c r="AD716" t="s">
        <v>144</v>
      </c>
      <c r="AE716" t="str">
        <f t="shared" si="79"/>
        <v>PDL-5661.1</v>
      </c>
      <c r="AF716" t="s">
        <v>145</v>
      </c>
      <c r="AG716" t="s">
        <v>8121</v>
      </c>
      <c r="AH716" t="s">
        <v>515</v>
      </c>
      <c r="AI716" t="s">
        <v>757</v>
      </c>
      <c r="AJ716" t="s">
        <v>149</v>
      </c>
      <c r="AK716" t="s">
        <v>188</v>
      </c>
      <c r="AL716" s="1">
        <v>1</v>
      </c>
      <c r="AM716" s="1">
        <v>0</v>
      </c>
      <c r="AO716" s="1">
        <v>2</v>
      </c>
      <c r="AP716" t="s">
        <v>8122</v>
      </c>
      <c r="AQ716" t="s">
        <v>542</v>
      </c>
      <c r="AR716" t="s">
        <v>7753</v>
      </c>
      <c r="AS716" t="s">
        <v>760</v>
      </c>
      <c r="AT716" t="s">
        <v>8123</v>
      </c>
      <c r="AU716" s="1">
        <v>0</v>
      </c>
      <c r="AV716" s="1">
        <v>1</v>
      </c>
      <c r="AX716" s="1">
        <v>0</v>
      </c>
      <c r="AY716" t="s">
        <v>191</v>
      </c>
      <c r="AZ716" s="1">
        <v>0</v>
      </c>
      <c r="BB716" t="s">
        <v>8124</v>
      </c>
      <c r="BD716" s="1">
        <v>0</v>
      </c>
      <c r="BE716" t="s">
        <v>157</v>
      </c>
      <c r="BG716" s="1">
        <v>1</v>
      </c>
      <c r="BH716" t="s">
        <v>193</v>
      </c>
      <c r="BI716" s="1">
        <v>0</v>
      </c>
      <c r="BJ716" s="1">
        <v>0</v>
      </c>
      <c r="BK716" t="s">
        <v>5108</v>
      </c>
      <c r="BL716" t="s">
        <v>1454</v>
      </c>
      <c r="BM716" s="1">
        <v>0</v>
      </c>
      <c r="BN716" t="s">
        <v>159</v>
      </c>
      <c r="BO716" t="s">
        <v>159</v>
      </c>
      <c r="BP716" t="s">
        <v>159</v>
      </c>
      <c r="BZ716" t="s">
        <v>8124</v>
      </c>
      <c r="CA716" t="s">
        <v>140</v>
      </c>
      <c r="CB716" t="s">
        <v>8116</v>
      </c>
      <c r="CC716" t="s">
        <v>160</v>
      </c>
      <c r="CF716" s="1">
        <v>1</v>
      </c>
      <c r="CG716" s="1">
        <v>1</v>
      </c>
      <c r="CH716" t="s">
        <v>8125</v>
      </c>
      <c r="CI716" t="s">
        <v>8126</v>
      </c>
      <c r="CJ716" t="str">
        <f t="shared" si="80"/>
        <v>Y</v>
      </c>
      <c r="CK716" t="s">
        <v>6137</v>
      </c>
      <c r="CL716" t="s">
        <v>8122</v>
      </c>
      <c r="CM716" t="s">
        <v>542</v>
      </c>
      <c r="CN716" t="s">
        <v>6137</v>
      </c>
      <c r="CO716" t="s">
        <v>162</v>
      </c>
      <c r="CQ716" t="s">
        <v>8124</v>
      </c>
      <c r="CR716" t="s">
        <v>8127</v>
      </c>
      <c r="CS716" t="s">
        <v>195</v>
      </c>
      <c r="CT716" t="str">
        <f t="shared" si="81"/>
        <v>y</v>
      </c>
      <c r="CU716" t="s">
        <v>6137</v>
      </c>
      <c r="CW716" t="s">
        <v>166</v>
      </c>
      <c r="CX716" t="s">
        <v>167</v>
      </c>
      <c r="CY716" t="s">
        <v>167</v>
      </c>
      <c r="CZ716" t="s">
        <v>168</v>
      </c>
      <c r="DA716" t="s">
        <v>168</v>
      </c>
      <c r="DB716" t="s">
        <v>527</v>
      </c>
      <c r="DC716" t="s">
        <v>528</v>
      </c>
      <c r="DD716" t="s">
        <v>760</v>
      </c>
      <c r="DE716" t="s">
        <v>767</v>
      </c>
      <c r="DF716" t="s">
        <v>196</v>
      </c>
      <c r="DG716" t="s">
        <v>196</v>
      </c>
      <c r="DH716" t="s">
        <v>4792</v>
      </c>
      <c r="DI716" t="str">
        <f t="shared" si="78"/>
        <v>10</v>
      </c>
      <c r="DJ716" t="str">
        <f t="shared" si="82"/>
        <v>630</v>
      </c>
      <c r="DK716" t="str">
        <f t="shared" si="83"/>
        <v/>
      </c>
      <c r="DL716" t="s">
        <v>4793</v>
      </c>
      <c r="DM716" t="s">
        <v>174</v>
      </c>
      <c r="DN716" t="s">
        <v>174</v>
      </c>
      <c r="DS716" t="s">
        <v>175</v>
      </c>
      <c r="DU716" t="s">
        <v>200</v>
      </c>
      <c r="DX716" s="1">
        <v>1</v>
      </c>
      <c r="DY716" s="1">
        <v>1</v>
      </c>
      <c r="DZ716" s="1">
        <v>1</v>
      </c>
      <c r="EA716" s="1">
        <v>0</v>
      </c>
      <c r="EB716" s="1">
        <v>10</v>
      </c>
      <c r="EC716" s="1">
        <v>4</v>
      </c>
      <c r="ED716" s="1">
        <v>0</v>
      </c>
      <c r="EE716" s="1">
        <v>0</v>
      </c>
      <c r="EF716" s="1">
        <v>1</v>
      </c>
      <c r="EG716" s="1">
        <v>2</v>
      </c>
      <c r="EH716" t="s">
        <v>160</v>
      </c>
    </row>
    <row r="717" spans="1:138">
      <c r="A717" t="s">
        <v>8130</v>
      </c>
      <c r="B717" t="s">
        <v>135</v>
      </c>
      <c r="D717" t="s">
        <v>8130</v>
      </c>
      <c r="E717" t="s">
        <v>4688</v>
      </c>
      <c r="F717" t="s">
        <v>137</v>
      </c>
      <c r="I717" t="s">
        <v>138</v>
      </c>
      <c r="K717" t="s">
        <v>8131</v>
      </c>
      <c r="L717" t="s">
        <v>8131</v>
      </c>
      <c r="M717" s="1">
        <v>1</v>
      </c>
      <c r="N717" s="1">
        <v>1</v>
      </c>
      <c r="O717" s="1">
        <v>0</v>
      </c>
      <c r="P717" t="s">
        <v>8130</v>
      </c>
      <c r="Q717" t="s">
        <v>8130</v>
      </c>
      <c r="R717" t="s">
        <v>140</v>
      </c>
      <c r="T717" t="s">
        <v>8130</v>
      </c>
      <c r="U717" t="s">
        <v>8132</v>
      </c>
      <c r="V717" t="s">
        <v>8133</v>
      </c>
      <c r="W717" s="1">
        <v>1</v>
      </c>
      <c r="Z717" s="1">
        <v>0</v>
      </c>
      <c r="AA717" s="1">
        <v>1</v>
      </c>
      <c r="AB717" t="s">
        <v>8134</v>
      </c>
      <c r="AC717" t="str">
        <f t="shared" si="77"/>
        <v>PDL</v>
      </c>
      <c r="AD717" t="s">
        <v>144</v>
      </c>
      <c r="AE717" t="str">
        <f t="shared" si="79"/>
        <v>PDL-5747.1</v>
      </c>
      <c r="AF717" t="s">
        <v>145</v>
      </c>
      <c r="AG717" t="s">
        <v>8135</v>
      </c>
      <c r="AH717" t="s">
        <v>147</v>
      </c>
      <c r="AI717" t="s">
        <v>148</v>
      </c>
      <c r="AJ717" t="s">
        <v>149</v>
      </c>
      <c r="AK717" t="s">
        <v>188</v>
      </c>
      <c r="AL717" s="1">
        <v>1</v>
      </c>
      <c r="AM717" s="1">
        <v>0</v>
      </c>
      <c r="AO717" s="1">
        <v>2</v>
      </c>
      <c r="AP717" t="s">
        <v>6137</v>
      </c>
      <c r="AQ717" t="s">
        <v>162</v>
      </c>
      <c r="AR717" t="s">
        <v>139</v>
      </c>
      <c r="AS717" t="s">
        <v>153</v>
      </c>
      <c r="AT717" t="s">
        <v>8136</v>
      </c>
      <c r="AU717" s="1">
        <v>0</v>
      </c>
      <c r="AV717" s="1">
        <v>1</v>
      </c>
      <c r="AX717" s="1">
        <v>0</v>
      </c>
      <c r="AY717" t="s">
        <v>191</v>
      </c>
      <c r="AZ717" s="1">
        <v>0</v>
      </c>
      <c r="BB717" t="s">
        <v>8137</v>
      </c>
      <c r="BD717" s="1">
        <v>0</v>
      </c>
      <c r="BE717" t="s">
        <v>157</v>
      </c>
      <c r="BG717" s="1">
        <v>1</v>
      </c>
      <c r="BH717" t="s">
        <v>193</v>
      </c>
      <c r="BI717" s="1">
        <v>0</v>
      </c>
      <c r="BJ717" s="1">
        <v>0</v>
      </c>
      <c r="BK717" t="s">
        <v>8131</v>
      </c>
      <c r="BL717" t="s">
        <v>8131</v>
      </c>
      <c r="BM717" s="1">
        <v>0</v>
      </c>
      <c r="BN717" t="s">
        <v>159</v>
      </c>
      <c r="BO717" t="s">
        <v>159</v>
      </c>
      <c r="BP717" t="s">
        <v>159</v>
      </c>
      <c r="BZ717" t="s">
        <v>8137</v>
      </c>
      <c r="CA717" t="s">
        <v>140</v>
      </c>
      <c r="CB717" t="s">
        <v>8130</v>
      </c>
      <c r="CC717" t="s">
        <v>160</v>
      </c>
      <c r="CF717" s="1">
        <v>0</v>
      </c>
      <c r="CG717" s="1">
        <v>0</v>
      </c>
      <c r="CJ717" t="str">
        <f t="shared" si="80"/>
        <v>N</v>
      </c>
      <c r="CL717" t="s">
        <v>6137</v>
      </c>
      <c r="CM717" t="s">
        <v>162</v>
      </c>
      <c r="CN717" t="s">
        <v>6137</v>
      </c>
      <c r="CO717" t="s">
        <v>162</v>
      </c>
      <c r="CQ717" t="s">
        <v>8137</v>
      </c>
      <c r="CR717" t="s">
        <v>8138</v>
      </c>
      <c r="CS717" t="s">
        <v>195</v>
      </c>
      <c r="CT717" t="str">
        <f t="shared" si="81"/>
        <v>y</v>
      </c>
      <c r="CU717" t="s">
        <v>6137</v>
      </c>
      <c r="CW717" t="s">
        <v>166</v>
      </c>
      <c r="CX717" t="s">
        <v>167</v>
      </c>
      <c r="CY717" t="s">
        <v>167</v>
      </c>
      <c r="CZ717" t="s">
        <v>168</v>
      </c>
      <c r="DA717" t="s">
        <v>168</v>
      </c>
      <c r="DB717" t="s">
        <v>152</v>
      </c>
      <c r="DC717" t="s">
        <v>169</v>
      </c>
      <c r="DD717" t="s">
        <v>153</v>
      </c>
      <c r="DE717" t="s">
        <v>170</v>
      </c>
      <c r="DF717" t="s">
        <v>196</v>
      </c>
      <c r="DG717" t="s">
        <v>196</v>
      </c>
      <c r="DH717" t="s">
        <v>4700</v>
      </c>
      <c r="DI717" t="str">
        <f t="shared" si="78"/>
        <v>10</v>
      </c>
      <c r="DJ717" t="str">
        <f t="shared" si="82"/>
        <v>667</v>
      </c>
      <c r="DK717" t="str">
        <f t="shared" si="83"/>
        <v/>
      </c>
      <c r="DL717" t="s">
        <v>4701</v>
      </c>
      <c r="DM717" t="s">
        <v>174</v>
      </c>
      <c r="DN717" t="s">
        <v>174</v>
      </c>
      <c r="DS717" t="s">
        <v>175</v>
      </c>
      <c r="DU717" t="s">
        <v>200</v>
      </c>
      <c r="DX717" s="1">
        <v>1</v>
      </c>
      <c r="DY717" s="1">
        <v>1</v>
      </c>
      <c r="DZ717" s="1">
        <v>1</v>
      </c>
      <c r="EA717" s="1">
        <v>0</v>
      </c>
      <c r="EB717" s="1">
        <v>10</v>
      </c>
      <c r="EC717" s="1">
        <v>4</v>
      </c>
      <c r="ED717" s="1">
        <v>0</v>
      </c>
      <c r="EE717" s="1">
        <v>0</v>
      </c>
      <c r="EF717" s="1">
        <v>1</v>
      </c>
      <c r="EG717" s="1">
        <v>2</v>
      </c>
      <c r="EH717" t="s">
        <v>160</v>
      </c>
    </row>
    <row r="718" spans="1:138">
      <c r="A718" t="s">
        <v>8139</v>
      </c>
      <c r="B718" t="s">
        <v>135</v>
      </c>
      <c r="D718" t="s">
        <v>8139</v>
      </c>
      <c r="E718" t="s">
        <v>136</v>
      </c>
      <c r="F718" t="s">
        <v>298</v>
      </c>
      <c r="I718" t="s">
        <v>771</v>
      </c>
      <c r="K718" t="s">
        <v>139</v>
      </c>
      <c r="M718" s="1">
        <v>1</v>
      </c>
      <c r="N718" s="1">
        <v>0</v>
      </c>
      <c r="O718" s="1">
        <v>0</v>
      </c>
      <c r="P718" t="s">
        <v>8139</v>
      </c>
      <c r="Q718" t="s">
        <v>8139</v>
      </c>
      <c r="R718" t="s">
        <v>140</v>
      </c>
      <c r="T718" t="s">
        <v>8139</v>
      </c>
      <c r="U718" t="s">
        <v>8140</v>
      </c>
      <c r="V718" t="s">
        <v>8141</v>
      </c>
      <c r="W718" s="1">
        <v>0</v>
      </c>
      <c r="Z718" s="1">
        <v>0</v>
      </c>
      <c r="AA718" s="1">
        <v>1</v>
      </c>
      <c r="AB718" t="s">
        <v>8142</v>
      </c>
      <c r="AC718" t="str">
        <f t="shared" si="77"/>
        <v>REP</v>
      </c>
      <c r="AD718" t="s">
        <v>144</v>
      </c>
      <c r="AE718" t="str">
        <f t="shared" si="79"/>
        <v>REP-5419.1</v>
      </c>
      <c r="AF718" t="s">
        <v>145</v>
      </c>
      <c r="AG718" t="s">
        <v>1633</v>
      </c>
      <c r="AH718" t="s">
        <v>147</v>
      </c>
      <c r="AI718" t="s">
        <v>148</v>
      </c>
      <c r="AJ718" t="s">
        <v>149</v>
      </c>
      <c r="AK718" t="s">
        <v>150</v>
      </c>
      <c r="AL718" s="1">
        <v>1</v>
      </c>
      <c r="AM718" s="1">
        <v>0</v>
      </c>
      <c r="AO718" s="1">
        <v>2</v>
      </c>
      <c r="AP718" t="s">
        <v>161</v>
      </c>
      <c r="AQ718" t="s">
        <v>162</v>
      </c>
      <c r="AR718" t="s">
        <v>139</v>
      </c>
      <c r="AS718" t="s">
        <v>153</v>
      </c>
      <c r="AT718" t="s">
        <v>8143</v>
      </c>
      <c r="AU718" s="1">
        <v>0</v>
      </c>
      <c r="AV718" s="1">
        <v>1</v>
      </c>
      <c r="AX718" s="1">
        <v>0</v>
      </c>
      <c r="AY718" t="s">
        <v>155</v>
      </c>
      <c r="AZ718" s="1">
        <v>0</v>
      </c>
      <c r="BB718" t="s">
        <v>8144</v>
      </c>
      <c r="BD718" s="1">
        <v>0</v>
      </c>
      <c r="BE718" t="s">
        <v>157</v>
      </c>
      <c r="BG718" s="1">
        <v>1</v>
      </c>
      <c r="BH718" t="s">
        <v>158</v>
      </c>
      <c r="BI718" s="1">
        <v>0</v>
      </c>
      <c r="BJ718" s="1">
        <v>0</v>
      </c>
      <c r="BK718" t="s">
        <v>139</v>
      </c>
      <c r="BM718" s="1">
        <v>0</v>
      </c>
      <c r="BN718" t="s">
        <v>159</v>
      </c>
      <c r="BO718" t="s">
        <v>159</v>
      </c>
      <c r="BP718" t="s">
        <v>159</v>
      </c>
      <c r="BZ718" t="s">
        <v>8144</v>
      </c>
      <c r="CA718" t="s">
        <v>140</v>
      </c>
      <c r="CB718" t="s">
        <v>8139</v>
      </c>
      <c r="CC718" t="s">
        <v>160</v>
      </c>
      <c r="CF718" s="1">
        <v>0</v>
      </c>
      <c r="CG718" s="1">
        <v>0</v>
      </c>
      <c r="CJ718" t="str">
        <f t="shared" si="80"/>
        <v>N</v>
      </c>
      <c r="CL718" t="s">
        <v>161</v>
      </c>
      <c r="CM718" t="s">
        <v>162</v>
      </c>
      <c r="CN718" t="s">
        <v>161</v>
      </c>
      <c r="CO718" t="s">
        <v>162</v>
      </c>
      <c r="CQ718" t="s">
        <v>8144</v>
      </c>
      <c r="CR718" t="s">
        <v>8145</v>
      </c>
      <c r="CS718" t="s">
        <v>195</v>
      </c>
      <c r="CT718" t="str">
        <f t="shared" si="81"/>
        <v>y</v>
      </c>
      <c r="CU718" t="s">
        <v>161</v>
      </c>
      <c r="CW718" t="s">
        <v>166</v>
      </c>
      <c r="CX718" t="s">
        <v>167</v>
      </c>
      <c r="CY718" t="s">
        <v>167</v>
      </c>
      <c r="CZ718" t="s">
        <v>168</v>
      </c>
      <c r="DA718" t="s">
        <v>168</v>
      </c>
      <c r="DB718" t="s">
        <v>152</v>
      </c>
      <c r="DC718" t="s">
        <v>169</v>
      </c>
      <c r="DD718" t="s">
        <v>153</v>
      </c>
      <c r="DE718" t="s">
        <v>170</v>
      </c>
      <c r="DF718" t="s">
        <v>171</v>
      </c>
      <c r="DG718" t="s">
        <v>171</v>
      </c>
      <c r="DH718" t="s">
        <v>172</v>
      </c>
      <c r="DI718" t="str">
        <f t="shared" si="78"/>
        <v>10</v>
      </c>
      <c r="DJ718" t="str">
        <f t="shared" si="82"/>
        <v>701</v>
      </c>
      <c r="DK718" t="str">
        <f t="shared" si="83"/>
        <v/>
      </c>
      <c r="DL718" t="s">
        <v>173</v>
      </c>
      <c r="DM718" t="s">
        <v>310</v>
      </c>
      <c r="DN718" t="s">
        <v>310</v>
      </c>
      <c r="DS718" t="s">
        <v>786</v>
      </c>
      <c r="DU718" t="s">
        <v>176</v>
      </c>
      <c r="DX718" s="1">
        <v>1</v>
      </c>
      <c r="DY718" s="1">
        <v>1</v>
      </c>
      <c r="DZ718" s="1">
        <v>1</v>
      </c>
      <c r="EA718" s="1">
        <v>0</v>
      </c>
      <c r="EB718" s="1">
        <v>10</v>
      </c>
      <c r="EC718" s="1">
        <v>4</v>
      </c>
      <c r="ED718" s="1">
        <v>0</v>
      </c>
      <c r="EE718" s="1">
        <v>0</v>
      </c>
      <c r="EF718" s="1">
        <v>1</v>
      </c>
      <c r="EG718" s="1">
        <v>2</v>
      </c>
      <c r="EH718" t="s">
        <v>160</v>
      </c>
    </row>
    <row r="719" spans="1:138">
      <c r="A719" t="s">
        <v>8146</v>
      </c>
      <c r="B719" t="s">
        <v>135</v>
      </c>
      <c r="D719" t="s">
        <v>8146</v>
      </c>
      <c r="E719" t="s">
        <v>2691</v>
      </c>
      <c r="F719" t="s">
        <v>137</v>
      </c>
      <c r="I719" t="s">
        <v>138</v>
      </c>
      <c r="K719" t="s">
        <v>8147</v>
      </c>
      <c r="L719" t="s">
        <v>8148</v>
      </c>
      <c r="M719" s="1">
        <v>1</v>
      </c>
      <c r="N719" s="1">
        <v>1</v>
      </c>
      <c r="O719" s="1">
        <v>0</v>
      </c>
      <c r="P719" t="s">
        <v>8146</v>
      </c>
      <c r="Q719" t="s">
        <v>8146</v>
      </c>
      <c r="R719" t="s">
        <v>140</v>
      </c>
      <c r="T719" t="s">
        <v>8149</v>
      </c>
      <c r="U719" t="s">
        <v>8150</v>
      </c>
      <c r="V719" t="s">
        <v>8151</v>
      </c>
      <c r="W719" s="1">
        <v>1</v>
      </c>
      <c r="Z719" s="1">
        <v>0</v>
      </c>
      <c r="AA719" s="1">
        <v>1</v>
      </c>
      <c r="AB719" t="s">
        <v>8152</v>
      </c>
      <c r="AC719" t="str">
        <f t="shared" si="77"/>
        <v>PDL</v>
      </c>
      <c r="AD719" t="s">
        <v>432</v>
      </c>
      <c r="AE719" t="str">
        <f t="shared" si="79"/>
        <v>PDL-5766.3</v>
      </c>
      <c r="AF719" t="s">
        <v>145</v>
      </c>
      <c r="AG719" t="s">
        <v>8153</v>
      </c>
      <c r="AH719" t="s">
        <v>147</v>
      </c>
      <c r="AI719" t="s">
        <v>594</v>
      </c>
      <c r="AJ719" t="s">
        <v>149</v>
      </c>
      <c r="AK719" t="s">
        <v>188</v>
      </c>
      <c r="AL719" s="1">
        <v>1</v>
      </c>
      <c r="AM719" s="1">
        <v>0</v>
      </c>
      <c r="AO719" s="1">
        <v>2</v>
      </c>
      <c r="AP719" t="s">
        <v>8148</v>
      </c>
      <c r="AQ719" t="s">
        <v>564</v>
      </c>
      <c r="AR719" t="s">
        <v>8154</v>
      </c>
      <c r="AS719" t="s">
        <v>596</v>
      </c>
      <c r="AT719" t="s">
        <v>8155</v>
      </c>
      <c r="AU719" s="1">
        <v>0</v>
      </c>
      <c r="AV719" s="1">
        <v>1</v>
      </c>
      <c r="AX719" s="1">
        <v>0</v>
      </c>
      <c r="AZ719" s="1">
        <v>0</v>
      </c>
      <c r="BB719" t="s">
        <v>8156</v>
      </c>
      <c r="BD719" s="1">
        <v>0</v>
      </c>
      <c r="BE719" t="s">
        <v>157</v>
      </c>
      <c r="BG719" s="1">
        <v>1</v>
      </c>
      <c r="BH719" t="s">
        <v>193</v>
      </c>
      <c r="BI719" s="1">
        <v>0</v>
      </c>
      <c r="BJ719" s="1">
        <v>0</v>
      </c>
      <c r="BK719" t="s">
        <v>8147</v>
      </c>
      <c r="BL719" t="s">
        <v>8157</v>
      </c>
      <c r="BM719" s="1">
        <v>0</v>
      </c>
      <c r="BN719" t="s">
        <v>159</v>
      </c>
      <c r="BO719" t="s">
        <v>159</v>
      </c>
      <c r="BP719" t="s">
        <v>159</v>
      </c>
      <c r="BZ719" t="s">
        <v>8156</v>
      </c>
      <c r="CA719" t="s">
        <v>140</v>
      </c>
      <c r="CB719" t="s">
        <v>8146</v>
      </c>
      <c r="CC719" t="s">
        <v>160</v>
      </c>
      <c r="CF719" s="1">
        <v>1</v>
      </c>
      <c r="CG719" s="1">
        <v>1</v>
      </c>
      <c r="CH719" t="s">
        <v>8158</v>
      </c>
      <c r="CI719" t="s">
        <v>8159</v>
      </c>
      <c r="CJ719" t="str">
        <f t="shared" si="80"/>
        <v>Y</v>
      </c>
      <c r="CK719" t="s">
        <v>161</v>
      </c>
      <c r="CL719" t="s">
        <v>8148</v>
      </c>
      <c r="CM719" t="s">
        <v>564</v>
      </c>
      <c r="CN719" t="s">
        <v>161</v>
      </c>
      <c r="CO719" t="s">
        <v>162</v>
      </c>
      <c r="CQ719" t="s">
        <v>8156</v>
      </c>
      <c r="CR719" t="s">
        <v>8160</v>
      </c>
      <c r="CS719" t="s">
        <v>195</v>
      </c>
      <c r="CT719" t="str">
        <f t="shared" si="81"/>
        <v>y</v>
      </c>
      <c r="CU719" t="s">
        <v>161</v>
      </c>
      <c r="CW719" t="s">
        <v>166</v>
      </c>
      <c r="CX719" t="s">
        <v>167</v>
      </c>
      <c r="CY719" t="s">
        <v>167</v>
      </c>
      <c r="CZ719" t="s">
        <v>168</v>
      </c>
      <c r="DA719" t="s">
        <v>168</v>
      </c>
      <c r="DB719" t="s">
        <v>152</v>
      </c>
      <c r="DC719" t="s">
        <v>169</v>
      </c>
      <c r="DD719" t="s">
        <v>596</v>
      </c>
      <c r="DE719" t="s">
        <v>604</v>
      </c>
      <c r="DF719" t="s">
        <v>196</v>
      </c>
      <c r="DG719" t="s">
        <v>196</v>
      </c>
      <c r="DH719" t="s">
        <v>2706</v>
      </c>
      <c r="DI719" t="str">
        <f t="shared" si="78"/>
        <v>10</v>
      </c>
      <c r="DJ719" t="str">
        <f t="shared" si="82"/>
        <v>853</v>
      </c>
      <c r="DK719" t="str">
        <f t="shared" si="83"/>
        <v/>
      </c>
      <c r="DL719" t="s">
        <v>2707</v>
      </c>
      <c r="DM719" t="s">
        <v>174</v>
      </c>
      <c r="DN719" t="s">
        <v>174</v>
      </c>
      <c r="DS719" t="s">
        <v>175</v>
      </c>
      <c r="DX719" s="1">
        <v>1</v>
      </c>
      <c r="DY719" s="1">
        <v>1</v>
      </c>
      <c r="DZ719" s="1">
        <v>1</v>
      </c>
      <c r="EA719" s="1">
        <v>0</v>
      </c>
      <c r="EB719" s="1">
        <v>10</v>
      </c>
      <c r="EC719" s="1">
        <v>4</v>
      </c>
      <c r="ED719" s="1">
        <v>0</v>
      </c>
      <c r="EE719" s="1">
        <v>0</v>
      </c>
      <c r="EF719" s="1">
        <v>1</v>
      </c>
      <c r="EG719" s="1">
        <v>2</v>
      </c>
      <c r="EH719" t="s">
        <v>160</v>
      </c>
    </row>
    <row r="720" spans="1:138">
      <c r="A720" t="s">
        <v>8161</v>
      </c>
      <c r="B720" t="s">
        <v>135</v>
      </c>
      <c r="D720" t="s">
        <v>8161</v>
      </c>
      <c r="E720" t="s">
        <v>4781</v>
      </c>
      <c r="F720" t="s">
        <v>137</v>
      </c>
      <c r="I720" t="s">
        <v>138</v>
      </c>
      <c r="K720" t="s">
        <v>4045</v>
      </c>
      <c r="L720" t="s">
        <v>8162</v>
      </c>
      <c r="M720" s="1">
        <v>1</v>
      </c>
      <c r="N720" s="1">
        <v>1</v>
      </c>
      <c r="O720" s="1">
        <v>0</v>
      </c>
      <c r="P720" t="s">
        <v>8161</v>
      </c>
      <c r="Q720" t="s">
        <v>8161</v>
      </c>
      <c r="R720" t="s">
        <v>140</v>
      </c>
      <c r="T720" t="s">
        <v>8163</v>
      </c>
      <c r="U720" t="s">
        <v>8164</v>
      </c>
      <c r="V720" t="s">
        <v>8165</v>
      </c>
      <c r="W720" s="1">
        <v>1</v>
      </c>
      <c r="Z720" s="1">
        <v>0</v>
      </c>
      <c r="AA720" s="1">
        <v>1</v>
      </c>
      <c r="AB720" t="s">
        <v>8166</v>
      </c>
      <c r="AC720" t="str">
        <f t="shared" si="77"/>
        <v>PDL</v>
      </c>
      <c r="AD720" t="s">
        <v>474</v>
      </c>
      <c r="AE720" t="str">
        <f t="shared" si="79"/>
        <v>PDL-5869.5</v>
      </c>
      <c r="AF720" t="s">
        <v>145</v>
      </c>
      <c r="AG720" t="s">
        <v>8167</v>
      </c>
      <c r="AH720" t="s">
        <v>147</v>
      </c>
      <c r="AI720" t="s">
        <v>233</v>
      </c>
      <c r="AJ720" t="s">
        <v>149</v>
      </c>
      <c r="AK720" t="s">
        <v>188</v>
      </c>
      <c r="AL720" s="1">
        <v>1</v>
      </c>
      <c r="AM720" s="1">
        <v>0</v>
      </c>
      <c r="AO720" s="1">
        <v>2</v>
      </c>
      <c r="AP720" t="s">
        <v>161</v>
      </c>
      <c r="AQ720" t="s">
        <v>162</v>
      </c>
      <c r="AR720" t="s">
        <v>8168</v>
      </c>
      <c r="AS720" t="s">
        <v>237</v>
      </c>
      <c r="AT720" t="s">
        <v>8169</v>
      </c>
      <c r="AU720" s="1">
        <v>0</v>
      </c>
      <c r="AV720" s="1">
        <v>1</v>
      </c>
      <c r="AX720" s="1">
        <v>0</v>
      </c>
      <c r="AY720" t="s">
        <v>191</v>
      </c>
      <c r="AZ720" s="1">
        <v>0</v>
      </c>
      <c r="BB720" t="s">
        <v>8170</v>
      </c>
      <c r="BD720" s="1">
        <v>0</v>
      </c>
      <c r="BE720" t="s">
        <v>157</v>
      </c>
      <c r="BG720" s="1">
        <v>1</v>
      </c>
      <c r="BH720" t="s">
        <v>193</v>
      </c>
      <c r="BI720" s="1">
        <v>0</v>
      </c>
      <c r="BJ720" s="1">
        <v>0</v>
      </c>
      <c r="BK720" t="s">
        <v>4045</v>
      </c>
      <c r="BL720" t="s">
        <v>8162</v>
      </c>
      <c r="BM720" s="1">
        <v>0</v>
      </c>
      <c r="BN720" t="s">
        <v>159</v>
      </c>
      <c r="BO720" t="s">
        <v>159</v>
      </c>
      <c r="BP720" t="s">
        <v>159</v>
      </c>
      <c r="BZ720" t="s">
        <v>8170</v>
      </c>
      <c r="CA720" t="s">
        <v>140</v>
      </c>
      <c r="CB720" t="s">
        <v>8161</v>
      </c>
      <c r="CC720" t="s">
        <v>160</v>
      </c>
      <c r="CF720" s="1">
        <v>0</v>
      </c>
      <c r="CG720" s="1">
        <v>0</v>
      </c>
      <c r="CJ720" t="str">
        <f t="shared" si="80"/>
        <v>N</v>
      </c>
      <c r="CL720" t="s">
        <v>161</v>
      </c>
      <c r="CM720" t="s">
        <v>162</v>
      </c>
      <c r="CN720" t="s">
        <v>161</v>
      </c>
      <c r="CO720" t="s">
        <v>162</v>
      </c>
      <c r="CQ720" t="s">
        <v>8170</v>
      </c>
      <c r="CR720" t="s">
        <v>2521</v>
      </c>
      <c r="CS720" t="s">
        <v>195</v>
      </c>
      <c r="CT720" t="str">
        <f t="shared" si="81"/>
        <v>y</v>
      </c>
      <c r="CU720" t="s">
        <v>161</v>
      </c>
      <c r="CW720" t="s">
        <v>166</v>
      </c>
      <c r="CX720" t="s">
        <v>167</v>
      </c>
      <c r="CY720" t="s">
        <v>167</v>
      </c>
      <c r="CZ720" t="s">
        <v>168</v>
      </c>
      <c r="DA720" t="s">
        <v>168</v>
      </c>
      <c r="DB720" t="s">
        <v>152</v>
      </c>
      <c r="DC720" t="s">
        <v>169</v>
      </c>
      <c r="DD720" t="s">
        <v>237</v>
      </c>
      <c r="DE720" t="s">
        <v>241</v>
      </c>
      <c r="DF720" t="s">
        <v>196</v>
      </c>
      <c r="DG720" t="s">
        <v>196</v>
      </c>
      <c r="DH720" t="s">
        <v>4792</v>
      </c>
      <c r="DI720" t="str">
        <f t="shared" si="78"/>
        <v>10</v>
      </c>
      <c r="DJ720" t="str">
        <f t="shared" si="82"/>
        <v>630</v>
      </c>
      <c r="DK720" t="str">
        <f t="shared" si="83"/>
        <v/>
      </c>
      <c r="DL720" t="s">
        <v>4793</v>
      </c>
      <c r="DM720" t="s">
        <v>174</v>
      </c>
      <c r="DN720" t="s">
        <v>174</v>
      </c>
      <c r="DS720" t="s">
        <v>175</v>
      </c>
      <c r="DU720" t="s">
        <v>200</v>
      </c>
      <c r="DX720" s="1">
        <v>1</v>
      </c>
      <c r="DY720" s="1">
        <v>1</v>
      </c>
      <c r="DZ720" s="1">
        <v>1</v>
      </c>
      <c r="EA720" s="1">
        <v>0</v>
      </c>
      <c r="EB720" s="1">
        <v>10</v>
      </c>
      <c r="EC720" s="1">
        <v>4</v>
      </c>
      <c r="ED720" s="1">
        <v>0</v>
      </c>
      <c r="EE720" s="1">
        <v>0</v>
      </c>
      <c r="EF720" s="1">
        <v>1</v>
      </c>
      <c r="EG720" s="1">
        <v>2</v>
      </c>
      <c r="EH720" t="s">
        <v>160</v>
      </c>
    </row>
    <row r="721" spans="1:138">
      <c r="A721" t="s">
        <v>8171</v>
      </c>
      <c r="B721" t="s">
        <v>135</v>
      </c>
      <c r="D721" t="s">
        <v>8171</v>
      </c>
      <c r="E721" t="s">
        <v>136</v>
      </c>
      <c r="F721" t="s">
        <v>298</v>
      </c>
      <c r="I721" t="s">
        <v>771</v>
      </c>
      <c r="K721" t="s">
        <v>139</v>
      </c>
      <c r="M721" s="1">
        <v>1</v>
      </c>
      <c r="N721" s="1">
        <v>0</v>
      </c>
      <c r="O721" s="1">
        <v>0</v>
      </c>
      <c r="P721" t="s">
        <v>8171</v>
      </c>
      <c r="Q721" t="s">
        <v>8171</v>
      </c>
      <c r="R721" t="s">
        <v>140</v>
      </c>
      <c r="T721" t="s">
        <v>8171</v>
      </c>
      <c r="U721" t="s">
        <v>8172</v>
      </c>
      <c r="V721" t="s">
        <v>8173</v>
      </c>
      <c r="W721" s="1">
        <v>0</v>
      </c>
      <c r="Z721" s="1">
        <v>0</v>
      </c>
      <c r="AA721" s="1">
        <v>1</v>
      </c>
      <c r="AB721" t="s">
        <v>8174</v>
      </c>
      <c r="AC721" t="str">
        <f t="shared" si="77"/>
        <v>REP</v>
      </c>
      <c r="AD721" t="s">
        <v>144</v>
      </c>
      <c r="AE721" t="str">
        <f t="shared" si="79"/>
        <v>REP-5443.1</v>
      </c>
      <c r="AF721" t="s">
        <v>145</v>
      </c>
      <c r="AG721" t="s">
        <v>1633</v>
      </c>
      <c r="AH721" t="s">
        <v>147</v>
      </c>
      <c r="AI721" t="s">
        <v>148</v>
      </c>
      <c r="AJ721" t="s">
        <v>149</v>
      </c>
      <c r="AK721" t="s">
        <v>150</v>
      </c>
      <c r="AL721" s="1">
        <v>1</v>
      </c>
      <c r="AM721" s="1">
        <v>0</v>
      </c>
      <c r="AO721" s="1">
        <v>2</v>
      </c>
      <c r="AP721" t="s">
        <v>161</v>
      </c>
      <c r="AQ721" t="s">
        <v>162</v>
      </c>
      <c r="AR721" t="s">
        <v>139</v>
      </c>
      <c r="AS721" t="s">
        <v>153</v>
      </c>
      <c r="AT721" t="s">
        <v>8175</v>
      </c>
      <c r="AU721" s="1">
        <v>0</v>
      </c>
      <c r="AV721" s="1">
        <v>1</v>
      </c>
      <c r="AX721" s="1">
        <v>0</v>
      </c>
      <c r="AY721" t="s">
        <v>155</v>
      </c>
      <c r="AZ721" s="1">
        <v>0</v>
      </c>
      <c r="BB721" t="s">
        <v>8176</v>
      </c>
      <c r="BD721" s="1">
        <v>0</v>
      </c>
      <c r="BE721" t="s">
        <v>157</v>
      </c>
      <c r="BG721" s="1">
        <v>1</v>
      </c>
      <c r="BH721" t="s">
        <v>158</v>
      </c>
      <c r="BI721" s="1">
        <v>0</v>
      </c>
      <c r="BJ721" s="1">
        <v>0</v>
      </c>
      <c r="BK721" t="s">
        <v>139</v>
      </c>
      <c r="BM721" s="1">
        <v>0</v>
      </c>
      <c r="BN721" t="s">
        <v>159</v>
      </c>
      <c r="BO721" t="s">
        <v>159</v>
      </c>
      <c r="BP721" t="s">
        <v>159</v>
      </c>
      <c r="BZ721" t="s">
        <v>8176</v>
      </c>
      <c r="CA721" t="s">
        <v>140</v>
      </c>
      <c r="CB721" t="s">
        <v>8171</v>
      </c>
      <c r="CC721" t="s">
        <v>160</v>
      </c>
      <c r="CF721" s="1">
        <v>0</v>
      </c>
      <c r="CG721" s="1">
        <v>0</v>
      </c>
      <c r="CJ721" t="str">
        <f t="shared" si="80"/>
        <v>N</v>
      </c>
      <c r="CL721" t="s">
        <v>161</v>
      </c>
      <c r="CM721" t="s">
        <v>162</v>
      </c>
      <c r="CN721" t="s">
        <v>161</v>
      </c>
      <c r="CO721" t="s">
        <v>162</v>
      </c>
      <c r="CQ721" t="s">
        <v>8176</v>
      </c>
      <c r="CR721" t="s">
        <v>8177</v>
      </c>
      <c r="CS721" t="s">
        <v>195</v>
      </c>
      <c r="CT721" t="str">
        <f t="shared" si="81"/>
        <v>y</v>
      </c>
      <c r="CU721" t="s">
        <v>161</v>
      </c>
      <c r="CW721" t="s">
        <v>166</v>
      </c>
      <c r="CX721" t="s">
        <v>167</v>
      </c>
      <c r="CY721" t="s">
        <v>167</v>
      </c>
      <c r="CZ721" t="s">
        <v>168</v>
      </c>
      <c r="DA721" t="s">
        <v>168</v>
      </c>
      <c r="DB721" t="s">
        <v>152</v>
      </c>
      <c r="DC721" t="s">
        <v>169</v>
      </c>
      <c r="DD721" t="s">
        <v>153</v>
      </c>
      <c r="DE721" t="s">
        <v>170</v>
      </c>
      <c r="DF721" t="s">
        <v>171</v>
      </c>
      <c r="DG721" t="s">
        <v>171</v>
      </c>
      <c r="DH721" t="s">
        <v>172</v>
      </c>
      <c r="DI721" t="str">
        <f t="shared" si="78"/>
        <v>10</v>
      </c>
      <c r="DJ721" t="str">
        <f t="shared" si="82"/>
        <v>701</v>
      </c>
      <c r="DK721" t="str">
        <f t="shared" si="83"/>
        <v/>
      </c>
      <c r="DL721" t="s">
        <v>173</v>
      </c>
      <c r="DM721" t="s">
        <v>310</v>
      </c>
      <c r="DN721" t="s">
        <v>310</v>
      </c>
      <c r="DS721" t="s">
        <v>786</v>
      </c>
      <c r="DU721" t="s">
        <v>176</v>
      </c>
      <c r="DX721" s="1">
        <v>1</v>
      </c>
      <c r="DY721" s="1">
        <v>1</v>
      </c>
      <c r="DZ721" s="1">
        <v>1</v>
      </c>
      <c r="EA721" s="1">
        <v>0</v>
      </c>
      <c r="EB721" s="1">
        <v>10</v>
      </c>
      <c r="EC721" s="1">
        <v>4</v>
      </c>
      <c r="ED721" s="1">
        <v>0</v>
      </c>
      <c r="EE721" s="1">
        <v>0</v>
      </c>
      <c r="EF721" s="1">
        <v>1</v>
      </c>
      <c r="EG721" s="1">
        <v>2</v>
      </c>
      <c r="EH721" t="s">
        <v>160</v>
      </c>
    </row>
    <row r="722" spans="1:138">
      <c r="A722" t="s">
        <v>8178</v>
      </c>
      <c r="B722" t="s">
        <v>135</v>
      </c>
      <c r="D722" t="s">
        <v>8178</v>
      </c>
      <c r="E722" t="s">
        <v>136</v>
      </c>
      <c r="F722" t="s">
        <v>298</v>
      </c>
      <c r="I722" t="s">
        <v>771</v>
      </c>
      <c r="K722" t="s">
        <v>139</v>
      </c>
      <c r="M722" s="1">
        <v>1</v>
      </c>
      <c r="N722" s="1">
        <v>0</v>
      </c>
      <c r="O722" s="1">
        <v>0</v>
      </c>
      <c r="P722" t="s">
        <v>8178</v>
      </c>
      <c r="Q722" t="s">
        <v>8178</v>
      </c>
      <c r="R722" t="s">
        <v>140</v>
      </c>
      <c r="T722" t="s">
        <v>8178</v>
      </c>
      <c r="U722" t="s">
        <v>8179</v>
      </c>
      <c r="V722" t="s">
        <v>8180</v>
      </c>
      <c r="W722" s="1">
        <v>0</v>
      </c>
      <c r="Z722" s="1">
        <v>0</v>
      </c>
      <c r="AA722" s="1">
        <v>1</v>
      </c>
      <c r="AB722" t="s">
        <v>8181</v>
      </c>
      <c r="AC722" t="str">
        <f t="shared" si="77"/>
        <v>REP</v>
      </c>
      <c r="AD722" t="s">
        <v>144</v>
      </c>
      <c r="AE722" t="str">
        <f t="shared" si="79"/>
        <v>REP-5448.1</v>
      </c>
      <c r="AF722" t="s">
        <v>145</v>
      </c>
      <c r="AG722" t="s">
        <v>1633</v>
      </c>
      <c r="AH722" t="s">
        <v>147</v>
      </c>
      <c r="AI722" t="s">
        <v>148</v>
      </c>
      <c r="AJ722" t="s">
        <v>149</v>
      </c>
      <c r="AK722" t="s">
        <v>150</v>
      </c>
      <c r="AL722" s="1">
        <v>1</v>
      </c>
      <c r="AM722" s="1">
        <v>0</v>
      </c>
      <c r="AO722" s="1">
        <v>2</v>
      </c>
      <c r="AP722" t="s">
        <v>161</v>
      </c>
      <c r="AQ722" t="s">
        <v>162</v>
      </c>
      <c r="AR722" t="s">
        <v>139</v>
      </c>
      <c r="AS722" t="s">
        <v>153</v>
      </c>
      <c r="AT722" t="s">
        <v>8182</v>
      </c>
      <c r="AU722" s="1">
        <v>0</v>
      </c>
      <c r="AV722" s="1">
        <v>1</v>
      </c>
      <c r="AX722" s="1">
        <v>0</v>
      </c>
      <c r="AY722" t="s">
        <v>155</v>
      </c>
      <c r="AZ722" s="1">
        <v>0</v>
      </c>
      <c r="BB722" t="s">
        <v>8183</v>
      </c>
      <c r="BD722" s="1">
        <v>0</v>
      </c>
      <c r="BE722" t="s">
        <v>157</v>
      </c>
      <c r="BG722" s="1">
        <v>1</v>
      </c>
      <c r="BH722" t="s">
        <v>158</v>
      </c>
      <c r="BI722" s="1">
        <v>0</v>
      </c>
      <c r="BJ722" s="1">
        <v>0</v>
      </c>
      <c r="BK722" t="s">
        <v>139</v>
      </c>
      <c r="BM722" s="1">
        <v>0</v>
      </c>
      <c r="BN722" t="s">
        <v>159</v>
      </c>
      <c r="BO722" t="s">
        <v>159</v>
      </c>
      <c r="BP722" t="s">
        <v>159</v>
      </c>
      <c r="BZ722" t="s">
        <v>8183</v>
      </c>
      <c r="CA722" t="s">
        <v>140</v>
      </c>
      <c r="CB722" t="s">
        <v>8178</v>
      </c>
      <c r="CC722" t="s">
        <v>160</v>
      </c>
      <c r="CF722" s="1">
        <v>0</v>
      </c>
      <c r="CG722" s="1">
        <v>0</v>
      </c>
      <c r="CJ722" t="str">
        <f t="shared" si="80"/>
        <v>N</v>
      </c>
      <c r="CL722" t="s">
        <v>161</v>
      </c>
      <c r="CM722" t="s">
        <v>162</v>
      </c>
      <c r="CN722" t="s">
        <v>161</v>
      </c>
      <c r="CO722" t="s">
        <v>162</v>
      </c>
      <c r="CQ722" t="s">
        <v>8183</v>
      </c>
      <c r="CR722" t="s">
        <v>8184</v>
      </c>
      <c r="CS722" t="s">
        <v>195</v>
      </c>
      <c r="CT722" t="str">
        <f t="shared" si="81"/>
        <v>y</v>
      </c>
      <c r="CU722" t="s">
        <v>161</v>
      </c>
      <c r="CW722" t="s">
        <v>166</v>
      </c>
      <c r="CX722" t="s">
        <v>167</v>
      </c>
      <c r="CY722" t="s">
        <v>167</v>
      </c>
      <c r="CZ722" t="s">
        <v>168</v>
      </c>
      <c r="DA722" t="s">
        <v>168</v>
      </c>
      <c r="DB722" t="s">
        <v>152</v>
      </c>
      <c r="DC722" t="s">
        <v>169</v>
      </c>
      <c r="DD722" t="s">
        <v>153</v>
      </c>
      <c r="DE722" t="s">
        <v>170</v>
      </c>
      <c r="DF722" t="s">
        <v>171</v>
      </c>
      <c r="DG722" t="s">
        <v>171</v>
      </c>
      <c r="DH722" t="s">
        <v>172</v>
      </c>
      <c r="DI722" t="str">
        <f t="shared" si="78"/>
        <v>10</v>
      </c>
      <c r="DJ722" t="str">
        <f t="shared" si="82"/>
        <v>701</v>
      </c>
      <c r="DK722" t="str">
        <f t="shared" si="83"/>
        <v/>
      </c>
      <c r="DL722" t="s">
        <v>173</v>
      </c>
      <c r="DM722" t="s">
        <v>310</v>
      </c>
      <c r="DN722" t="s">
        <v>310</v>
      </c>
      <c r="DS722" t="s">
        <v>786</v>
      </c>
      <c r="DU722" t="s">
        <v>176</v>
      </c>
      <c r="DX722" s="1">
        <v>1</v>
      </c>
      <c r="DY722" s="1">
        <v>1</v>
      </c>
      <c r="DZ722" s="1">
        <v>1</v>
      </c>
      <c r="EA722" s="1">
        <v>0</v>
      </c>
      <c r="EB722" s="1">
        <v>10</v>
      </c>
      <c r="EC722" s="1">
        <v>4</v>
      </c>
      <c r="ED722" s="1">
        <v>0</v>
      </c>
      <c r="EE722" s="1">
        <v>0</v>
      </c>
      <c r="EF722" s="1">
        <v>1</v>
      </c>
      <c r="EG722" s="1">
        <v>2</v>
      </c>
      <c r="EH722" t="s">
        <v>160</v>
      </c>
    </row>
    <row r="723" spans="1:138">
      <c r="A723" t="s">
        <v>8185</v>
      </c>
      <c r="B723" t="s">
        <v>135</v>
      </c>
      <c r="D723" t="s">
        <v>8185</v>
      </c>
      <c r="E723" t="s">
        <v>346</v>
      </c>
      <c r="F723" t="s">
        <v>137</v>
      </c>
      <c r="I723" t="s">
        <v>138</v>
      </c>
      <c r="K723" t="s">
        <v>8186</v>
      </c>
      <c r="L723" t="s">
        <v>7482</v>
      </c>
      <c r="M723" s="1">
        <v>1</v>
      </c>
      <c r="N723" s="1">
        <v>1</v>
      </c>
      <c r="O723" s="1">
        <v>0</v>
      </c>
      <c r="P723" t="s">
        <v>8185</v>
      </c>
      <c r="Q723" t="s">
        <v>8185</v>
      </c>
      <c r="R723" t="s">
        <v>140</v>
      </c>
      <c r="T723" t="s">
        <v>8187</v>
      </c>
      <c r="U723" t="s">
        <v>8188</v>
      </c>
      <c r="V723" t="s">
        <v>8189</v>
      </c>
      <c r="W723" s="1">
        <v>1</v>
      </c>
      <c r="Z723" s="1">
        <v>0</v>
      </c>
      <c r="AA723" s="1">
        <v>1</v>
      </c>
      <c r="AB723" t="s">
        <v>8190</v>
      </c>
      <c r="AC723" t="str">
        <f t="shared" si="77"/>
        <v>PDL</v>
      </c>
      <c r="AD723" t="s">
        <v>1542</v>
      </c>
      <c r="AE723" t="str">
        <f t="shared" si="79"/>
        <v>PDL-5984.8</v>
      </c>
      <c r="AF723" t="s">
        <v>145</v>
      </c>
      <c r="AG723" t="s">
        <v>8191</v>
      </c>
      <c r="AH723" t="s">
        <v>147</v>
      </c>
      <c r="AI723" t="s">
        <v>757</v>
      </c>
      <c r="AJ723" t="s">
        <v>149</v>
      </c>
      <c r="AK723" t="s">
        <v>188</v>
      </c>
      <c r="AL723" s="1">
        <v>1</v>
      </c>
      <c r="AM723" s="1">
        <v>0</v>
      </c>
      <c r="AO723" s="1">
        <v>2</v>
      </c>
      <c r="AP723" t="s">
        <v>161</v>
      </c>
      <c r="AQ723" t="s">
        <v>162</v>
      </c>
      <c r="AR723" t="s">
        <v>4159</v>
      </c>
      <c r="AS723" t="s">
        <v>760</v>
      </c>
      <c r="AT723" t="s">
        <v>8192</v>
      </c>
      <c r="AU723" s="1">
        <v>0</v>
      </c>
      <c r="AV723" s="1">
        <v>1</v>
      </c>
      <c r="AX723" s="1">
        <v>0</v>
      </c>
      <c r="AY723" t="s">
        <v>191</v>
      </c>
      <c r="AZ723" s="1">
        <v>0</v>
      </c>
      <c r="BB723" t="s">
        <v>4686</v>
      </c>
      <c r="BD723" s="1">
        <v>0</v>
      </c>
      <c r="BE723" t="s">
        <v>157</v>
      </c>
      <c r="BG723" s="1">
        <v>1</v>
      </c>
      <c r="BH723" t="s">
        <v>193</v>
      </c>
      <c r="BI723" s="1">
        <v>0</v>
      </c>
      <c r="BJ723" s="1">
        <v>0</v>
      </c>
      <c r="BK723" t="s">
        <v>8186</v>
      </c>
      <c r="BL723" t="s">
        <v>7482</v>
      </c>
      <c r="BM723" s="1">
        <v>0</v>
      </c>
      <c r="BN723" t="s">
        <v>159</v>
      </c>
      <c r="BO723" t="s">
        <v>159</v>
      </c>
      <c r="BP723" t="s">
        <v>159</v>
      </c>
      <c r="BZ723" t="s">
        <v>4686</v>
      </c>
      <c r="CA723" t="s">
        <v>140</v>
      </c>
      <c r="CB723" t="s">
        <v>8185</v>
      </c>
      <c r="CC723" t="s">
        <v>160</v>
      </c>
      <c r="CF723" s="1">
        <v>0</v>
      </c>
      <c r="CG723" s="1">
        <v>0</v>
      </c>
      <c r="CJ723" t="str">
        <f t="shared" si="80"/>
        <v>N</v>
      </c>
      <c r="CL723" t="s">
        <v>161</v>
      </c>
      <c r="CM723" t="s">
        <v>162</v>
      </c>
      <c r="CN723" t="s">
        <v>161</v>
      </c>
      <c r="CO723" t="s">
        <v>162</v>
      </c>
      <c r="CQ723" t="s">
        <v>4686</v>
      </c>
      <c r="CR723" t="s">
        <v>8193</v>
      </c>
      <c r="CS723" t="s">
        <v>195</v>
      </c>
      <c r="CT723" t="str">
        <f t="shared" si="81"/>
        <v>y</v>
      </c>
      <c r="CU723" t="s">
        <v>161</v>
      </c>
      <c r="CW723" t="s">
        <v>166</v>
      </c>
      <c r="CX723" t="s">
        <v>167</v>
      </c>
      <c r="CY723" t="s">
        <v>167</v>
      </c>
      <c r="CZ723" t="s">
        <v>168</v>
      </c>
      <c r="DA723" t="s">
        <v>168</v>
      </c>
      <c r="DB723" t="s">
        <v>152</v>
      </c>
      <c r="DC723" t="s">
        <v>169</v>
      </c>
      <c r="DD723" t="s">
        <v>760</v>
      </c>
      <c r="DE723" t="s">
        <v>767</v>
      </c>
      <c r="DF723" t="s">
        <v>196</v>
      </c>
      <c r="DG723" t="s">
        <v>196</v>
      </c>
      <c r="DH723" t="s">
        <v>355</v>
      </c>
      <c r="DI723" t="str">
        <f t="shared" si="78"/>
        <v>10</v>
      </c>
      <c r="DJ723" t="str">
        <f t="shared" si="82"/>
        <v>414</v>
      </c>
      <c r="DK723" t="str">
        <f t="shared" si="83"/>
        <v/>
      </c>
      <c r="DL723" t="s">
        <v>356</v>
      </c>
      <c r="DM723" t="s">
        <v>174</v>
      </c>
      <c r="DN723" t="s">
        <v>174</v>
      </c>
      <c r="DS723" t="s">
        <v>175</v>
      </c>
      <c r="DU723" t="s">
        <v>200</v>
      </c>
      <c r="DX723" s="1">
        <v>1</v>
      </c>
      <c r="DY723" s="1">
        <v>1</v>
      </c>
      <c r="DZ723" s="1">
        <v>1</v>
      </c>
      <c r="EA723" s="1">
        <v>0</v>
      </c>
      <c r="EB723" s="1">
        <v>10</v>
      </c>
      <c r="EC723" s="1">
        <v>4</v>
      </c>
      <c r="ED723" s="1">
        <v>0</v>
      </c>
      <c r="EE723" s="1">
        <v>0</v>
      </c>
      <c r="EF723" s="1">
        <v>1</v>
      </c>
      <c r="EG723" s="1">
        <v>2</v>
      </c>
      <c r="EH723" t="s">
        <v>160</v>
      </c>
    </row>
    <row r="724" spans="1:138">
      <c r="A724" t="s">
        <v>8194</v>
      </c>
      <c r="B724" t="s">
        <v>135</v>
      </c>
      <c r="D724" t="s">
        <v>8194</v>
      </c>
      <c r="E724" t="s">
        <v>297</v>
      </c>
      <c r="F724" t="s">
        <v>137</v>
      </c>
      <c r="I724" t="s">
        <v>8195</v>
      </c>
      <c r="K724" t="s">
        <v>8196</v>
      </c>
      <c r="M724" s="1">
        <v>1</v>
      </c>
      <c r="N724" s="1">
        <v>0</v>
      </c>
      <c r="O724" s="1">
        <v>0</v>
      </c>
      <c r="P724" t="s">
        <v>8194</v>
      </c>
      <c r="Q724" t="s">
        <v>8194</v>
      </c>
      <c r="R724" t="s">
        <v>140</v>
      </c>
      <c r="T724" t="s">
        <v>8194</v>
      </c>
      <c r="U724" t="s">
        <v>8197</v>
      </c>
      <c r="V724" t="s">
        <v>8198</v>
      </c>
      <c r="W724" s="1">
        <v>0</v>
      </c>
      <c r="Z724" s="1">
        <v>0</v>
      </c>
      <c r="AA724" s="1">
        <v>1</v>
      </c>
      <c r="AB724" t="s">
        <v>8199</v>
      </c>
      <c r="AC724" t="str">
        <f t="shared" si="77"/>
        <v>TRM</v>
      </c>
      <c r="AD724" t="s">
        <v>144</v>
      </c>
      <c r="AE724" t="str">
        <f t="shared" si="79"/>
        <v>TRM-0187.1</v>
      </c>
      <c r="AF724" t="s">
        <v>145</v>
      </c>
      <c r="AG724" t="s">
        <v>8200</v>
      </c>
      <c r="AH724" t="s">
        <v>147</v>
      </c>
      <c r="AI724" t="s">
        <v>476</v>
      </c>
      <c r="AJ724" t="s">
        <v>149</v>
      </c>
      <c r="AK724" t="s">
        <v>150</v>
      </c>
      <c r="AL724" s="1">
        <v>1</v>
      </c>
      <c r="AM724" s="1">
        <v>0</v>
      </c>
      <c r="AO724" s="1">
        <v>2</v>
      </c>
      <c r="AP724" t="s">
        <v>161</v>
      </c>
      <c r="AQ724" t="s">
        <v>162</v>
      </c>
      <c r="AR724" t="s">
        <v>8196</v>
      </c>
      <c r="AS724" t="s">
        <v>478</v>
      </c>
      <c r="AT724" t="s">
        <v>8201</v>
      </c>
      <c r="AU724" s="1">
        <v>0</v>
      </c>
      <c r="AV724" s="1">
        <v>1</v>
      </c>
      <c r="AX724" s="1">
        <v>0</v>
      </c>
      <c r="AY724" t="s">
        <v>155</v>
      </c>
      <c r="AZ724" s="1">
        <v>0</v>
      </c>
      <c r="BB724" t="s">
        <v>7879</v>
      </c>
      <c r="BD724" s="1">
        <v>0</v>
      </c>
      <c r="BE724" t="s">
        <v>157</v>
      </c>
      <c r="BG724" s="1">
        <v>1</v>
      </c>
      <c r="BH724" t="s">
        <v>158</v>
      </c>
      <c r="BI724" s="1">
        <v>0</v>
      </c>
      <c r="BJ724" s="1">
        <v>0</v>
      </c>
      <c r="BK724" t="s">
        <v>8196</v>
      </c>
      <c r="BM724" s="1">
        <v>0</v>
      </c>
      <c r="BN724" t="s">
        <v>159</v>
      </c>
      <c r="BO724" t="s">
        <v>159</v>
      </c>
      <c r="BP724" t="s">
        <v>159</v>
      </c>
      <c r="BZ724" t="s">
        <v>7879</v>
      </c>
      <c r="CA724" t="s">
        <v>140</v>
      </c>
      <c r="CB724" t="s">
        <v>8194</v>
      </c>
      <c r="CC724" t="s">
        <v>160</v>
      </c>
      <c r="CF724" s="1">
        <v>0</v>
      </c>
      <c r="CG724" s="1">
        <v>0</v>
      </c>
      <c r="CJ724" t="str">
        <f t="shared" si="80"/>
        <v>N</v>
      </c>
      <c r="CL724" t="s">
        <v>161</v>
      </c>
      <c r="CM724" t="s">
        <v>162</v>
      </c>
      <c r="CN724" t="s">
        <v>161</v>
      </c>
      <c r="CO724" t="s">
        <v>162</v>
      </c>
      <c r="CQ724" t="s">
        <v>7879</v>
      </c>
      <c r="CR724" t="s">
        <v>8202</v>
      </c>
      <c r="CS724" t="s">
        <v>195</v>
      </c>
      <c r="CT724" t="str">
        <f t="shared" si="81"/>
        <v>y</v>
      </c>
      <c r="CU724" t="s">
        <v>161</v>
      </c>
      <c r="CW724" t="s">
        <v>166</v>
      </c>
      <c r="CX724" t="s">
        <v>167</v>
      </c>
      <c r="CY724" t="s">
        <v>167</v>
      </c>
      <c r="CZ724" t="s">
        <v>168</v>
      </c>
      <c r="DA724" t="s">
        <v>168</v>
      </c>
      <c r="DB724" t="s">
        <v>152</v>
      </c>
      <c r="DC724" t="s">
        <v>169</v>
      </c>
      <c r="DD724" t="s">
        <v>478</v>
      </c>
      <c r="DE724" t="s">
        <v>482</v>
      </c>
      <c r="DF724" t="s">
        <v>171</v>
      </c>
      <c r="DG724" t="s">
        <v>171</v>
      </c>
      <c r="DH724" t="s">
        <v>308</v>
      </c>
      <c r="DI724" t="str">
        <f t="shared" si="78"/>
        <v>10</v>
      </c>
      <c r="DJ724" t="str">
        <f t="shared" si="82"/>
        <v>670</v>
      </c>
      <c r="DK724" t="str">
        <f t="shared" si="83"/>
        <v/>
      </c>
      <c r="DL724" t="s">
        <v>309</v>
      </c>
      <c r="DM724" t="s">
        <v>174</v>
      </c>
      <c r="DN724" t="s">
        <v>174</v>
      </c>
      <c r="DS724" t="s">
        <v>8203</v>
      </c>
      <c r="DU724" t="s">
        <v>176</v>
      </c>
      <c r="DX724" s="1">
        <v>2</v>
      </c>
      <c r="DY724" s="1">
        <v>1</v>
      </c>
      <c r="DZ724" s="1">
        <v>1</v>
      </c>
      <c r="EA724" s="1">
        <v>0</v>
      </c>
      <c r="EB724" s="1">
        <v>10</v>
      </c>
      <c r="EC724" s="1">
        <v>4</v>
      </c>
      <c r="ED724" s="1">
        <v>0</v>
      </c>
      <c r="EE724" s="1">
        <v>0</v>
      </c>
      <c r="EF724" s="1">
        <v>1</v>
      </c>
      <c r="EG724" s="1">
        <v>2</v>
      </c>
      <c r="EH724" t="s">
        <v>160</v>
      </c>
    </row>
    <row r="725" spans="1:138">
      <c r="A725" t="s">
        <v>8207</v>
      </c>
      <c r="B725" t="s">
        <v>135</v>
      </c>
      <c r="D725" t="s">
        <v>8207</v>
      </c>
      <c r="E725" t="s">
        <v>1366</v>
      </c>
      <c r="F725" t="s">
        <v>137</v>
      </c>
      <c r="I725" t="s">
        <v>138</v>
      </c>
      <c r="K725" t="s">
        <v>266</v>
      </c>
      <c r="L725" t="s">
        <v>266</v>
      </c>
      <c r="M725" s="1">
        <v>1</v>
      </c>
      <c r="N725" s="1">
        <v>1</v>
      </c>
      <c r="O725" s="1">
        <v>0</v>
      </c>
      <c r="P725" t="s">
        <v>8207</v>
      </c>
      <c r="Q725" t="s">
        <v>8207</v>
      </c>
      <c r="R725" t="s">
        <v>140</v>
      </c>
      <c r="T725" t="s">
        <v>8207</v>
      </c>
      <c r="U725" t="s">
        <v>8208</v>
      </c>
      <c r="V725" t="s">
        <v>8209</v>
      </c>
      <c r="W725" s="1">
        <v>1</v>
      </c>
      <c r="Z725" s="1">
        <v>0</v>
      </c>
      <c r="AA725" s="1">
        <v>1</v>
      </c>
      <c r="AB725" t="s">
        <v>8210</v>
      </c>
      <c r="AC725" t="str">
        <f t="shared" si="77"/>
        <v>PDL</v>
      </c>
      <c r="AD725" t="s">
        <v>144</v>
      </c>
      <c r="AE725" t="str">
        <f t="shared" si="79"/>
        <v>PDL-6006.1</v>
      </c>
      <c r="AF725" t="s">
        <v>145</v>
      </c>
      <c r="AG725" t="s">
        <v>8211</v>
      </c>
      <c r="AH725" t="s">
        <v>147</v>
      </c>
      <c r="AI725" t="s">
        <v>148</v>
      </c>
      <c r="AJ725" t="s">
        <v>149</v>
      </c>
      <c r="AK725" t="s">
        <v>188</v>
      </c>
      <c r="AL725" s="1">
        <v>1</v>
      </c>
      <c r="AM725" s="1">
        <v>0</v>
      </c>
      <c r="AO725" s="1">
        <v>2</v>
      </c>
      <c r="AP725" t="s">
        <v>161</v>
      </c>
      <c r="AQ725" t="s">
        <v>162</v>
      </c>
      <c r="AR725" t="s">
        <v>139</v>
      </c>
      <c r="AS725" t="s">
        <v>153</v>
      </c>
      <c r="AT725" t="s">
        <v>8212</v>
      </c>
      <c r="AU725" s="1">
        <v>0</v>
      </c>
      <c r="AV725" s="1">
        <v>1</v>
      </c>
      <c r="AX725" s="1">
        <v>0</v>
      </c>
      <c r="AY725" t="s">
        <v>191</v>
      </c>
      <c r="AZ725" s="1">
        <v>0</v>
      </c>
      <c r="BB725" t="s">
        <v>8213</v>
      </c>
      <c r="BD725" s="1">
        <v>0</v>
      </c>
      <c r="BE725" t="s">
        <v>157</v>
      </c>
      <c r="BG725" s="1">
        <v>1</v>
      </c>
      <c r="BH725" t="s">
        <v>193</v>
      </c>
      <c r="BI725" s="1">
        <v>0</v>
      </c>
      <c r="BJ725" s="1">
        <v>0</v>
      </c>
      <c r="BK725" t="s">
        <v>266</v>
      </c>
      <c r="BL725" t="s">
        <v>266</v>
      </c>
      <c r="BM725" s="1">
        <v>0</v>
      </c>
      <c r="BN725" t="s">
        <v>159</v>
      </c>
      <c r="BO725" t="s">
        <v>159</v>
      </c>
      <c r="BP725" t="s">
        <v>159</v>
      </c>
      <c r="BZ725" t="s">
        <v>8213</v>
      </c>
      <c r="CA725" t="s">
        <v>140</v>
      </c>
      <c r="CB725" t="s">
        <v>8207</v>
      </c>
      <c r="CC725" t="s">
        <v>160</v>
      </c>
      <c r="CF725" s="1">
        <v>0</v>
      </c>
      <c r="CG725" s="1">
        <v>0</v>
      </c>
      <c r="CJ725" t="str">
        <f t="shared" si="80"/>
        <v>N</v>
      </c>
      <c r="CL725" t="s">
        <v>161</v>
      </c>
      <c r="CM725" t="s">
        <v>162</v>
      </c>
      <c r="CN725" t="s">
        <v>161</v>
      </c>
      <c r="CO725" t="s">
        <v>162</v>
      </c>
      <c r="CQ725" t="s">
        <v>8213</v>
      </c>
      <c r="CR725" t="s">
        <v>8214</v>
      </c>
      <c r="CS725" t="s">
        <v>195</v>
      </c>
      <c r="CT725" t="str">
        <f t="shared" si="81"/>
        <v>y</v>
      </c>
      <c r="CU725" t="s">
        <v>161</v>
      </c>
      <c r="CW725" t="s">
        <v>166</v>
      </c>
      <c r="CX725" t="s">
        <v>167</v>
      </c>
      <c r="CY725" t="s">
        <v>167</v>
      </c>
      <c r="CZ725" t="s">
        <v>168</v>
      </c>
      <c r="DA725" t="s">
        <v>168</v>
      </c>
      <c r="DB725" t="s">
        <v>152</v>
      </c>
      <c r="DC725" t="s">
        <v>169</v>
      </c>
      <c r="DD725" t="s">
        <v>153</v>
      </c>
      <c r="DE725" t="s">
        <v>170</v>
      </c>
      <c r="DF725" t="s">
        <v>196</v>
      </c>
      <c r="DG725" t="s">
        <v>196</v>
      </c>
      <c r="DH725" t="s">
        <v>1381</v>
      </c>
      <c r="DI725" t="str">
        <f t="shared" si="78"/>
        <v>10</v>
      </c>
      <c r="DJ725" t="str">
        <f t="shared" si="82"/>
        <v>413</v>
      </c>
      <c r="DK725" t="str">
        <f t="shared" si="83"/>
        <v/>
      </c>
      <c r="DL725" t="s">
        <v>1382</v>
      </c>
      <c r="DM725" t="s">
        <v>174</v>
      </c>
      <c r="DN725" t="s">
        <v>174</v>
      </c>
      <c r="DS725" t="s">
        <v>175</v>
      </c>
      <c r="DU725" t="s">
        <v>200</v>
      </c>
      <c r="DX725" s="1">
        <v>1</v>
      </c>
      <c r="DY725" s="1">
        <v>1</v>
      </c>
      <c r="DZ725" s="1">
        <v>1</v>
      </c>
      <c r="EA725" s="1">
        <v>0</v>
      </c>
      <c r="EB725" s="1">
        <v>10</v>
      </c>
      <c r="EC725" s="1">
        <v>4</v>
      </c>
      <c r="ED725" s="1">
        <v>0</v>
      </c>
      <c r="EE725" s="1">
        <v>0</v>
      </c>
      <c r="EF725" s="1">
        <v>1</v>
      </c>
      <c r="EG725" s="1">
        <v>2</v>
      </c>
      <c r="EH725" t="s">
        <v>160</v>
      </c>
    </row>
    <row r="726" spans="1:138">
      <c r="A726" t="s">
        <v>8215</v>
      </c>
      <c r="B726" t="s">
        <v>135</v>
      </c>
      <c r="D726" t="s">
        <v>8215</v>
      </c>
      <c r="E726" t="s">
        <v>136</v>
      </c>
      <c r="F726" t="s">
        <v>298</v>
      </c>
      <c r="I726" t="s">
        <v>771</v>
      </c>
      <c r="K726" t="s">
        <v>139</v>
      </c>
      <c r="M726" s="1">
        <v>1</v>
      </c>
      <c r="N726" s="1">
        <v>0</v>
      </c>
      <c r="O726" s="1">
        <v>0</v>
      </c>
      <c r="P726" t="s">
        <v>8215</v>
      </c>
      <c r="Q726" t="s">
        <v>8215</v>
      </c>
      <c r="R726" t="s">
        <v>140</v>
      </c>
      <c r="T726" t="s">
        <v>8215</v>
      </c>
      <c r="U726" t="s">
        <v>8216</v>
      </c>
      <c r="V726" t="s">
        <v>8217</v>
      </c>
      <c r="W726" s="1">
        <v>0</v>
      </c>
      <c r="Z726" s="1">
        <v>0</v>
      </c>
      <c r="AA726" s="1">
        <v>1</v>
      </c>
      <c r="AB726" t="s">
        <v>8218</v>
      </c>
      <c r="AC726" t="str">
        <f t="shared" si="77"/>
        <v>REP</v>
      </c>
      <c r="AD726" t="s">
        <v>144</v>
      </c>
      <c r="AE726" t="str">
        <f t="shared" si="79"/>
        <v>REP-5519.1</v>
      </c>
      <c r="AF726" t="s">
        <v>145</v>
      </c>
      <c r="AG726" t="s">
        <v>1633</v>
      </c>
      <c r="AH726" t="s">
        <v>147</v>
      </c>
      <c r="AI726" t="s">
        <v>148</v>
      </c>
      <c r="AJ726" t="s">
        <v>149</v>
      </c>
      <c r="AK726" t="s">
        <v>150</v>
      </c>
      <c r="AL726" s="1">
        <v>1</v>
      </c>
      <c r="AM726" s="1">
        <v>0</v>
      </c>
      <c r="AO726" s="1">
        <v>2</v>
      </c>
      <c r="AP726" t="s">
        <v>161</v>
      </c>
      <c r="AQ726" t="s">
        <v>162</v>
      </c>
      <c r="AR726" t="s">
        <v>139</v>
      </c>
      <c r="AS726" t="s">
        <v>153</v>
      </c>
      <c r="AT726" t="s">
        <v>8219</v>
      </c>
      <c r="AU726" s="1">
        <v>0</v>
      </c>
      <c r="AV726" s="1">
        <v>1</v>
      </c>
      <c r="AX726" s="1">
        <v>0</v>
      </c>
      <c r="AY726" t="s">
        <v>155</v>
      </c>
      <c r="AZ726" s="1">
        <v>0</v>
      </c>
      <c r="BB726" t="s">
        <v>8220</v>
      </c>
      <c r="BD726" s="1">
        <v>0</v>
      </c>
      <c r="BE726" t="s">
        <v>157</v>
      </c>
      <c r="BG726" s="1">
        <v>1</v>
      </c>
      <c r="BH726" t="s">
        <v>158</v>
      </c>
      <c r="BI726" s="1">
        <v>0</v>
      </c>
      <c r="BJ726" s="1">
        <v>0</v>
      </c>
      <c r="BK726" t="s">
        <v>139</v>
      </c>
      <c r="BM726" s="1">
        <v>0</v>
      </c>
      <c r="BN726" t="s">
        <v>159</v>
      </c>
      <c r="BO726" t="s">
        <v>159</v>
      </c>
      <c r="BP726" t="s">
        <v>159</v>
      </c>
      <c r="BZ726" t="s">
        <v>8220</v>
      </c>
      <c r="CA726" t="s">
        <v>140</v>
      </c>
      <c r="CB726" t="s">
        <v>8215</v>
      </c>
      <c r="CC726" t="s">
        <v>160</v>
      </c>
      <c r="CF726" s="1">
        <v>0</v>
      </c>
      <c r="CG726" s="1">
        <v>0</v>
      </c>
      <c r="CJ726" t="str">
        <f t="shared" si="80"/>
        <v>N</v>
      </c>
      <c r="CL726" t="s">
        <v>161</v>
      </c>
      <c r="CM726" t="s">
        <v>162</v>
      </c>
      <c r="CN726" t="s">
        <v>161</v>
      </c>
      <c r="CO726" t="s">
        <v>162</v>
      </c>
      <c r="CQ726" t="s">
        <v>8220</v>
      </c>
      <c r="CR726" t="s">
        <v>8221</v>
      </c>
      <c r="CS726" t="s">
        <v>195</v>
      </c>
      <c r="CT726" t="str">
        <f t="shared" si="81"/>
        <v>y</v>
      </c>
      <c r="CU726" t="s">
        <v>161</v>
      </c>
      <c r="CW726" t="s">
        <v>166</v>
      </c>
      <c r="CX726" t="s">
        <v>167</v>
      </c>
      <c r="CY726" t="s">
        <v>167</v>
      </c>
      <c r="CZ726" t="s">
        <v>168</v>
      </c>
      <c r="DA726" t="s">
        <v>168</v>
      </c>
      <c r="DB726" t="s">
        <v>152</v>
      </c>
      <c r="DC726" t="s">
        <v>169</v>
      </c>
      <c r="DD726" t="s">
        <v>153</v>
      </c>
      <c r="DE726" t="s">
        <v>170</v>
      </c>
      <c r="DF726" t="s">
        <v>171</v>
      </c>
      <c r="DG726" t="s">
        <v>171</v>
      </c>
      <c r="DH726" t="s">
        <v>172</v>
      </c>
      <c r="DI726" t="str">
        <f t="shared" si="78"/>
        <v>10</v>
      </c>
      <c r="DJ726" t="str">
        <f t="shared" si="82"/>
        <v>701</v>
      </c>
      <c r="DK726" t="str">
        <f t="shared" si="83"/>
        <v/>
      </c>
      <c r="DL726" t="s">
        <v>173</v>
      </c>
      <c r="DM726" t="s">
        <v>310</v>
      </c>
      <c r="DN726" t="s">
        <v>310</v>
      </c>
      <c r="DS726" t="s">
        <v>786</v>
      </c>
      <c r="DU726" t="s">
        <v>176</v>
      </c>
      <c r="DX726" s="1">
        <v>1</v>
      </c>
      <c r="DY726" s="1">
        <v>1</v>
      </c>
      <c r="DZ726" s="1">
        <v>1</v>
      </c>
      <c r="EA726" s="1">
        <v>0</v>
      </c>
      <c r="EB726" s="1">
        <v>10</v>
      </c>
      <c r="EC726" s="1">
        <v>4</v>
      </c>
      <c r="ED726" s="1">
        <v>0</v>
      </c>
      <c r="EE726" s="1">
        <v>0</v>
      </c>
      <c r="EF726" s="1">
        <v>1</v>
      </c>
      <c r="EG726" s="1">
        <v>2</v>
      </c>
      <c r="EH726" t="s">
        <v>160</v>
      </c>
    </row>
    <row r="727" spans="1:138">
      <c r="A727" t="s">
        <v>8222</v>
      </c>
      <c r="B727" t="s">
        <v>135</v>
      </c>
      <c r="D727" t="s">
        <v>8222</v>
      </c>
      <c r="E727" t="s">
        <v>2157</v>
      </c>
      <c r="F727" t="s">
        <v>298</v>
      </c>
      <c r="I727" t="s">
        <v>277</v>
      </c>
      <c r="K727" t="s">
        <v>8223</v>
      </c>
      <c r="L727" t="s">
        <v>8223</v>
      </c>
      <c r="M727" s="1">
        <v>1</v>
      </c>
      <c r="N727" s="1">
        <v>1</v>
      </c>
      <c r="O727" s="1">
        <v>0</v>
      </c>
      <c r="P727" t="s">
        <v>8222</v>
      </c>
      <c r="Q727" t="s">
        <v>8222</v>
      </c>
      <c r="R727" t="s">
        <v>140</v>
      </c>
      <c r="T727" t="s">
        <v>8222</v>
      </c>
      <c r="U727" t="s">
        <v>8224</v>
      </c>
      <c r="V727" t="s">
        <v>8225</v>
      </c>
      <c r="W727" s="1">
        <v>1</v>
      </c>
      <c r="Z727" s="1">
        <v>0</v>
      </c>
      <c r="AA727" s="1">
        <v>1</v>
      </c>
      <c r="AB727" t="s">
        <v>8226</v>
      </c>
      <c r="AC727" t="str">
        <f t="shared" si="77"/>
        <v>FRM</v>
      </c>
      <c r="AD727" t="s">
        <v>144</v>
      </c>
      <c r="AE727" t="str">
        <f t="shared" si="79"/>
        <v>FRM-3494.1</v>
      </c>
      <c r="AF727" t="s">
        <v>145</v>
      </c>
      <c r="AG727" t="s">
        <v>8227</v>
      </c>
      <c r="AH727" t="s">
        <v>147</v>
      </c>
      <c r="AI727" t="s">
        <v>757</v>
      </c>
      <c r="AJ727" t="s">
        <v>149</v>
      </c>
      <c r="AK727" t="s">
        <v>188</v>
      </c>
      <c r="AL727" s="1">
        <v>1</v>
      </c>
      <c r="AM727" s="1">
        <v>0</v>
      </c>
      <c r="AO727" s="1">
        <v>2</v>
      </c>
      <c r="AP727" t="s">
        <v>161</v>
      </c>
      <c r="AQ727" t="s">
        <v>162</v>
      </c>
      <c r="AR727" t="s">
        <v>7909</v>
      </c>
      <c r="AS727" t="s">
        <v>760</v>
      </c>
      <c r="AT727" t="s">
        <v>8228</v>
      </c>
      <c r="AU727" s="1">
        <v>0</v>
      </c>
      <c r="AV727" s="1">
        <v>1</v>
      </c>
      <c r="AX727" s="1">
        <v>0</v>
      </c>
      <c r="AY727" t="s">
        <v>191</v>
      </c>
      <c r="AZ727" s="1">
        <v>0</v>
      </c>
      <c r="BB727" t="s">
        <v>8229</v>
      </c>
      <c r="BD727" s="1">
        <v>0</v>
      </c>
      <c r="BE727" t="s">
        <v>157</v>
      </c>
      <c r="BG727" s="1">
        <v>1</v>
      </c>
      <c r="BH727" t="s">
        <v>193</v>
      </c>
      <c r="BI727" s="1">
        <v>0</v>
      </c>
      <c r="BJ727" s="1">
        <v>0</v>
      </c>
      <c r="BK727" t="s">
        <v>8223</v>
      </c>
      <c r="BL727" t="s">
        <v>8223</v>
      </c>
      <c r="BM727" s="1">
        <v>0</v>
      </c>
      <c r="BN727" t="s">
        <v>159</v>
      </c>
      <c r="BO727" t="s">
        <v>159</v>
      </c>
      <c r="BP727" t="s">
        <v>159</v>
      </c>
      <c r="BZ727" t="s">
        <v>8229</v>
      </c>
      <c r="CA727" t="s">
        <v>140</v>
      </c>
      <c r="CB727" t="s">
        <v>8222</v>
      </c>
      <c r="CC727" t="s">
        <v>160</v>
      </c>
      <c r="CF727" s="1">
        <v>0</v>
      </c>
      <c r="CG727" s="1">
        <v>0</v>
      </c>
      <c r="CJ727" t="str">
        <f t="shared" si="80"/>
        <v>N</v>
      </c>
      <c r="CL727" t="s">
        <v>161</v>
      </c>
      <c r="CM727" t="s">
        <v>162</v>
      </c>
      <c r="CN727" t="s">
        <v>161</v>
      </c>
      <c r="CO727" t="s">
        <v>162</v>
      </c>
      <c r="CQ727" t="s">
        <v>8229</v>
      </c>
      <c r="CR727" t="s">
        <v>8230</v>
      </c>
      <c r="CS727" t="s">
        <v>195</v>
      </c>
      <c r="CT727" t="str">
        <f t="shared" si="81"/>
        <v>y</v>
      </c>
      <c r="CU727" t="s">
        <v>161</v>
      </c>
      <c r="CW727" t="s">
        <v>166</v>
      </c>
      <c r="CX727" t="s">
        <v>167</v>
      </c>
      <c r="CY727" t="s">
        <v>167</v>
      </c>
      <c r="CZ727" t="s">
        <v>168</v>
      </c>
      <c r="DA727" t="s">
        <v>168</v>
      </c>
      <c r="DB727" t="s">
        <v>152</v>
      </c>
      <c r="DC727" t="s">
        <v>169</v>
      </c>
      <c r="DD727" t="s">
        <v>760</v>
      </c>
      <c r="DE727" t="s">
        <v>767</v>
      </c>
      <c r="DF727" t="s">
        <v>196</v>
      </c>
      <c r="DG727" t="s">
        <v>196</v>
      </c>
      <c r="DH727" t="s">
        <v>2172</v>
      </c>
      <c r="DI727" t="str">
        <f t="shared" si="78"/>
        <v>10</v>
      </c>
      <c r="DJ727" t="str">
        <f t="shared" si="82"/>
        <v>941</v>
      </c>
      <c r="DK727" t="str">
        <f t="shared" si="83"/>
        <v/>
      </c>
      <c r="DL727" t="s">
        <v>2173</v>
      </c>
      <c r="DM727" t="s">
        <v>310</v>
      </c>
      <c r="DN727" t="s">
        <v>310</v>
      </c>
      <c r="DS727" t="s">
        <v>295</v>
      </c>
      <c r="DU727" t="s">
        <v>200</v>
      </c>
      <c r="DX727" s="1">
        <v>1</v>
      </c>
      <c r="DY727" s="1">
        <v>1</v>
      </c>
      <c r="DZ727" s="1">
        <v>1</v>
      </c>
      <c r="EA727" s="1">
        <v>0</v>
      </c>
      <c r="EB727" s="1">
        <v>10</v>
      </c>
      <c r="EC727" s="1">
        <v>4</v>
      </c>
      <c r="ED727" s="1">
        <v>0</v>
      </c>
      <c r="EE727" s="1">
        <v>0</v>
      </c>
      <c r="EF727" s="1">
        <v>1</v>
      </c>
      <c r="EG727" s="1">
        <v>1</v>
      </c>
      <c r="EH727" t="s">
        <v>160</v>
      </c>
    </row>
    <row r="728" spans="1:138">
      <c r="A728" t="s">
        <v>8231</v>
      </c>
      <c r="B728" t="s">
        <v>135</v>
      </c>
      <c r="D728" t="s">
        <v>8231</v>
      </c>
      <c r="E728" t="s">
        <v>2157</v>
      </c>
      <c r="F728" t="s">
        <v>137</v>
      </c>
      <c r="I728" t="s">
        <v>179</v>
      </c>
      <c r="K728" t="s">
        <v>8232</v>
      </c>
      <c r="L728" t="s">
        <v>8232</v>
      </c>
      <c r="M728" s="1">
        <v>1</v>
      </c>
      <c r="N728" s="1">
        <v>1</v>
      </c>
      <c r="O728" s="1">
        <v>0</v>
      </c>
      <c r="P728" t="s">
        <v>8231</v>
      </c>
      <c r="Q728" t="s">
        <v>8231</v>
      </c>
      <c r="R728" t="s">
        <v>140</v>
      </c>
      <c r="T728" t="s">
        <v>8231</v>
      </c>
      <c r="U728" t="s">
        <v>8233</v>
      </c>
      <c r="V728" t="s">
        <v>8234</v>
      </c>
      <c r="W728" s="1">
        <v>1</v>
      </c>
      <c r="Z728" s="1">
        <v>0</v>
      </c>
      <c r="AA728" s="1">
        <v>1</v>
      </c>
      <c r="AB728" t="s">
        <v>8235</v>
      </c>
      <c r="AC728" t="str">
        <f t="shared" si="77"/>
        <v>DSH</v>
      </c>
      <c r="AD728" t="s">
        <v>144</v>
      </c>
      <c r="AE728" t="str">
        <f t="shared" si="79"/>
        <v>DSH-1046.1</v>
      </c>
      <c r="AF728" t="s">
        <v>145</v>
      </c>
      <c r="AG728" t="s">
        <v>8236</v>
      </c>
      <c r="AH728" t="s">
        <v>147</v>
      </c>
      <c r="AI728" t="s">
        <v>516</v>
      </c>
      <c r="AJ728" t="s">
        <v>149</v>
      </c>
      <c r="AK728" t="s">
        <v>188</v>
      </c>
      <c r="AL728" s="1">
        <v>1</v>
      </c>
      <c r="AM728" s="1">
        <v>0</v>
      </c>
      <c r="AO728" s="1">
        <v>2</v>
      </c>
      <c r="AP728" t="s">
        <v>161</v>
      </c>
      <c r="AQ728" t="s">
        <v>162</v>
      </c>
      <c r="AR728" t="s">
        <v>3488</v>
      </c>
      <c r="AS728" t="s">
        <v>519</v>
      </c>
      <c r="AT728" t="s">
        <v>8237</v>
      </c>
      <c r="AU728" s="1">
        <v>0</v>
      </c>
      <c r="AV728" s="1">
        <v>1</v>
      </c>
      <c r="AX728" s="1">
        <v>0</v>
      </c>
      <c r="AY728" t="s">
        <v>191</v>
      </c>
      <c r="AZ728" s="1">
        <v>0</v>
      </c>
      <c r="BB728" t="s">
        <v>8238</v>
      </c>
      <c r="BD728" s="1">
        <v>0</v>
      </c>
      <c r="BE728" t="s">
        <v>157</v>
      </c>
      <c r="BG728" s="1">
        <v>1</v>
      </c>
      <c r="BH728" t="s">
        <v>193</v>
      </c>
      <c r="BI728" s="1">
        <v>0</v>
      </c>
      <c r="BJ728" s="1">
        <v>0</v>
      </c>
      <c r="BK728" t="s">
        <v>8232</v>
      </c>
      <c r="BL728" t="s">
        <v>8232</v>
      </c>
      <c r="BM728" s="1">
        <v>0</v>
      </c>
      <c r="BN728" t="s">
        <v>159</v>
      </c>
      <c r="BO728" t="s">
        <v>159</v>
      </c>
      <c r="BP728" t="s">
        <v>159</v>
      </c>
      <c r="BZ728" t="s">
        <v>8238</v>
      </c>
      <c r="CA728" t="s">
        <v>140</v>
      </c>
      <c r="CB728" t="s">
        <v>8231</v>
      </c>
      <c r="CC728" t="s">
        <v>160</v>
      </c>
      <c r="CF728" s="1">
        <v>0</v>
      </c>
      <c r="CG728" s="1">
        <v>0</v>
      </c>
      <c r="CJ728" t="str">
        <f t="shared" si="80"/>
        <v>N</v>
      </c>
      <c r="CL728" t="s">
        <v>161</v>
      </c>
      <c r="CM728" t="s">
        <v>162</v>
      </c>
      <c r="CN728" t="s">
        <v>161</v>
      </c>
      <c r="CO728" t="s">
        <v>162</v>
      </c>
      <c r="CQ728" t="s">
        <v>8238</v>
      </c>
      <c r="CR728" t="s">
        <v>8239</v>
      </c>
      <c r="CS728" t="s">
        <v>195</v>
      </c>
      <c r="CT728" t="str">
        <f t="shared" si="81"/>
        <v>y</v>
      </c>
      <c r="CU728" t="s">
        <v>161</v>
      </c>
      <c r="CW728" t="s">
        <v>166</v>
      </c>
      <c r="CX728" t="s">
        <v>167</v>
      </c>
      <c r="CY728" t="s">
        <v>167</v>
      </c>
      <c r="CZ728" t="s">
        <v>168</v>
      </c>
      <c r="DA728" t="s">
        <v>168</v>
      </c>
      <c r="DB728" t="s">
        <v>152</v>
      </c>
      <c r="DC728" t="s">
        <v>169</v>
      </c>
      <c r="DD728" t="s">
        <v>519</v>
      </c>
      <c r="DE728" t="s">
        <v>529</v>
      </c>
      <c r="DF728" t="s">
        <v>196</v>
      </c>
      <c r="DG728" t="s">
        <v>196</v>
      </c>
      <c r="DH728" t="s">
        <v>2172</v>
      </c>
      <c r="DI728" t="str">
        <f t="shared" si="78"/>
        <v>10</v>
      </c>
      <c r="DJ728" t="str">
        <f t="shared" si="82"/>
        <v>941</v>
      </c>
      <c r="DK728" t="str">
        <f t="shared" si="83"/>
        <v/>
      </c>
      <c r="DL728" t="s">
        <v>2173</v>
      </c>
      <c r="DM728" t="s">
        <v>174</v>
      </c>
      <c r="DN728" t="s">
        <v>174</v>
      </c>
      <c r="DS728" t="s">
        <v>199</v>
      </c>
      <c r="DU728" t="s">
        <v>200</v>
      </c>
      <c r="DX728" s="1">
        <v>1</v>
      </c>
      <c r="DY728" s="1">
        <v>1</v>
      </c>
      <c r="DZ728" s="1">
        <v>1</v>
      </c>
      <c r="EA728" s="1">
        <v>0</v>
      </c>
      <c r="EB728" s="1">
        <v>10</v>
      </c>
      <c r="EC728" s="1">
        <v>4</v>
      </c>
      <c r="ED728" s="1">
        <v>0</v>
      </c>
      <c r="EE728" s="1">
        <v>0</v>
      </c>
      <c r="EF728" s="1">
        <v>1</v>
      </c>
      <c r="EG728" s="1">
        <v>2</v>
      </c>
      <c r="EH728" t="s">
        <v>160</v>
      </c>
    </row>
    <row r="729" spans="1:138">
      <c r="A729" t="s">
        <v>8241</v>
      </c>
      <c r="B729" t="s">
        <v>135</v>
      </c>
      <c r="D729" t="s">
        <v>8241</v>
      </c>
      <c r="E729" t="s">
        <v>178</v>
      </c>
      <c r="F729" t="s">
        <v>137</v>
      </c>
      <c r="I729" t="s">
        <v>8195</v>
      </c>
      <c r="K729" t="s">
        <v>8242</v>
      </c>
      <c r="L729" t="s">
        <v>4182</v>
      </c>
      <c r="M729" s="1">
        <v>1</v>
      </c>
      <c r="N729" s="1">
        <v>1</v>
      </c>
      <c r="O729" s="1">
        <v>0</v>
      </c>
      <c r="P729" t="s">
        <v>8241</v>
      </c>
      <c r="Q729" t="s">
        <v>8241</v>
      </c>
      <c r="R729" t="s">
        <v>140</v>
      </c>
      <c r="T729" t="s">
        <v>8243</v>
      </c>
      <c r="U729" t="s">
        <v>8244</v>
      </c>
      <c r="V729" t="s">
        <v>8245</v>
      </c>
      <c r="W729" s="1">
        <v>1</v>
      </c>
      <c r="Z729" s="1">
        <v>0</v>
      </c>
      <c r="AA729" s="1">
        <v>1</v>
      </c>
      <c r="AB729" t="s">
        <v>8246</v>
      </c>
      <c r="AC729" t="str">
        <f t="shared" si="77"/>
        <v>TRM</v>
      </c>
      <c r="AD729" t="s">
        <v>377</v>
      </c>
      <c r="AE729" t="str">
        <f t="shared" si="79"/>
        <v>TRM-0112.2</v>
      </c>
      <c r="AF729" t="s">
        <v>145</v>
      </c>
      <c r="AG729" t="s">
        <v>8247</v>
      </c>
      <c r="AH729" t="s">
        <v>147</v>
      </c>
      <c r="AI729" t="s">
        <v>148</v>
      </c>
      <c r="AJ729" t="s">
        <v>149</v>
      </c>
      <c r="AK729" t="s">
        <v>188</v>
      </c>
      <c r="AL729" s="1">
        <v>1</v>
      </c>
      <c r="AM729" s="1">
        <v>0</v>
      </c>
      <c r="AO729" s="1">
        <v>2</v>
      </c>
      <c r="AP729" t="s">
        <v>161</v>
      </c>
      <c r="AQ729" t="s">
        <v>162</v>
      </c>
      <c r="AR729" t="s">
        <v>139</v>
      </c>
      <c r="AS729" t="s">
        <v>153</v>
      </c>
      <c r="AT729" t="s">
        <v>8248</v>
      </c>
      <c r="AU729" s="1">
        <v>0</v>
      </c>
      <c r="AV729" s="1">
        <v>1</v>
      </c>
      <c r="AX729" s="1">
        <v>0</v>
      </c>
      <c r="AY729" t="s">
        <v>191</v>
      </c>
      <c r="AZ729" s="1">
        <v>0</v>
      </c>
      <c r="BB729" t="s">
        <v>8128</v>
      </c>
      <c r="BD729" s="1">
        <v>0</v>
      </c>
      <c r="BE729" t="s">
        <v>157</v>
      </c>
      <c r="BG729" s="1">
        <v>1</v>
      </c>
      <c r="BH729" t="s">
        <v>193</v>
      </c>
      <c r="BI729" s="1">
        <v>0</v>
      </c>
      <c r="BJ729" s="1">
        <v>0</v>
      </c>
      <c r="BK729" t="s">
        <v>8242</v>
      </c>
      <c r="BL729" t="s">
        <v>4182</v>
      </c>
      <c r="BM729" s="1">
        <v>0</v>
      </c>
      <c r="BN729" t="s">
        <v>159</v>
      </c>
      <c r="BO729" t="s">
        <v>159</v>
      </c>
      <c r="BP729" t="s">
        <v>159</v>
      </c>
      <c r="BZ729" t="s">
        <v>8128</v>
      </c>
      <c r="CA729" t="s">
        <v>140</v>
      </c>
      <c r="CB729" t="s">
        <v>8241</v>
      </c>
      <c r="CC729" t="s">
        <v>160</v>
      </c>
      <c r="CF729" s="1">
        <v>0</v>
      </c>
      <c r="CG729" s="1">
        <v>0</v>
      </c>
      <c r="CJ729" t="str">
        <f t="shared" si="80"/>
        <v>N</v>
      </c>
      <c r="CL729" t="s">
        <v>161</v>
      </c>
      <c r="CM729" t="s">
        <v>162</v>
      </c>
      <c r="CN729" t="s">
        <v>161</v>
      </c>
      <c r="CO729" t="s">
        <v>162</v>
      </c>
      <c r="CQ729" t="s">
        <v>8128</v>
      </c>
      <c r="CR729" t="s">
        <v>8249</v>
      </c>
      <c r="CS729" t="s">
        <v>8250</v>
      </c>
      <c r="CT729" t="str">
        <f t="shared" si="81"/>
        <v>n</v>
      </c>
      <c r="CU729" t="s">
        <v>161</v>
      </c>
      <c r="CW729" t="s">
        <v>166</v>
      </c>
      <c r="CX729" t="s">
        <v>167</v>
      </c>
      <c r="CY729" t="s">
        <v>167</v>
      </c>
      <c r="CZ729" t="s">
        <v>168</v>
      </c>
      <c r="DA729" t="s">
        <v>168</v>
      </c>
      <c r="DB729" t="s">
        <v>152</v>
      </c>
      <c r="DC729" t="s">
        <v>169</v>
      </c>
      <c r="DD729" t="s">
        <v>153</v>
      </c>
      <c r="DE729" t="s">
        <v>170</v>
      </c>
      <c r="DF729" t="s">
        <v>196</v>
      </c>
      <c r="DG729" t="s">
        <v>196</v>
      </c>
      <c r="DH729" t="s">
        <v>197</v>
      </c>
      <c r="DI729" t="str">
        <f t="shared" si="78"/>
        <v>10</v>
      </c>
      <c r="DJ729" t="str">
        <f t="shared" si="82"/>
        <v>401</v>
      </c>
      <c r="DK729" t="str">
        <f t="shared" si="83"/>
        <v/>
      </c>
      <c r="DL729" t="s">
        <v>198</v>
      </c>
      <c r="DM729" t="s">
        <v>174</v>
      </c>
      <c r="DN729" t="s">
        <v>174</v>
      </c>
      <c r="DS729" t="s">
        <v>8203</v>
      </c>
      <c r="DU729" t="s">
        <v>200</v>
      </c>
      <c r="DX729" s="1">
        <v>2</v>
      </c>
      <c r="DY729" s="1">
        <v>1</v>
      </c>
      <c r="DZ729" s="1">
        <v>1</v>
      </c>
      <c r="EA729" s="1">
        <v>0</v>
      </c>
      <c r="EB729" s="1">
        <v>10</v>
      </c>
      <c r="EC729" s="1">
        <v>4</v>
      </c>
      <c r="ED729" s="1">
        <v>0</v>
      </c>
      <c r="EE729" s="1">
        <v>0</v>
      </c>
      <c r="EF729" s="1">
        <v>1</v>
      </c>
      <c r="EG729" s="1">
        <v>2</v>
      </c>
      <c r="EH729" t="s">
        <v>160</v>
      </c>
    </row>
    <row r="730" spans="1:138">
      <c r="A730" t="s">
        <v>8251</v>
      </c>
      <c r="B730" t="s">
        <v>135</v>
      </c>
      <c r="D730" t="s">
        <v>8251</v>
      </c>
      <c r="E730" t="s">
        <v>346</v>
      </c>
      <c r="F730" t="s">
        <v>137</v>
      </c>
      <c r="I730" t="s">
        <v>8195</v>
      </c>
      <c r="K730" t="s">
        <v>8252</v>
      </c>
      <c r="L730" t="s">
        <v>8252</v>
      </c>
      <c r="M730" s="1">
        <v>1</v>
      </c>
      <c r="N730" s="1">
        <v>1</v>
      </c>
      <c r="O730" s="1">
        <v>0</v>
      </c>
      <c r="P730" t="s">
        <v>8251</v>
      </c>
      <c r="Q730" t="s">
        <v>8251</v>
      </c>
      <c r="R730" t="s">
        <v>140</v>
      </c>
      <c r="T730" t="s">
        <v>8251</v>
      </c>
      <c r="U730" t="s">
        <v>8253</v>
      </c>
      <c r="V730" t="s">
        <v>8254</v>
      </c>
      <c r="W730" s="1">
        <v>1</v>
      </c>
      <c r="Z730" s="1">
        <v>0</v>
      </c>
      <c r="AA730" s="1">
        <v>1</v>
      </c>
      <c r="AB730" t="s">
        <v>8255</v>
      </c>
      <c r="AC730" t="str">
        <f t="shared" si="77"/>
        <v>TRM</v>
      </c>
      <c r="AD730" t="s">
        <v>144</v>
      </c>
      <c r="AE730" t="str">
        <f t="shared" si="79"/>
        <v>TRM-0220.1</v>
      </c>
      <c r="AF730" t="s">
        <v>145</v>
      </c>
      <c r="AG730" t="s">
        <v>8256</v>
      </c>
      <c r="AH730" t="s">
        <v>147</v>
      </c>
      <c r="AI730" t="s">
        <v>148</v>
      </c>
      <c r="AJ730" t="s">
        <v>149</v>
      </c>
      <c r="AK730" t="s">
        <v>188</v>
      </c>
      <c r="AL730" s="1">
        <v>1</v>
      </c>
      <c r="AM730" s="1">
        <v>0</v>
      </c>
      <c r="AO730" s="1">
        <v>2</v>
      </c>
      <c r="AP730" t="s">
        <v>161</v>
      </c>
      <c r="AQ730" t="s">
        <v>162</v>
      </c>
      <c r="AR730" t="s">
        <v>139</v>
      </c>
      <c r="AS730" t="s">
        <v>153</v>
      </c>
      <c r="AT730" t="s">
        <v>8257</v>
      </c>
      <c r="AU730" s="1">
        <v>0</v>
      </c>
      <c r="AV730" s="1">
        <v>1</v>
      </c>
      <c r="AX730" s="1">
        <v>0</v>
      </c>
      <c r="AY730" t="s">
        <v>191</v>
      </c>
      <c r="AZ730" s="1">
        <v>0</v>
      </c>
      <c r="BB730" t="s">
        <v>8258</v>
      </c>
      <c r="BD730" s="1">
        <v>0</v>
      </c>
      <c r="BE730" t="s">
        <v>157</v>
      </c>
      <c r="BG730" s="1">
        <v>1</v>
      </c>
      <c r="BH730" t="s">
        <v>193</v>
      </c>
      <c r="BI730" s="1">
        <v>0</v>
      </c>
      <c r="BJ730" s="1">
        <v>0</v>
      </c>
      <c r="BK730" t="s">
        <v>8252</v>
      </c>
      <c r="BL730" t="s">
        <v>8252</v>
      </c>
      <c r="BM730" s="1">
        <v>0</v>
      </c>
      <c r="BN730" t="s">
        <v>159</v>
      </c>
      <c r="BO730" t="s">
        <v>159</v>
      </c>
      <c r="BP730" t="s">
        <v>159</v>
      </c>
      <c r="BZ730" t="s">
        <v>8258</v>
      </c>
      <c r="CA730" t="s">
        <v>140</v>
      </c>
      <c r="CB730" t="s">
        <v>8251</v>
      </c>
      <c r="CC730" t="s">
        <v>160</v>
      </c>
      <c r="CF730" s="1">
        <v>0</v>
      </c>
      <c r="CG730" s="1">
        <v>0</v>
      </c>
      <c r="CJ730" t="str">
        <f t="shared" si="80"/>
        <v>N</v>
      </c>
      <c r="CL730" t="s">
        <v>161</v>
      </c>
      <c r="CM730" t="s">
        <v>162</v>
      </c>
      <c r="CN730" t="s">
        <v>161</v>
      </c>
      <c r="CO730" t="s">
        <v>162</v>
      </c>
      <c r="CQ730" t="s">
        <v>8258</v>
      </c>
      <c r="CR730" t="s">
        <v>8259</v>
      </c>
      <c r="CS730" t="s">
        <v>195</v>
      </c>
      <c r="CT730" t="str">
        <f t="shared" si="81"/>
        <v>y</v>
      </c>
      <c r="CU730" t="s">
        <v>161</v>
      </c>
      <c r="CW730" t="s">
        <v>166</v>
      </c>
      <c r="CX730" t="s">
        <v>167</v>
      </c>
      <c r="CY730" t="s">
        <v>167</v>
      </c>
      <c r="CZ730" t="s">
        <v>168</v>
      </c>
      <c r="DA730" t="s">
        <v>168</v>
      </c>
      <c r="DB730" t="s">
        <v>152</v>
      </c>
      <c r="DC730" t="s">
        <v>169</v>
      </c>
      <c r="DD730" t="s">
        <v>153</v>
      </c>
      <c r="DE730" t="s">
        <v>170</v>
      </c>
      <c r="DF730" t="s">
        <v>196</v>
      </c>
      <c r="DG730" t="s">
        <v>196</v>
      </c>
      <c r="DH730" t="s">
        <v>355</v>
      </c>
      <c r="DI730" t="str">
        <f t="shared" si="78"/>
        <v>10</v>
      </c>
      <c r="DJ730" t="str">
        <f t="shared" si="82"/>
        <v>414</v>
      </c>
      <c r="DK730" t="str">
        <f t="shared" si="83"/>
        <v/>
      </c>
      <c r="DL730" t="s">
        <v>356</v>
      </c>
      <c r="DM730" t="s">
        <v>174</v>
      </c>
      <c r="DN730" t="s">
        <v>174</v>
      </c>
      <c r="DS730" t="s">
        <v>8203</v>
      </c>
      <c r="DU730" t="s">
        <v>200</v>
      </c>
      <c r="DX730" s="1">
        <v>2</v>
      </c>
      <c r="DY730" s="1">
        <v>1</v>
      </c>
      <c r="DZ730" s="1">
        <v>1</v>
      </c>
      <c r="EA730" s="1">
        <v>0</v>
      </c>
      <c r="EB730" s="1">
        <v>10</v>
      </c>
      <c r="EC730" s="1">
        <v>4</v>
      </c>
      <c r="ED730" s="1">
        <v>0</v>
      </c>
      <c r="EE730" s="1">
        <v>0</v>
      </c>
      <c r="EF730" s="1">
        <v>1</v>
      </c>
      <c r="EG730" s="1">
        <v>2</v>
      </c>
      <c r="EH730" t="s">
        <v>160</v>
      </c>
    </row>
    <row r="731" spans="1:138">
      <c r="A731" t="s">
        <v>8260</v>
      </c>
      <c r="B731" t="s">
        <v>135</v>
      </c>
      <c r="D731" t="s">
        <v>8260</v>
      </c>
      <c r="E731" t="s">
        <v>1281</v>
      </c>
      <c r="F731" t="s">
        <v>137</v>
      </c>
      <c r="I731" t="s">
        <v>8195</v>
      </c>
      <c r="K731" t="s">
        <v>8261</v>
      </c>
      <c r="L731" t="s">
        <v>8262</v>
      </c>
      <c r="M731" s="1">
        <v>1</v>
      </c>
      <c r="N731" s="1">
        <v>1</v>
      </c>
      <c r="O731" s="1">
        <v>0</v>
      </c>
      <c r="P731" t="s">
        <v>8260</v>
      </c>
      <c r="Q731" t="s">
        <v>8260</v>
      </c>
      <c r="R731" t="s">
        <v>140</v>
      </c>
      <c r="T731" t="s">
        <v>8260</v>
      </c>
      <c r="U731" t="s">
        <v>8263</v>
      </c>
      <c r="V731" t="s">
        <v>8264</v>
      </c>
      <c r="W731" s="1">
        <v>1</v>
      </c>
      <c r="Z731" s="1">
        <v>0</v>
      </c>
      <c r="AA731" s="1">
        <v>1</v>
      </c>
      <c r="AB731" t="s">
        <v>8265</v>
      </c>
      <c r="AC731" t="str">
        <f t="shared" si="77"/>
        <v>TRM</v>
      </c>
      <c r="AD731" t="s">
        <v>144</v>
      </c>
      <c r="AE731" t="str">
        <f t="shared" si="79"/>
        <v>TRM-0118.1</v>
      </c>
      <c r="AF731" t="s">
        <v>145</v>
      </c>
      <c r="AG731" t="s">
        <v>8266</v>
      </c>
      <c r="AH731" t="s">
        <v>147</v>
      </c>
      <c r="AI731" t="s">
        <v>148</v>
      </c>
      <c r="AJ731" t="s">
        <v>149</v>
      </c>
      <c r="AK731" t="s">
        <v>188</v>
      </c>
      <c r="AL731" s="1">
        <v>1</v>
      </c>
      <c r="AM731" s="1">
        <v>0</v>
      </c>
      <c r="AO731" s="1">
        <v>2</v>
      </c>
      <c r="AP731" t="s">
        <v>161</v>
      </c>
      <c r="AQ731" t="s">
        <v>162</v>
      </c>
      <c r="AR731" t="s">
        <v>139</v>
      </c>
      <c r="AS731" t="s">
        <v>153</v>
      </c>
      <c r="AT731" t="s">
        <v>8267</v>
      </c>
      <c r="AU731" s="1">
        <v>0</v>
      </c>
      <c r="AV731" s="1">
        <v>1</v>
      </c>
      <c r="AX731" s="1">
        <v>0</v>
      </c>
      <c r="AY731" t="s">
        <v>191</v>
      </c>
      <c r="AZ731" s="1">
        <v>0</v>
      </c>
      <c r="BB731" t="s">
        <v>8268</v>
      </c>
      <c r="BD731" s="1">
        <v>0</v>
      </c>
      <c r="BE731" t="s">
        <v>157</v>
      </c>
      <c r="BG731" s="1">
        <v>1</v>
      </c>
      <c r="BH731" t="s">
        <v>193</v>
      </c>
      <c r="BI731" s="1">
        <v>0</v>
      </c>
      <c r="BJ731" s="1">
        <v>0</v>
      </c>
      <c r="BK731" t="s">
        <v>8261</v>
      </c>
      <c r="BL731" t="s">
        <v>8262</v>
      </c>
      <c r="BM731" s="1">
        <v>0</v>
      </c>
      <c r="BN731" t="s">
        <v>159</v>
      </c>
      <c r="BO731" t="s">
        <v>159</v>
      </c>
      <c r="BP731" t="s">
        <v>159</v>
      </c>
      <c r="BZ731" t="s">
        <v>8268</v>
      </c>
      <c r="CA731" t="s">
        <v>140</v>
      </c>
      <c r="CB731" t="s">
        <v>8260</v>
      </c>
      <c r="CC731" t="s">
        <v>160</v>
      </c>
      <c r="CF731" s="1">
        <v>0</v>
      </c>
      <c r="CG731" s="1">
        <v>0</v>
      </c>
      <c r="CJ731" t="str">
        <f t="shared" si="80"/>
        <v>N</v>
      </c>
      <c r="CL731" t="s">
        <v>161</v>
      </c>
      <c r="CM731" t="s">
        <v>162</v>
      </c>
      <c r="CN731" t="s">
        <v>161</v>
      </c>
      <c r="CO731" t="s">
        <v>162</v>
      </c>
      <c r="CQ731" t="s">
        <v>8268</v>
      </c>
      <c r="CR731" t="s">
        <v>8269</v>
      </c>
      <c r="CS731" t="s">
        <v>195</v>
      </c>
      <c r="CT731" t="str">
        <f t="shared" si="81"/>
        <v>y</v>
      </c>
      <c r="CU731" t="s">
        <v>161</v>
      </c>
      <c r="CW731" t="s">
        <v>166</v>
      </c>
      <c r="CX731" t="s">
        <v>167</v>
      </c>
      <c r="CY731" t="s">
        <v>167</v>
      </c>
      <c r="CZ731" t="s">
        <v>168</v>
      </c>
      <c r="DA731" t="s">
        <v>168</v>
      </c>
      <c r="DB731" t="s">
        <v>152</v>
      </c>
      <c r="DC731" t="s">
        <v>169</v>
      </c>
      <c r="DD731" t="s">
        <v>153</v>
      </c>
      <c r="DE731" t="s">
        <v>170</v>
      </c>
      <c r="DF731" t="s">
        <v>196</v>
      </c>
      <c r="DG731" t="s">
        <v>196</v>
      </c>
      <c r="DH731" t="s">
        <v>1291</v>
      </c>
      <c r="DI731" t="str">
        <f t="shared" si="78"/>
        <v>10</v>
      </c>
      <c r="DJ731" t="str">
        <f t="shared" si="82"/>
        <v>205</v>
      </c>
      <c r="DK731" t="str">
        <f t="shared" si="83"/>
        <v/>
      </c>
      <c r="DL731" t="s">
        <v>1292</v>
      </c>
      <c r="DM731" t="s">
        <v>174</v>
      </c>
      <c r="DN731" t="s">
        <v>174</v>
      </c>
      <c r="DS731" t="s">
        <v>8203</v>
      </c>
      <c r="DU731" t="s">
        <v>200</v>
      </c>
      <c r="DX731" s="1">
        <v>2</v>
      </c>
      <c r="DY731" s="1">
        <v>1</v>
      </c>
      <c r="DZ731" s="1">
        <v>1</v>
      </c>
      <c r="EA731" s="1">
        <v>0</v>
      </c>
      <c r="EB731" s="1">
        <v>10</v>
      </c>
      <c r="EC731" s="1">
        <v>4</v>
      </c>
      <c r="ED731" s="1">
        <v>0</v>
      </c>
      <c r="EE731" s="1">
        <v>0</v>
      </c>
      <c r="EF731" s="1">
        <v>1</v>
      </c>
      <c r="EG731" s="1">
        <v>2</v>
      </c>
      <c r="EH731" t="s">
        <v>160</v>
      </c>
    </row>
    <row r="732" spans="1:138">
      <c r="A732" t="s">
        <v>8270</v>
      </c>
      <c r="B732" t="s">
        <v>135</v>
      </c>
      <c r="D732" t="s">
        <v>8270</v>
      </c>
      <c r="E732" t="s">
        <v>1366</v>
      </c>
      <c r="F732" t="s">
        <v>137</v>
      </c>
      <c r="I732" t="s">
        <v>138</v>
      </c>
      <c r="K732" t="s">
        <v>6469</v>
      </c>
      <c r="L732" t="s">
        <v>565</v>
      </c>
      <c r="M732" s="1">
        <v>1</v>
      </c>
      <c r="N732" s="1">
        <v>1</v>
      </c>
      <c r="O732" s="1">
        <v>0</v>
      </c>
      <c r="P732" t="s">
        <v>8270</v>
      </c>
      <c r="Q732" t="s">
        <v>8270</v>
      </c>
      <c r="R732" t="s">
        <v>140</v>
      </c>
      <c r="T732" t="s">
        <v>8271</v>
      </c>
      <c r="U732" t="s">
        <v>8272</v>
      </c>
      <c r="V732" t="s">
        <v>8273</v>
      </c>
      <c r="W732" s="1">
        <v>1</v>
      </c>
      <c r="Z732" s="1">
        <v>0</v>
      </c>
      <c r="AA732" s="1">
        <v>1</v>
      </c>
      <c r="AB732" t="s">
        <v>8274</v>
      </c>
      <c r="AC732" t="str">
        <f t="shared" si="77"/>
        <v>PDL</v>
      </c>
      <c r="AD732" t="s">
        <v>318</v>
      </c>
      <c r="AE732" t="str">
        <f t="shared" si="79"/>
        <v>PDL-5978.4</v>
      </c>
      <c r="AF732" t="s">
        <v>145</v>
      </c>
      <c r="AG732" t="s">
        <v>8275</v>
      </c>
      <c r="AH732" t="s">
        <v>147</v>
      </c>
      <c r="AI732" t="s">
        <v>405</v>
      </c>
      <c r="AJ732" t="s">
        <v>149</v>
      </c>
      <c r="AK732" t="s">
        <v>188</v>
      </c>
      <c r="AL732" s="1">
        <v>1</v>
      </c>
      <c r="AM732" s="1">
        <v>0</v>
      </c>
      <c r="AO732" s="1">
        <v>2</v>
      </c>
      <c r="AP732" t="s">
        <v>161</v>
      </c>
      <c r="AQ732" t="s">
        <v>162</v>
      </c>
      <c r="AR732" t="s">
        <v>8276</v>
      </c>
      <c r="AS732" t="s">
        <v>406</v>
      </c>
      <c r="AT732" t="s">
        <v>8277</v>
      </c>
      <c r="AU732" s="1">
        <v>0</v>
      </c>
      <c r="AV732" s="1">
        <v>1</v>
      </c>
      <c r="AX732" s="1">
        <v>0</v>
      </c>
      <c r="AY732" t="s">
        <v>191</v>
      </c>
      <c r="AZ732" s="1">
        <v>0</v>
      </c>
      <c r="BB732" t="s">
        <v>8278</v>
      </c>
      <c r="BD732" s="1">
        <v>0</v>
      </c>
      <c r="BE732" t="s">
        <v>157</v>
      </c>
      <c r="BG732" s="1">
        <v>1</v>
      </c>
      <c r="BH732" t="s">
        <v>193</v>
      </c>
      <c r="BI732" s="1">
        <v>0</v>
      </c>
      <c r="BJ732" s="1">
        <v>0</v>
      </c>
      <c r="BK732" t="s">
        <v>6469</v>
      </c>
      <c r="BL732" t="s">
        <v>565</v>
      </c>
      <c r="BM732" s="1">
        <v>0</v>
      </c>
      <c r="BN732" t="s">
        <v>159</v>
      </c>
      <c r="BO732" t="s">
        <v>159</v>
      </c>
      <c r="BP732" t="s">
        <v>159</v>
      </c>
      <c r="BZ732" t="s">
        <v>8278</v>
      </c>
      <c r="CA732" t="s">
        <v>140</v>
      </c>
      <c r="CB732" t="s">
        <v>8270</v>
      </c>
      <c r="CC732" t="s">
        <v>160</v>
      </c>
      <c r="CF732" s="1">
        <v>0</v>
      </c>
      <c r="CG732" s="1">
        <v>0</v>
      </c>
      <c r="CJ732" t="str">
        <f t="shared" si="80"/>
        <v>N</v>
      </c>
      <c r="CL732" t="s">
        <v>161</v>
      </c>
      <c r="CM732" t="s">
        <v>162</v>
      </c>
      <c r="CN732" t="s">
        <v>161</v>
      </c>
      <c r="CO732" t="s">
        <v>162</v>
      </c>
      <c r="CQ732" t="s">
        <v>8278</v>
      </c>
      <c r="CR732" t="s">
        <v>8279</v>
      </c>
      <c r="CS732" t="s">
        <v>195</v>
      </c>
      <c r="CT732" t="str">
        <f t="shared" si="81"/>
        <v>y</v>
      </c>
      <c r="CU732" t="s">
        <v>161</v>
      </c>
      <c r="CW732" t="s">
        <v>166</v>
      </c>
      <c r="CX732" t="s">
        <v>167</v>
      </c>
      <c r="CY732" t="s">
        <v>167</v>
      </c>
      <c r="CZ732" t="s">
        <v>168</v>
      </c>
      <c r="DA732" t="s">
        <v>168</v>
      </c>
      <c r="DB732" t="s">
        <v>152</v>
      </c>
      <c r="DC732" t="s">
        <v>169</v>
      </c>
      <c r="DD732" t="s">
        <v>406</v>
      </c>
      <c r="DE732" t="s">
        <v>411</v>
      </c>
      <c r="DF732" t="s">
        <v>196</v>
      </c>
      <c r="DG732" t="s">
        <v>196</v>
      </c>
      <c r="DH732" t="s">
        <v>1381</v>
      </c>
      <c r="DI732" t="str">
        <f t="shared" si="78"/>
        <v>10</v>
      </c>
      <c r="DJ732" t="str">
        <f t="shared" si="82"/>
        <v>413</v>
      </c>
      <c r="DK732" t="str">
        <f t="shared" si="83"/>
        <v/>
      </c>
      <c r="DL732" t="s">
        <v>1382</v>
      </c>
      <c r="DM732" t="s">
        <v>174</v>
      </c>
      <c r="DN732" t="s">
        <v>174</v>
      </c>
      <c r="DS732" t="s">
        <v>175</v>
      </c>
      <c r="DU732" t="s">
        <v>200</v>
      </c>
      <c r="DX732" s="1">
        <v>1</v>
      </c>
      <c r="DY732" s="1">
        <v>1</v>
      </c>
      <c r="DZ732" s="1">
        <v>1</v>
      </c>
      <c r="EA732" s="1">
        <v>0</v>
      </c>
      <c r="EB732" s="1">
        <v>10</v>
      </c>
      <c r="EC732" s="1">
        <v>4</v>
      </c>
      <c r="ED732" s="1">
        <v>0</v>
      </c>
      <c r="EE732" s="1">
        <v>0</v>
      </c>
      <c r="EF732" s="1">
        <v>1</v>
      </c>
      <c r="EG732" s="1">
        <v>2</v>
      </c>
      <c r="EH732" t="s">
        <v>160</v>
      </c>
    </row>
    <row r="733" spans="1:138">
      <c r="A733" t="s">
        <v>8280</v>
      </c>
      <c r="D733" t="s">
        <v>8280</v>
      </c>
      <c r="E733" t="s">
        <v>8281</v>
      </c>
      <c r="F733" t="s">
        <v>298</v>
      </c>
      <c r="I733" t="s">
        <v>1100</v>
      </c>
      <c r="K733" t="s">
        <v>8282</v>
      </c>
      <c r="L733" t="s">
        <v>8282</v>
      </c>
      <c r="M733" s="1">
        <v>1</v>
      </c>
      <c r="N733" s="1">
        <v>1</v>
      </c>
      <c r="O733" s="1">
        <v>0</v>
      </c>
      <c r="P733" t="s">
        <v>8280</v>
      </c>
      <c r="Q733" t="s">
        <v>8280</v>
      </c>
      <c r="R733" t="s">
        <v>140</v>
      </c>
      <c r="T733" t="s">
        <v>8280</v>
      </c>
      <c r="U733" t="s">
        <v>8283</v>
      </c>
      <c r="V733" t="s">
        <v>8284</v>
      </c>
      <c r="W733" s="1">
        <v>1</v>
      </c>
      <c r="Z733" s="1">
        <v>0</v>
      </c>
      <c r="AA733" s="1">
        <v>1</v>
      </c>
      <c r="AB733" t="s">
        <v>8285</v>
      </c>
      <c r="AC733" t="str">
        <f t="shared" si="77"/>
        <v>PDN</v>
      </c>
      <c r="AD733" t="s">
        <v>144</v>
      </c>
      <c r="AE733" t="str">
        <f t="shared" si="79"/>
        <v>PDN-1096.1</v>
      </c>
      <c r="AF733" t="s">
        <v>145</v>
      </c>
      <c r="AG733" t="s">
        <v>8286</v>
      </c>
      <c r="AH733" t="s">
        <v>1624</v>
      </c>
      <c r="AI733" t="s">
        <v>8287</v>
      </c>
      <c r="AJ733" t="s">
        <v>149</v>
      </c>
      <c r="AK733" t="s">
        <v>188</v>
      </c>
      <c r="AL733" s="1">
        <v>1</v>
      </c>
      <c r="AM733" s="1">
        <v>0</v>
      </c>
      <c r="AO733" s="1">
        <v>2</v>
      </c>
      <c r="AP733" t="s">
        <v>161</v>
      </c>
      <c r="AQ733" t="s">
        <v>162</v>
      </c>
      <c r="AR733" t="s">
        <v>8288</v>
      </c>
      <c r="AS733" t="s">
        <v>8206</v>
      </c>
      <c r="AT733" t="s">
        <v>8289</v>
      </c>
      <c r="AU733" s="1">
        <v>0</v>
      </c>
      <c r="AV733" s="1">
        <v>1</v>
      </c>
      <c r="AX733" s="1">
        <v>0</v>
      </c>
      <c r="AY733" t="s">
        <v>191</v>
      </c>
      <c r="AZ733" s="1">
        <v>0</v>
      </c>
      <c r="BB733" t="s">
        <v>8290</v>
      </c>
      <c r="BD733" s="1">
        <v>0</v>
      </c>
      <c r="BE733" t="s">
        <v>157</v>
      </c>
      <c r="BG733" s="1">
        <v>1</v>
      </c>
      <c r="BH733" t="s">
        <v>193</v>
      </c>
      <c r="BI733" s="1">
        <v>0</v>
      </c>
      <c r="BJ733" s="1">
        <v>0</v>
      </c>
      <c r="BK733" t="s">
        <v>8282</v>
      </c>
      <c r="BL733" t="s">
        <v>8282</v>
      </c>
      <c r="BM733" s="1">
        <v>0</v>
      </c>
      <c r="BN733" t="s">
        <v>159</v>
      </c>
      <c r="BO733" t="s">
        <v>159</v>
      </c>
      <c r="BP733" t="s">
        <v>159</v>
      </c>
      <c r="BZ733" t="s">
        <v>8290</v>
      </c>
      <c r="CA733" t="s">
        <v>140</v>
      </c>
      <c r="CB733" t="s">
        <v>8280</v>
      </c>
      <c r="CC733" t="s">
        <v>160</v>
      </c>
      <c r="CF733" s="1">
        <v>0</v>
      </c>
      <c r="CG733" s="1">
        <v>0</v>
      </c>
      <c r="CJ733" t="str">
        <f t="shared" si="80"/>
        <v>N</v>
      </c>
      <c r="CL733" t="s">
        <v>161</v>
      </c>
      <c r="CM733" t="s">
        <v>162</v>
      </c>
      <c r="CN733" t="s">
        <v>161</v>
      </c>
      <c r="CO733" t="s">
        <v>162</v>
      </c>
      <c r="CQ733" t="s">
        <v>8290</v>
      </c>
      <c r="CR733" t="s">
        <v>8291</v>
      </c>
      <c r="CS733" t="s">
        <v>8292</v>
      </c>
      <c r="CT733" t="str">
        <f t="shared" si="81"/>
        <v>y</v>
      </c>
      <c r="CU733" t="s">
        <v>161</v>
      </c>
      <c r="CW733" t="s">
        <v>166</v>
      </c>
      <c r="CX733" t="s">
        <v>167</v>
      </c>
      <c r="CY733" t="s">
        <v>167</v>
      </c>
      <c r="CZ733" t="s">
        <v>168</v>
      </c>
      <c r="DA733" t="s">
        <v>168</v>
      </c>
      <c r="DB733" t="s">
        <v>162</v>
      </c>
      <c r="DC733" t="s">
        <v>1628</v>
      </c>
      <c r="DD733" t="s">
        <v>8293</v>
      </c>
      <c r="DE733" t="s">
        <v>8294</v>
      </c>
      <c r="DF733" t="s">
        <v>196</v>
      </c>
      <c r="DG733" t="s">
        <v>196</v>
      </c>
      <c r="DH733" t="s">
        <v>8295</v>
      </c>
      <c r="DI733" t="str">
        <f t="shared" si="78"/>
        <v>70</v>
      </c>
      <c r="DJ733" t="str">
        <f t="shared" si="82"/>
        <v>828</v>
      </c>
      <c r="DK733" t="str">
        <f t="shared" si="83"/>
        <v/>
      </c>
      <c r="DL733" t="s">
        <v>8296</v>
      </c>
      <c r="DM733" t="s">
        <v>310</v>
      </c>
      <c r="DN733" t="s">
        <v>310</v>
      </c>
      <c r="DS733" t="s">
        <v>1110</v>
      </c>
      <c r="DU733" t="s">
        <v>200</v>
      </c>
      <c r="DX733" s="1">
        <v>1</v>
      </c>
      <c r="DY733" s="1">
        <v>1</v>
      </c>
      <c r="DZ733" s="1">
        <v>1</v>
      </c>
      <c r="EA733" s="1">
        <v>0</v>
      </c>
      <c r="EB733" s="1">
        <v>10</v>
      </c>
      <c r="EC733" s="1">
        <v>4</v>
      </c>
      <c r="ED733" s="1">
        <v>0</v>
      </c>
      <c r="EE733" s="1">
        <v>0</v>
      </c>
      <c r="EF733" s="1">
        <v>1</v>
      </c>
      <c r="EG733" s="1">
        <v>2</v>
      </c>
      <c r="EH733" t="s">
        <v>160</v>
      </c>
    </row>
    <row r="734" spans="1:138">
      <c r="A734" t="s">
        <v>8297</v>
      </c>
      <c r="B734" t="s">
        <v>6117</v>
      </c>
      <c r="D734" t="s">
        <v>8297</v>
      </c>
      <c r="E734" t="s">
        <v>8298</v>
      </c>
      <c r="F734" t="s">
        <v>298</v>
      </c>
      <c r="I734" t="s">
        <v>1100</v>
      </c>
      <c r="K734" t="s">
        <v>8299</v>
      </c>
      <c r="L734" t="s">
        <v>8300</v>
      </c>
      <c r="M734" s="1">
        <v>1</v>
      </c>
      <c r="N734" s="1">
        <v>1</v>
      </c>
      <c r="O734" s="1">
        <v>0</v>
      </c>
      <c r="P734" t="s">
        <v>8297</v>
      </c>
      <c r="Q734" t="s">
        <v>8297</v>
      </c>
      <c r="R734" t="s">
        <v>140</v>
      </c>
      <c r="T734" t="s">
        <v>8301</v>
      </c>
      <c r="U734" t="s">
        <v>8302</v>
      </c>
      <c r="V734" t="s">
        <v>8303</v>
      </c>
      <c r="W734" s="1">
        <v>1</v>
      </c>
      <c r="Z734" s="1">
        <v>0</v>
      </c>
      <c r="AA734" s="1">
        <v>1</v>
      </c>
      <c r="AB734" t="s">
        <v>8304</v>
      </c>
      <c r="AC734" t="str">
        <f t="shared" si="77"/>
        <v>PDN</v>
      </c>
      <c r="AD734" t="s">
        <v>432</v>
      </c>
      <c r="AE734" t="str">
        <f t="shared" si="79"/>
        <v>PDN-1066.3</v>
      </c>
      <c r="AF734" t="s">
        <v>145</v>
      </c>
      <c r="AG734" t="s">
        <v>8305</v>
      </c>
      <c r="AH734" t="s">
        <v>1624</v>
      </c>
      <c r="AI734" t="s">
        <v>8306</v>
      </c>
      <c r="AJ734" t="s">
        <v>149</v>
      </c>
      <c r="AK734" t="s">
        <v>188</v>
      </c>
      <c r="AL734" s="1">
        <v>1</v>
      </c>
      <c r="AM734" s="1">
        <v>0</v>
      </c>
      <c r="AO734" s="1">
        <v>2</v>
      </c>
      <c r="AP734" t="s">
        <v>8204</v>
      </c>
      <c r="AQ734" t="s">
        <v>2383</v>
      </c>
      <c r="AR734" t="s">
        <v>8307</v>
      </c>
      <c r="AS734" t="s">
        <v>8206</v>
      </c>
      <c r="AT734" t="s">
        <v>8308</v>
      </c>
      <c r="AU734" s="1">
        <v>0</v>
      </c>
      <c r="AV734" s="1">
        <v>1</v>
      </c>
      <c r="AX734" s="1">
        <v>0</v>
      </c>
      <c r="AY734" t="s">
        <v>191</v>
      </c>
      <c r="AZ734" s="1">
        <v>0</v>
      </c>
      <c r="BB734" t="s">
        <v>8309</v>
      </c>
      <c r="BD734" s="1">
        <v>0</v>
      </c>
      <c r="BE734" t="s">
        <v>157</v>
      </c>
      <c r="BG734" s="1">
        <v>1</v>
      </c>
      <c r="BH734" t="s">
        <v>193</v>
      </c>
      <c r="BI734" s="1">
        <v>0</v>
      </c>
      <c r="BJ734" s="1">
        <v>0</v>
      </c>
      <c r="BK734" t="s">
        <v>8299</v>
      </c>
      <c r="BL734" t="s">
        <v>8310</v>
      </c>
      <c r="BM734" s="1">
        <v>0</v>
      </c>
      <c r="BN734" t="s">
        <v>159</v>
      </c>
      <c r="BO734" t="s">
        <v>159</v>
      </c>
      <c r="BP734" t="s">
        <v>159</v>
      </c>
      <c r="BZ734" t="s">
        <v>8309</v>
      </c>
      <c r="CA734" t="s">
        <v>140</v>
      </c>
      <c r="CB734" t="s">
        <v>8297</v>
      </c>
      <c r="CC734" t="s">
        <v>160</v>
      </c>
      <c r="CF734" s="1">
        <v>0</v>
      </c>
      <c r="CG734" s="1">
        <v>0</v>
      </c>
      <c r="CJ734" t="str">
        <f t="shared" si="80"/>
        <v>N</v>
      </c>
      <c r="CL734" t="s">
        <v>8204</v>
      </c>
      <c r="CM734" t="s">
        <v>2383</v>
      </c>
      <c r="CN734" t="s">
        <v>161</v>
      </c>
      <c r="CO734" t="s">
        <v>162</v>
      </c>
      <c r="CQ734" t="s">
        <v>8309</v>
      </c>
      <c r="CR734" t="s">
        <v>8311</v>
      </c>
      <c r="CS734" t="s">
        <v>8312</v>
      </c>
      <c r="CT734" t="str">
        <f t="shared" si="81"/>
        <v>n</v>
      </c>
      <c r="CU734" t="s">
        <v>161</v>
      </c>
      <c r="CW734" t="s">
        <v>166</v>
      </c>
      <c r="CX734" t="s">
        <v>167</v>
      </c>
      <c r="CY734" t="s">
        <v>167</v>
      </c>
      <c r="CZ734" t="s">
        <v>168</v>
      </c>
      <c r="DA734" t="s">
        <v>168</v>
      </c>
      <c r="DB734" t="s">
        <v>162</v>
      </c>
      <c r="DC734" t="s">
        <v>1628</v>
      </c>
      <c r="DD734" t="s">
        <v>8313</v>
      </c>
      <c r="DE734" t="s">
        <v>8314</v>
      </c>
      <c r="DF734" t="s">
        <v>196</v>
      </c>
      <c r="DG734" t="s">
        <v>196</v>
      </c>
      <c r="DH734" t="s">
        <v>8315</v>
      </c>
      <c r="DI734" t="str">
        <f t="shared" si="78"/>
        <v>70</v>
      </c>
      <c r="DJ734" t="str">
        <f t="shared" si="82"/>
        <v>897</v>
      </c>
      <c r="DK734" t="str">
        <f t="shared" si="83"/>
        <v/>
      </c>
      <c r="DL734" t="s">
        <v>8316</v>
      </c>
      <c r="DM734" t="s">
        <v>310</v>
      </c>
      <c r="DN734" t="s">
        <v>310</v>
      </c>
      <c r="DS734" t="s">
        <v>1110</v>
      </c>
      <c r="DU734" t="s">
        <v>200</v>
      </c>
      <c r="DX734" s="1">
        <v>1</v>
      </c>
      <c r="DY734" s="1">
        <v>1</v>
      </c>
      <c r="DZ734" s="1">
        <v>1</v>
      </c>
      <c r="EA734" s="1">
        <v>0</v>
      </c>
      <c r="EB734" s="1">
        <v>10</v>
      </c>
      <c r="EC734" s="1">
        <v>4</v>
      </c>
      <c r="ED734" s="1">
        <v>0</v>
      </c>
      <c r="EE734" s="1">
        <v>0</v>
      </c>
      <c r="EF734" s="1">
        <v>1</v>
      </c>
      <c r="EG734" s="1">
        <v>2</v>
      </c>
      <c r="EH734" t="s">
        <v>160</v>
      </c>
    </row>
    <row r="735" spans="1:138">
      <c r="A735" t="s">
        <v>8317</v>
      </c>
      <c r="B735" t="s">
        <v>135</v>
      </c>
      <c r="D735" t="s">
        <v>8317</v>
      </c>
      <c r="E735" t="s">
        <v>2157</v>
      </c>
      <c r="F735" t="s">
        <v>137</v>
      </c>
      <c r="I735" t="s">
        <v>8195</v>
      </c>
      <c r="K735" t="s">
        <v>1934</v>
      </c>
      <c r="M735" s="1">
        <v>1</v>
      </c>
      <c r="N735" s="1">
        <v>0</v>
      </c>
      <c r="O735" s="1">
        <v>0</v>
      </c>
      <c r="P735" t="s">
        <v>8317</v>
      </c>
      <c r="Q735" t="s">
        <v>8317</v>
      </c>
      <c r="R735" t="s">
        <v>140</v>
      </c>
      <c r="T735" t="s">
        <v>8317</v>
      </c>
      <c r="U735" t="s">
        <v>8318</v>
      </c>
      <c r="V735" t="s">
        <v>8319</v>
      </c>
      <c r="W735" s="1">
        <v>0</v>
      </c>
      <c r="Z735" s="1">
        <v>0</v>
      </c>
      <c r="AA735" s="1">
        <v>1</v>
      </c>
      <c r="AB735" t="s">
        <v>8320</v>
      </c>
      <c r="AC735" t="str">
        <f t="shared" si="77"/>
        <v>TRM</v>
      </c>
      <c r="AD735" t="s">
        <v>144</v>
      </c>
      <c r="AE735" t="str">
        <f t="shared" si="79"/>
        <v>TRM-0386.1</v>
      </c>
      <c r="AF735" t="s">
        <v>145</v>
      </c>
      <c r="AG735" t="s">
        <v>8321</v>
      </c>
      <c r="AH735" t="s">
        <v>147</v>
      </c>
      <c r="AI735" t="s">
        <v>147</v>
      </c>
      <c r="AJ735" t="s">
        <v>149</v>
      </c>
      <c r="AK735" t="s">
        <v>150</v>
      </c>
      <c r="AL735" s="1">
        <v>1</v>
      </c>
      <c r="AM735" s="1">
        <v>0</v>
      </c>
      <c r="AO735" s="1">
        <v>2</v>
      </c>
      <c r="AP735" t="s">
        <v>161</v>
      </c>
      <c r="AQ735" t="s">
        <v>162</v>
      </c>
      <c r="AR735" t="s">
        <v>1934</v>
      </c>
      <c r="AS735" t="s">
        <v>152</v>
      </c>
      <c r="AT735" t="s">
        <v>8322</v>
      </c>
      <c r="AU735" s="1">
        <v>0</v>
      </c>
      <c r="AV735" s="1">
        <v>1</v>
      </c>
      <c r="AX735" s="1">
        <v>0</v>
      </c>
      <c r="AY735" t="s">
        <v>155</v>
      </c>
      <c r="AZ735" s="1">
        <v>0</v>
      </c>
      <c r="BB735" t="s">
        <v>8323</v>
      </c>
      <c r="BD735" s="1">
        <v>0</v>
      </c>
      <c r="BE735" t="s">
        <v>157</v>
      </c>
      <c r="BG735" s="1">
        <v>1</v>
      </c>
      <c r="BH735" t="s">
        <v>158</v>
      </c>
      <c r="BI735" s="1">
        <v>0</v>
      </c>
      <c r="BJ735" s="1">
        <v>0</v>
      </c>
      <c r="BK735" t="s">
        <v>1934</v>
      </c>
      <c r="BM735" s="1">
        <v>0</v>
      </c>
      <c r="BN735" t="s">
        <v>159</v>
      </c>
      <c r="BO735" t="s">
        <v>159</v>
      </c>
      <c r="BP735" t="s">
        <v>159</v>
      </c>
      <c r="BZ735" t="s">
        <v>8323</v>
      </c>
      <c r="CA735" t="s">
        <v>140</v>
      </c>
      <c r="CB735" t="s">
        <v>8317</v>
      </c>
      <c r="CC735" t="s">
        <v>160</v>
      </c>
      <c r="CF735" s="1">
        <v>0</v>
      </c>
      <c r="CG735" s="1">
        <v>0</v>
      </c>
      <c r="CJ735" t="str">
        <f t="shared" si="80"/>
        <v>N</v>
      </c>
      <c r="CL735" t="s">
        <v>161</v>
      </c>
      <c r="CM735" t="s">
        <v>162</v>
      </c>
      <c r="CN735" t="s">
        <v>161</v>
      </c>
      <c r="CO735" t="s">
        <v>162</v>
      </c>
      <c r="CQ735" t="s">
        <v>8323</v>
      </c>
      <c r="CR735" t="s">
        <v>8324</v>
      </c>
      <c r="CS735" t="s">
        <v>195</v>
      </c>
      <c r="CT735" t="str">
        <f t="shared" si="81"/>
        <v>y</v>
      </c>
      <c r="CU735" t="s">
        <v>161</v>
      </c>
      <c r="CW735" t="s">
        <v>166</v>
      </c>
      <c r="CX735" t="s">
        <v>167</v>
      </c>
      <c r="CY735" t="s">
        <v>167</v>
      </c>
      <c r="CZ735" t="s">
        <v>168</v>
      </c>
      <c r="DA735" t="s">
        <v>168</v>
      </c>
      <c r="DB735" t="s">
        <v>152</v>
      </c>
      <c r="DC735" t="s">
        <v>169</v>
      </c>
      <c r="DD735" t="s">
        <v>152</v>
      </c>
      <c r="DE735" t="s">
        <v>169</v>
      </c>
      <c r="DF735" t="s">
        <v>171</v>
      </c>
      <c r="DG735" t="s">
        <v>171</v>
      </c>
      <c r="DH735" t="s">
        <v>2172</v>
      </c>
      <c r="DI735" t="str">
        <f t="shared" si="78"/>
        <v>10</v>
      </c>
      <c r="DJ735" t="str">
        <f t="shared" si="82"/>
        <v>941</v>
      </c>
      <c r="DK735" t="str">
        <f t="shared" si="83"/>
        <v/>
      </c>
      <c r="DL735" t="s">
        <v>2173</v>
      </c>
      <c r="DM735" t="s">
        <v>174</v>
      </c>
      <c r="DN735" t="s">
        <v>174</v>
      </c>
      <c r="DS735" t="s">
        <v>8203</v>
      </c>
      <c r="DU735" t="s">
        <v>176</v>
      </c>
      <c r="DX735" s="1">
        <v>2</v>
      </c>
      <c r="DY735" s="1">
        <v>1</v>
      </c>
      <c r="DZ735" s="1">
        <v>1</v>
      </c>
      <c r="EA735" s="1">
        <v>0</v>
      </c>
      <c r="EB735" s="1">
        <v>10</v>
      </c>
      <c r="EC735" s="1">
        <v>4</v>
      </c>
      <c r="ED735" s="1">
        <v>0</v>
      </c>
      <c r="EE735" s="1">
        <v>0</v>
      </c>
      <c r="EF735" s="1">
        <v>1</v>
      </c>
      <c r="EG735" s="1">
        <v>2</v>
      </c>
      <c r="EH735" t="s">
        <v>160</v>
      </c>
    </row>
    <row r="736" spans="1:138">
      <c r="A736" t="s">
        <v>8327</v>
      </c>
      <c r="B736" t="s">
        <v>135</v>
      </c>
      <c r="D736" t="s">
        <v>8327</v>
      </c>
      <c r="E736" t="s">
        <v>2157</v>
      </c>
      <c r="F736" t="s">
        <v>137</v>
      </c>
      <c r="I736" t="s">
        <v>8195</v>
      </c>
      <c r="K736" t="s">
        <v>8328</v>
      </c>
      <c r="L736" t="s">
        <v>4346</v>
      </c>
      <c r="M736" s="1">
        <v>1</v>
      </c>
      <c r="N736" s="1">
        <v>1</v>
      </c>
      <c r="O736" s="1">
        <v>0</v>
      </c>
      <c r="P736" t="s">
        <v>8327</v>
      </c>
      <c r="Q736" t="s">
        <v>8327</v>
      </c>
      <c r="R736" t="s">
        <v>140</v>
      </c>
      <c r="T736" t="s">
        <v>8327</v>
      </c>
      <c r="U736" t="s">
        <v>8329</v>
      </c>
      <c r="V736" t="s">
        <v>8330</v>
      </c>
      <c r="W736" s="1">
        <v>1</v>
      </c>
      <c r="Z736" s="1">
        <v>0</v>
      </c>
      <c r="AA736" s="1">
        <v>1</v>
      </c>
      <c r="AB736" t="s">
        <v>8331</v>
      </c>
      <c r="AC736" t="str">
        <f t="shared" ref="AC736:AC791" si="84">LEFT(AB736,3)</f>
        <v>TRM</v>
      </c>
      <c r="AD736" t="s">
        <v>144</v>
      </c>
      <c r="AE736" t="str">
        <f t="shared" si="79"/>
        <v>TRM-0262.1</v>
      </c>
      <c r="AF736" t="s">
        <v>145</v>
      </c>
      <c r="AG736" t="s">
        <v>8332</v>
      </c>
      <c r="AH736" t="s">
        <v>147</v>
      </c>
      <c r="AI736" t="s">
        <v>148</v>
      </c>
      <c r="AJ736" t="s">
        <v>149</v>
      </c>
      <c r="AK736" t="s">
        <v>188</v>
      </c>
      <c r="AL736" s="1">
        <v>1</v>
      </c>
      <c r="AM736" s="1">
        <v>0</v>
      </c>
      <c r="AO736" s="1">
        <v>2</v>
      </c>
      <c r="AP736" t="s">
        <v>161</v>
      </c>
      <c r="AQ736" t="s">
        <v>162</v>
      </c>
      <c r="AR736" t="s">
        <v>139</v>
      </c>
      <c r="AS736" t="s">
        <v>153</v>
      </c>
      <c r="AT736" t="s">
        <v>8333</v>
      </c>
      <c r="AU736" s="1">
        <v>0</v>
      </c>
      <c r="AV736" s="1">
        <v>1</v>
      </c>
      <c r="AX736" s="1">
        <v>0</v>
      </c>
      <c r="AY736" t="s">
        <v>191</v>
      </c>
      <c r="AZ736" s="1">
        <v>0</v>
      </c>
      <c r="BB736" t="s">
        <v>8334</v>
      </c>
      <c r="BD736" s="1">
        <v>0</v>
      </c>
      <c r="BE736" t="s">
        <v>157</v>
      </c>
      <c r="BG736" s="1">
        <v>1</v>
      </c>
      <c r="BH736" t="s">
        <v>193</v>
      </c>
      <c r="BI736" s="1">
        <v>0</v>
      </c>
      <c r="BJ736" s="1">
        <v>0</v>
      </c>
      <c r="BK736" t="s">
        <v>8328</v>
      </c>
      <c r="BL736" t="s">
        <v>4346</v>
      </c>
      <c r="BM736" s="1">
        <v>0</v>
      </c>
      <c r="BN736" t="s">
        <v>159</v>
      </c>
      <c r="BO736" t="s">
        <v>159</v>
      </c>
      <c r="BP736" t="s">
        <v>159</v>
      </c>
      <c r="BZ736" t="s">
        <v>8334</v>
      </c>
      <c r="CA736" t="s">
        <v>140</v>
      </c>
      <c r="CB736" t="s">
        <v>8327</v>
      </c>
      <c r="CC736" t="s">
        <v>160</v>
      </c>
      <c r="CF736" s="1">
        <v>0</v>
      </c>
      <c r="CG736" s="1">
        <v>0</v>
      </c>
      <c r="CJ736" t="str">
        <f t="shared" si="80"/>
        <v>N</v>
      </c>
      <c r="CL736" t="s">
        <v>161</v>
      </c>
      <c r="CM736" t="s">
        <v>162</v>
      </c>
      <c r="CN736" t="s">
        <v>161</v>
      </c>
      <c r="CO736" t="s">
        <v>162</v>
      </c>
      <c r="CQ736" t="s">
        <v>8334</v>
      </c>
      <c r="CR736" t="s">
        <v>8335</v>
      </c>
      <c r="CS736" t="s">
        <v>195</v>
      </c>
      <c r="CT736" t="str">
        <f t="shared" si="81"/>
        <v>y</v>
      </c>
      <c r="CU736" t="s">
        <v>161</v>
      </c>
      <c r="CW736" t="s">
        <v>166</v>
      </c>
      <c r="CX736" t="s">
        <v>167</v>
      </c>
      <c r="CY736" t="s">
        <v>167</v>
      </c>
      <c r="CZ736" t="s">
        <v>168</v>
      </c>
      <c r="DA736" t="s">
        <v>168</v>
      </c>
      <c r="DB736" t="s">
        <v>152</v>
      </c>
      <c r="DC736" t="s">
        <v>169</v>
      </c>
      <c r="DD736" t="s">
        <v>153</v>
      </c>
      <c r="DE736" t="s">
        <v>170</v>
      </c>
      <c r="DF736" t="s">
        <v>196</v>
      </c>
      <c r="DG736" t="s">
        <v>196</v>
      </c>
      <c r="DH736" t="s">
        <v>2172</v>
      </c>
      <c r="DI736" t="str">
        <f t="shared" ref="DI736:DI791" si="85">LEFT(DH736,2)</f>
        <v>10</v>
      </c>
      <c r="DJ736" t="str">
        <f t="shared" si="82"/>
        <v>941</v>
      </c>
      <c r="DK736" t="str">
        <f t="shared" si="83"/>
        <v/>
      </c>
      <c r="DL736" t="s">
        <v>2173</v>
      </c>
      <c r="DM736" t="s">
        <v>174</v>
      </c>
      <c r="DN736" t="s">
        <v>174</v>
      </c>
      <c r="DS736" t="s">
        <v>8203</v>
      </c>
      <c r="DU736" t="s">
        <v>200</v>
      </c>
      <c r="DX736" s="1">
        <v>2</v>
      </c>
      <c r="DY736" s="1">
        <v>1</v>
      </c>
      <c r="DZ736" s="1">
        <v>1</v>
      </c>
      <c r="EA736" s="1">
        <v>0</v>
      </c>
      <c r="EB736" s="1">
        <v>10</v>
      </c>
      <c r="EC736" s="1">
        <v>4</v>
      </c>
      <c r="ED736" s="1">
        <v>0</v>
      </c>
      <c r="EE736" s="1">
        <v>0</v>
      </c>
      <c r="EF736" s="1">
        <v>1</v>
      </c>
      <c r="EG736" s="1">
        <v>2</v>
      </c>
      <c r="EH736" t="s">
        <v>160</v>
      </c>
    </row>
    <row r="737" spans="1:138">
      <c r="A737" t="s">
        <v>8336</v>
      </c>
      <c r="B737" t="s">
        <v>8337</v>
      </c>
      <c r="D737" t="s">
        <v>8336</v>
      </c>
      <c r="E737" t="s">
        <v>8338</v>
      </c>
      <c r="F737" t="s">
        <v>137</v>
      </c>
      <c r="I737" t="s">
        <v>138</v>
      </c>
      <c r="K737" t="s">
        <v>8339</v>
      </c>
      <c r="L737" t="s">
        <v>8340</v>
      </c>
      <c r="M737" s="1">
        <v>1</v>
      </c>
      <c r="N737" s="1">
        <v>1</v>
      </c>
      <c r="O737" s="1">
        <v>0</v>
      </c>
      <c r="P737" t="s">
        <v>8336</v>
      </c>
      <c r="Q737" t="s">
        <v>8336</v>
      </c>
      <c r="R737" t="s">
        <v>140</v>
      </c>
      <c r="T737" t="s">
        <v>8336</v>
      </c>
      <c r="U737" t="s">
        <v>8341</v>
      </c>
      <c r="V737" t="s">
        <v>8342</v>
      </c>
      <c r="W737" s="1">
        <v>1</v>
      </c>
      <c r="Z737" s="1">
        <v>0</v>
      </c>
      <c r="AA737" s="1">
        <v>1</v>
      </c>
      <c r="AB737" t="s">
        <v>8343</v>
      </c>
      <c r="AC737" t="str">
        <f t="shared" si="84"/>
        <v>PDL</v>
      </c>
      <c r="AD737" t="s">
        <v>144</v>
      </c>
      <c r="AE737" t="str">
        <f t="shared" si="79"/>
        <v>PDL-6120.1</v>
      </c>
      <c r="AF737" t="s">
        <v>145</v>
      </c>
      <c r="AG737" t="s">
        <v>8344</v>
      </c>
      <c r="AH737" t="s">
        <v>8345</v>
      </c>
      <c r="AI737" t="s">
        <v>8345</v>
      </c>
      <c r="AJ737" t="s">
        <v>6220</v>
      </c>
      <c r="AK737" t="s">
        <v>188</v>
      </c>
      <c r="AL737" s="1">
        <v>1</v>
      </c>
      <c r="AM737" s="1">
        <v>0</v>
      </c>
      <c r="AO737" s="1">
        <v>2</v>
      </c>
      <c r="AP737" t="s">
        <v>8346</v>
      </c>
      <c r="AQ737" t="s">
        <v>2383</v>
      </c>
      <c r="AR737" t="s">
        <v>8347</v>
      </c>
      <c r="AS737" t="s">
        <v>8348</v>
      </c>
      <c r="AT737" t="s">
        <v>8349</v>
      </c>
      <c r="AU737" s="1">
        <v>0</v>
      </c>
      <c r="AV737" s="1">
        <v>1</v>
      </c>
      <c r="AX737" s="1">
        <v>0</v>
      </c>
      <c r="AZ737" s="1">
        <v>0</v>
      </c>
      <c r="BB737" t="s">
        <v>8350</v>
      </c>
      <c r="BD737" s="1">
        <v>0</v>
      </c>
      <c r="BE737" t="s">
        <v>157</v>
      </c>
      <c r="BG737" s="1">
        <v>1</v>
      </c>
      <c r="BH737" t="s">
        <v>193</v>
      </c>
      <c r="BI737" s="1">
        <v>0</v>
      </c>
      <c r="BJ737" s="1">
        <v>0</v>
      </c>
      <c r="BK737" t="s">
        <v>8351</v>
      </c>
      <c r="BL737" t="s">
        <v>8340</v>
      </c>
      <c r="BM737" s="1">
        <v>0</v>
      </c>
      <c r="BN737" t="s">
        <v>159</v>
      </c>
      <c r="BO737" t="s">
        <v>159</v>
      </c>
      <c r="BP737" t="s">
        <v>159</v>
      </c>
      <c r="BZ737" t="s">
        <v>8350</v>
      </c>
      <c r="CA737" t="s">
        <v>140</v>
      </c>
      <c r="CB737" t="s">
        <v>8336</v>
      </c>
      <c r="CC737" t="s">
        <v>160</v>
      </c>
      <c r="CF737" s="1">
        <v>1</v>
      </c>
      <c r="CG737" s="1">
        <v>1</v>
      </c>
      <c r="CH737" t="s">
        <v>8352</v>
      </c>
      <c r="CI737" t="s">
        <v>8353</v>
      </c>
      <c r="CJ737" t="str">
        <f t="shared" si="80"/>
        <v>Y</v>
      </c>
      <c r="CK737" t="s">
        <v>161</v>
      </c>
      <c r="CL737" t="s">
        <v>8346</v>
      </c>
      <c r="CM737" t="s">
        <v>2383</v>
      </c>
      <c r="CN737" t="s">
        <v>161</v>
      </c>
      <c r="CO737" t="s">
        <v>162</v>
      </c>
      <c r="CQ737" t="s">
        <v>8350</v>
      </c>
      <c r="CR737" t="s">
        <v>8354</v>
      </c>
      <c r="CS737" t="s">
        <v>8355</v>
      </c>
      <c r="CT737" t="str">
        <f t="shared" si="81"/>
        <v>n</v>
      </c>
      <c r="CU737" t="s">
        <v>161</v>
      </c>
      <c r="CW737" t="s">
        <v>166</v>
      </c>
      <c r="CX737" t="s">
        <v>167</v>
      </c>
      <c r="CY737" t="s">
        <v>167</v>
      </c>
      <c r="CZ737" t="s">
        <v>6222</v>
      </c>
      <c r="DA737" t="s">
        <v>6222</v>
      </c>
      <c r="DB737" t="s">
        <v>8348</v>
      </c>
      <c r="DC737" t="s">
        <v>8356</v>
      </c>
      <c r="DD737" t="s">
        <v>8348</v>
      </c>
      <c r="DE737" t="s">
        <v>8356</v>
      </c>
      <c r="DF737" t="s">
        <v>196</v>
      </c>
      <c r="DG737" t="s">
        <v>196</v>
      </c>
      <c r="DH737" t="s">
        <v>8357</v>
      </c>
      <c r="DI737" t="str">
        <f t="shared" si="85"/>
        <v>70</v>
      </c>
      <c r="DJ737" t="str">
        <f t="shared" si="82"/>
        <v>845</v>
      </c>
      <c r="DK737" t="str">
        <f t="shared" si="83"/>
        <v/>
      </c>
      <c r="DL737" t="s">
        <v>8358</v>
      </c>
      <c r="DM737" t="s">
        <v>174</v>
      </c>
      <c r="DN737" t="s">
        <v>174</v>
      </c>
      <c r="DS737" t="s">
        <v>175</v>
      </c>
      <c r="DX737" s="1">
        <v>1</v>
      </c>
      <c r="DY737" s="1">
        <v>1</v>
      </c>
      <c r="DZ737" s="1">
        <v>1</v>
      </c>
      <c r="EA737" s="1">
        <v>0</v>
      </c>
      <c r="EB737" s="1">
        <v>10</v>
      </c>
      <c r="EC737" s="1">
        <v>4</v>
      </c>
      <c r="ED737" s="1">
        <v>0</v>
      </c>
      <c r="EE737" s="1">
        <v>0</v>
      </c>
      <c r="EF737" s="1">
        <v>1</v>
      </c>
      <c r="EG737" s="1">
        <v>2</v>
      </c>
      <c r="EH737" t="s">
        <v>160</v>
      </c>
    </row>
    <row r="738" spans="1:138">
      <c r="A738" t="s">
        <v>8359</v>
      </c>
      <c r="B738" t="s">
        <v>8360</v>
      </c>
      <c r="D738" t="s">
        <v>8359</v>
      </c>
      <c r="E738" t="s">
        <v>8361</v>
      </c>
      <c r="F738" t="s">
        <v>137</v>
      </c>
      <c r="I738" t="s">
        <v>1100</v>
      </c>
      <c r="K738" t="s">
        <v>8362</v>
      </c>
      <c r="L738" t="s">
        <v>8363</v>
      </c>
      <c r="M738" s="1">
        <v>1</v>
      </c>
      <c r="N738" s="1">
        <v>0</v>
      </c>
      <c r="O738" s="1">
        <v>0</v>
      </c>
      <c r="P738" t="s">
        <v>8359</v>
      </c>
      <c r="Q738" t="s">
        <v>8359</v>
      </c>
      <c r="R738" t="s">
        <v>140</v>
      </c>
      <c r="T738" t="s">
        <v>8359</v>
      </c>
      <c r="U738" t="s">
        <v>8364</v>
      </c>
      <c r="V738" t="s">
        <v>8365</v>
      </c>
      <c r="W738" s="1">
        <v>1</v>
      </c>
      <c r="Z738" s="1">
        <v>0</v>
      </c>
      <c r="AA738" s="1">
        <v>1</v>
      </c>
      <c r="AB738" t="s">
        <v>8366</v>
      </c>
      <c r="AC738" t="str">
        <f t="shared" si="84"/>
        <v>PDN</v>
      </c>
      <c r="AD738" t="s">
        <v>144</v>
      </c>
      <c r="AE738" t="str">
        <f t="shared" si="79"/>
        <v>PDN-0978.1</v>
      </c>
      <c r="AF738" t="s">
        <v>145</v>
      </c>
      <c r="AG738" t="s">
        <v>8367</v>
      </c>
      <c r="AH738" t="s">
        <v>8368</v>
      </c>
      <c r="AI738" t="s">
        <v>8306</v>
      </c>
      <c r="AJ738" t="s">
        <v>6220</v>
      </c>
      <c r="AK738" t="s">
        <v>188</v>
      </c>
      <c r="AL738" s="1">
        <v>1</v>
      </c>
      <c r="AM738" s="1">
        <v>0</v>
      </c>
      <c r="AO738" s="1">
        <v>2</v>
      </c>
      <c r="AP738" t="s">
        <v>8369</v>
      </c>
      <c r="AQ738" t="s">
        <v>2383</v>
      </c>
      <c r="AR738" t="s">
        <v>8362</v>
      </c>
      <c r="AS738" t="s">
        <v>8206</v>
      </c>
      <c r="AT738" t="s">
        <v>8370</v>
      </c>
      <c r="AU738" s="1">
        <v>0</v>
      </c>
      <c r="AV738" s="1">
        <v>1</v>
      </c>
      <c r="AX738" s="1">
        <v>0</v>
      </c>
      <c r="AY738" t="s">
        <v>191</v>
      </c>
      <c r="AZ738" s="1">
        <v>0</v>
      </c>
      <c r="BB738" t="s">
        <v>8371</v>
      </c>
      <c r="BD738" s="1">
        <v>0</v>
      </c>
      <c r="BE738" t="s">
        <v>157</v>
      </c>
      <c r="BG738" s="1">
        <v>1</v>
      </c>
      <c r="BH738" t="s">
        <v>193</v>
      </c>
      <c r="BI738" s="1">
        <v>0</v>
      </c>
      <c r="BJ738" s="1">
        <v>0</v>
      </c>
      <c r="BK738" t="s">
        <v>8372</v>
      </c>
      <c r="BL738" t="s">
        <v>8373</v>
      </c>
      <c r="BM738" s="1">
        <v>0</v>
      </c>
      <c r="BN738" t="s">
        <v>159</v>
      </c>
      <c r="BO738" t="s">
        <v>159</v>
      </c>
      <c r="BP738" t="s">
        <v>159</v>
      </c>
      <c r="BZ738" t="s">
        <v>8371</v>
      </c>
      <c r="CA738" t="s">
        <v>140</v>
      </c>
      <c r="CB738" t="s">
        <v>8359</v>
      </c>
      <c r="CC738" t="s">
        <v>160</v>
      </c>
      <c r="CF738" s="1">
        <v>1</v>
      </c>
      <c r="CG738" s="1">
        <v>1</v>
      </c>
      <c r="CH738" t="s">
        <v>8374</v>
      </c>
      <c r="CI738" t="s">
        <v>8375</v>
      </c>
      <c r="CJ738" t="str">
        <f t="shared" si="80"/>
        <v>Y</v>
      </c>
      <c r="CK738" t="s">
        <v>161</v>
      </c>
      <c r="CL738" t="s">
        <v>8369</v>
      </c>
      <c r="CM738" t="s">
        <v>2383</v>
      </c>
      <c r="CN738" t="s">
        <v>161</v>
      </c>
      <c r="CO738" t="s">
        <v>162</v>
      </c>
      <c r="CQ738" t="s">
        <v>8371</v>
      </c>
      <c r="CR738" t="s">
        <v>8376</v>
      </c>
      <c r="CS738" t="s">
        <v>8377</v>
      </c>
      <c r="CT738" t="str">
        <f t="shared" si="81"/>
        <v>n</v>
      </c>
      <c r="CU738" t="s">
        <v>161</v>
      </c>
      <c r="CW738" t="s">
        <v>166</v>
      </c>
      <c r="CX738" t="s">
        <v>167</v>
      </c>
      <c r="CY738" t="s">
        <v>167</v>
      </c>
      <c r="CZ738" t="s">
        <v>6222</v>
      </c>
      <c r="DA738" t="s">
        <v>6222</v>
      </c>
      <c r="DB738" t="s">
        <v>8378</v>
      </c>
      <c r="DC738" t="s">
        <v>8379</v>
      </c>
      <c r="DD738" t="s">
        <v>8313</v>
      </c>
      <c r="DE738" t="s">
        <v>8314</v>
      </c>
      <c r="DF738" t="s">
        <v>196</v>
      </c>
      <c r="DG738" t="s">
        <v>196</v>
      </c>
      <c r="DH738" t="s">
        <v>8380</v>
      </c>
      <c r="DI738" t="str">
        <f t="shared" si="85"/>
        <v>70</v>
      </c>
      <c r="DJ738" t="str">
        <f t="shared" si="82"/>
        <v>817</v>
      </c>
      <c r="DK738" t="str">
        <f t="shared" si="83"/>
        <v/>
      </c>
      <c r="DL738" t="s">
        <v>8381</v>
      </c>
      <c r="DM738" t="s">
        <v>174</v>
      </c>
      <c r="DN738" t="s">
        <v>174</v>
      </c>
      <c r="DS738" t="s">
        <v>1110</v>
      </c>
      <c r="DU738" t="s">
        <v>200</v>
      </c>
      <c r="DX738" s="1">
        <v>1</v>
      </c>
      <c r="DY738" s="1">
        <v>1</v>
      </c>
      <c r="DZ738" s="1">
        <v>1</v>
      </c>
      <c r="EA738" s="1">
        <v>0</v>
      </c>
      <c r="EB738" s="1">
        <v>10</v>
      </c>
      <c r="EC738" s="1">
        <v>4</v>
      </c>
      <c r="ED738" s="1">
        <v>0</v>
      </c>
      <c r="EE738" s="1">
        <v>0</v>
      </c>
      <c r="EF738" s="1">
        <v>1</v>
      </c>
      <c r="EG738" s="1">
        <v>2</v>
      </c>
      <c r="EH738" t="s">
        <v>160</v>
      </c>
    </row>
    <row r="739" spans="1:138">
      <c r="A739" t="s">
        <v>8382</v>
      </c>
      <c r="B739" t="s">
        <v>6117</v>
      </c>
      <c r="D739" t="s">
        <v>8382</v>
      </c>
      <c r="E739" t="s">
        <v>8383</v>
      </c>
      <c r="F739" t="s">
        <v>298</v>
      </c>
      <c r="I739" t="s">
        <v>1100</v>
      </c>
      <c r="K739" t="s">
        <v>5818</v>
      </c>
      <c r="L739" t="s">
        <v>8384</v>
      </c>
      <c r="M739" s="1">
        <v>1</v>
      </c>
      <c r="N739" s="1">
        <v>1</v>
      </c>
      <c r="O739" s="1">
        <v>0</v>
      </c>
      <c r="P739" t="s">
        <v>8382</v>
      </c>
      <c r="Q739" t="s">
        <v>8382</v>
      </c>
      <c r="R739" t="s">
        <v>140</v>
      </c>
      <c r="T739" t="s">
        <v>8385</v>
      </c>
      <c r="U739" t="s">
        <v>8386</v>
      </c>
      <c r="V739" t="s">
        <v>8387</v>
      </c>
      <c r="W739" s="1">
        <v>1</v>
      </c>
      <c r="Z739" s="1">
        <v>0</v>
      </c>
      <c r="AA739" s="1">
        <v>1</v>
      </c>
      <c r="AB739" t="s">
        <v>8388</v>
      </c>
      <c r="AC739" t="str">
        <f t="shared" si="84"/>
        <v>PDN</v>
      </c>
      <c r="AD739" t="s">
        <v>377</v>
      </c>
      <c r="AE739" t="str">
        <f t="shared" si="79"/>
        <v>PDN-0998.2</v>
      </c>
      <c r="AF739" t="s">
        <v>145</v>
      </c>
      <c r="AG739" t="s">
        <v>8389</v>
      </c>
      <c r="AH739" t="s">
        <v>8390</v>
      </c>
      <c r="AI739" t="s">
        <v>8391</v>
      </c>
      <c r="AJ739" t="s">
        <v>140</v>
      </c>
      <c r="AK739" t="s">
        <v>188</v>
      </c>
      <c r="AL739" s="1">
        <v>1</v>
      </c>
      <c r="AM739" s="1">
        <v>0</v>
      </c>
      <c r="AO739" s="1">
        <v>2</v>
      </c>
      <c r="AP739" t="s">
        <v>8384</v>
      </c>
      <c r="AQ739" t="s">
        <v>564</v>
      </c>
      <c r="AR739" t="s">
        <v>2873</v>
      </c>
      <c r="AS739" t="s">
        <v>8206</v>
      </c>
      <c r="AT739" t="s">
        <v>8392</v>
      </c>
      <c r="AU739" s="1">
        <v>0</v>
      </c>
      <c r="AV739" s="1">
        <v>1</v>
      </c>
      <c r="AX739" s="1">
        <v>0</v>
      </c>
      <c r="AZ739" s="1">
        <v>0</v>
      </c>
      <c r="BB739" t="s">
        <v>8393</v>
      </c>
      <c r="BD739" s="1">
        <v>0</v>
      </c>
      <c r="BE739" t="s">
        <v>157</v>
      </c>
      <c r="BG739" s="1">
        <v>1</v>
      </c>
      <c r="BH739" t="s">
        <v>193</v>
      </c>
      <c r="BI739" s="1">
        <v>0</v>
      </c>
      <c r="BJ739" s="1">
        <v>0</v>
      </c>
      <c r="BK739" t="s">
        <v>2873</v>
      </c>
      <c r="BL739" t="s">
        <v>8384</v>
      </c>
      <c r="BM739" s="1">
        <v>0</v>
      </c>
      <c r="BN739" t="s">
        <v>159</v>
      </c>
      <c r="BO739" t="s">
        <v>159</v>
      </c>
      <c r="BP739" t="s">
        <v>159</v>
      </c>
      <c r="BZ739" t="s">
        <v>8393</v>
      </c>
      <c r="CA739" t="s">
        <v>140</v>
      </c>
      <c r="CB739" t="s">
        <v>8382</v>
      </c>
      <c r="CC739" t="s">
        <v>160</v>
      </c>
      <c r="CF739" s="1">
        <v>1</v>
      </c>
      <c r="CG739" s="1">
        <v>1</v>
      </c>
      <c r="CH739" t="s">
        <v>8394</v>
      </c>
      <c r="CI739" t="s">
        <v>8395</v>
      </c>
      <c r="CJ739" t="str">
        <f t="shared" si="80"/>
        <v>Y</v>
      </c>
      <c r="CK739" t="s">
        <v>161</v>
      </c>
      <c r="CL739" t="s">
        <v>8384</v>
      </c>
      <c r="CM739" t="s">
        <v>564</v>
      </c>
      <c r="CN739" t="s">
        <v>161</v>
      </c>
      <c r="CO739" t="s">
        <v>162</v>
      </c>
      <c r="CQ739" t="s">
        <v>8393</v>
      </c>
      <c r="CR739" t="s">
        <v>8396</v>
      </c>
      <c r="CS739" t="s">
        <v>8397</v>
      </c>
      <c r="CT739" t="str">
        <f t="shared" si="81"/>
        <v>n</v>
      </c>
      <c r="CU739" t="s">
        <v>161</v>
      </c>
      <c r="CW739" t="s">
        <v>166</v>
      </c>
      <c r="CX739" t="s">
        <v>167</v>
      </c>
      <c r="CY739" t="s">
        <v>167</v>
      </c>
      <c r="CZ739" t="s">
        <v>5828</v>
      </c>
      <c r="DA739" t="s">
        <v>5828</v>
      </c>
      <c r="DB739" t="s">
        <v>8398</v>
      </c>
      <c r="DC739" t="s">
        <v>8399</v>
      </c>
      <c r="DD739" t="s">
        <v>8400</v>
      </c>
      <c r="DE739" t="s">
        <v>8401</v>
      </c>
      <c r="DF739" t="s">
        <v>196</v>
      </c>
      <c r="DG739" t="s">
        <v>196</v>
      </c>
      <c r="DH739" t="s">
        <v>8402</v>
      </c>
      <c r="DI739" t="str">
        <f t="shared" si="85"/>
        <v>70</v>
      </c>
      <c r="DJ739" t="str">
        <f t="shared" si="82"/>
        <v>827</v>
      </c>
      <c r="DK739" t="str">
        <f t="shared" si="83"/>
        <v/>
      </c>
      <c r="DL739" t="s">
        <v>8403</v>
      </c>
      <c r="DM739" t="s">
        <v>310</v>
      </c>
      <c r="DN739" t="s">
        <v>310</v>
      </c>
      <c r="DS739" t="s">
        <v>1110</v>
      </c>
      <c r="DX739" s="1">
        <v>1</v>
      </c>
      <c r="DY739" s="1">
        <v>1</v>
      </c>
      <c r="DZ739" s="1">
        <v>1</v>
      </c>
      <c r="EA739" s="1">
        <v>0</v>
      </c>
      <c r="EB739" s="1">
        <v>10</v>
      </c>
      <c r="EC739" s="1">
        <v>4</v>
      </c>
      <c r="ED739" s="1">
        <v>0</v>
      </c>
      <c r="EE739" s="1">
        <v>0</v>
      </c>
      <c r="EF739" s="1">
        <v>1</v>
      </c>
      <c r="EG739" s="1">
        <v>2</v>
      </c>
      <c r="EH739" t="s">
        <v>160</v>
      </c>
    </row>
    <row r="740" spans="1:138">
      <c r="A740" t="s">
        <v>8404</v>
      </c>
      <c r="B740" t="s">
        <v>135</v>
      </c>
      <c r="D740" t="s">
        <v>8404</v>
      </c>
      <c r="E740" t="s">
        <v>2157</v>
      </c>
      <c r="F740" t="s">
        <v>137</v>
      </c>
      <c r="I740" t="s">
        <v>8195</v>
      </c>
      <c r="K740" t="s">
        <v>1934</v>
      </c>
      <c r="M740" s="1">
        <v>1</v>
      </c>
      <c r="N740" s="1">
        <v>0</v>
      </c>
      <c r="O740" s="1">
        <v>0</v>
      </c>
      <c r="P740" t="s">
        <v>8404</v>
      </c>
      <c r="Q740" t="s">
        <v>8404</v>
      </c>
      <c r="R740" t="s">
        <v>140</v>
      </c>
      <c r="T740" t="s">
        <v>8404</v>
      </c>
      <c r="U740" t="s">
        <v>8405</v>
      </c>
      <c r="V740" t="s">
        <v>8406</v>
      </c>
      <c r="W740" s="1">
        <v>0</v>
      </c>
      <c r="Z740" s="1">
        <v>0</v>
      </c>
      <c r="AA740" s="1">
        <v>1</v>
      </c>
      <c r="AB740" t="s">
        <v>8407</v>
      </c>
      <c r="AC740" t="str">
        <f t="shared" si="84"/>
        <v>TRM</v>
      </c>
      <c r="AD740" t="s">
        <v>144</v>
      </c>
      <c r="AE740" t="str">
        <f t="shared" si="79"/>
        <v>TRM-0400.1</v>
      </c>
      <c r="AF740" t="s">
        <v>145</v>
      </c>
      <c r="AG740" t="s">
        <v>8321</v>
      </c>
      <c r="AH740" t="s">
        <v>147</v>
      </c>
      <c r="AI740" t="s">
        <v>147</v>
      </c>
      <c r="AJ740" t="s">
        <v>149</v>
      </c>
      <c r="AK740" t="s">
        <v>150</v>
      </c>
      <c r="AL740" s="1">
        <v>1</v>
      </c>
      <c r="AM740" s="1">
        <v>0</v>
      </c>
      <c r="AO740" s="1">
        <v>2</v>
      </c>
      <c r="AP740" t="s">
        <v>161</v>
      </c>
      <c r="AQ740" t="s">
        <v>162</v>
      </c>
      <c r="AR740" t="s">
        <v>1934</v>
      </c>
      <c r="AS740" t="s">
        <v>152</v>
      </c>
      <c r="AT740" t="s">
        <v>8408</v>
      </c>
      <c r="AU740" s="1">
        <v>0</v>
      </c>
      <c r="AV740" s="1">
        <v>1</v>
      </c>
      <c r="AX740" s="1">
        <v>0</v>
      </c>
      <c r="AY740" t="s">
        <v>155</v>
      </c>
      <c r="AZ740" s="1">
        <v>0</v>
      </c>
      <c r="BB740" t="s">
        <v>8409</v>
      </c>
      <c r="BD740" s="1">
        <v>0</v>
      </c>
      <c r="BE740" t="s">
        <v>157</v>
      </c>
      <c r="BG740" s="1">
        <v>1</v>
      </c>
      <c r="BH740" t="s">
        <v>158</v>
      </c>
      <c r="BI740" s="1">
        <v>0</v>
      </c>
      <c r="BJ740" s="1">
        <v>0</v>
      </c>
      <c r="BK740" t="s">
        <v>1934</v>
      </c>
      <c r="BM740" s="1">
        <v>0</v>
      </c>
      <c r="BN740" t="s">
        <v>159</v>
      </c>
      <c r="BO740" t="s">
        <v>159</v>
      </c>
      <c r="BP740" t="s">
        <v>159</v>
      </c>
      <c r="BZ740" t="s">
        <v>8409</v>
      </c>
      <c r="CA740" t="s">
        <v>140</v>
      </c>
      <c r="CB740" t="s">
        <v>8404</v>
      </c>
      <c r="CC740" t="s">
        <v>160</v>
      </c>
      <c r="CF740" s="1">
        <v>0</v>
      </c>
      <c r="CG740" s="1">
        <v>0</v>
      </c>
      <c r="CJ740" t="str">
        <f t="shared" si="80"/>
        <v>N</v>
      </c>
      <c r="CL740" t="s">
        <v>161</v>
      </c>
      <c r="CM740" t="s">
        <v>162</v>
      </c>
      <c r="CN740" t="s">
        <v>161</v>
      </c>
      <c r="CO740" t="s">
        <v>162</v>
      </c>
      <c r="CQ740" t="s">
        <v>8409</v>
      </c>
      <c r="CR740" t="s">
        <v>8410</v>
      </c>
      <c r="CS740" t="s">
        <v>195</v>
      </c>
      <c r="CT740" t="str">
        <f t="shared" si="81"/>
        <v>y</v>
      </c>
      <c r="CU740" t="s">
        <v>161</v>
      </c>
      <c r="CW740" t="s">
        <v>166</v>
      </c>
      <c r="CX740" t="s">
        <v>167</v>
      </c>
      <c r="CY740" t="s">
        <v>167</v>
      </c>
      <c r="CZ740" t="s">
        <v>168</v>
      </c>
      <c r="DA740" t="s">
        <v>168</v>
      </c>
      <c r="DB740" t="s">
        <v>152</v>
      </c>
      <c r="DC740" t="s">
        <v>169</v>
      </c>
      <c r="DD740" t="s">
        <v>152</v>
      </c>
      <c r="DE740" t="s">
        <v>169</v>
      </c>
      <c r="DF740" t="s">
        <v>171</v>
      </c>
      <c r="DG740" t="s">
        <v>171</v>
      </c>
      <c r="DH740" t="s">
        <v>2172</v>
      </c>
      <c r="DI740" t="str">
        <f t="shared" si="85"/>
        <v>10</v>
      </c>
      <c r="DJ740" t="str">
        <f t="shared" si="82"/>
        <v>941</v>
      </c>
      <c r="DK740" t="str">
        <f t="shared" si="83"/>
        <v/>
      </c>
      <c r="DL740" t="s">
        <v>2173</v>
      </c>
      <c r="DM740" t="s">
        <v>174</v>
      </c>
      <c r="DN740" t="s">
        <v>174</v>
      </c>
      <c r="DS740" t="s">
        <v>8203</v>
      </c>
      <c r="DU740" t="s">
        <v>176</v>
      </c>
      <c r="DX740" s="1">
        <v>2</v>
      </c>
      <c r="DY740" s="1">
        <v>1</v>
      </c>
      <c r="DZ740" s="1">
        <v>1</v>
      </c>
      <c r="EA740" s="1">
        <v>0</v>
      </c>
      <c r="EB740" s="1">
        <v>10</v>
      </c>
      <c r="EC740" s="1">
        <v>4</v>
      </c>
      <c r="ED740" s="1">
        <v>0</v>
      </c>
      <c r="EE740" s="1">
        <v>0</v>
      </c>
      <c r="EF740" s="1">
        <v>1</v>
      </c>
      <c r="EG740" s="1">
        <v>2</v>
      </c>
      <c r="EH740" t="s">
        <v>160</v>
      </c>
    </row>
    <row r="741" spans="1:138">
      <c r="A741" t="s">
        <v>8411</v>
      </c>
      <c r="D741" t="s">
        <v>8411</v>
      </c>
      <c r="E741" t="s">
        <v>8412</v>
      </c>
      <c r="F741" t="s">
        <v>137</v>
      </c>
      <c r="I741" t="s">
        <v>771</v>
      </c>
      <c r="K741" t="s">
        <v>161</v>
      </c>
      <c r="L741" t="s">
        <v>1368</v>
      </c>
      <c r="M741" s="1">
        <v>1</v>
      </c>
      <c r="N741" s="1">
        <v>0</v>
      </c>
      <c r="O741" s="1">
        <v>0</v>
      </c>
      <c r="P741" t="s">
        <v>8411</v>
      </c>
      <c r="Q741" t="s">
        <v>8411</v>
      </c>
      <c r="R741" t="s">
        <v>140</v>
      </c>
      <c r="T741" t="s">
        <v>8411</v>
      </c>
      <c r="U741" t="s">
        <v>8413</v>
      </c>
      <c r="V741" t="s">
        <v>8414</v>
      </c>
      <c r="W741" s="1">
        <v>1</v>
      </c>
      <c r="Z741" s="1">
        <v>0</v>
      </c>
      <c r="AA741" s="1">
        <v>1</v>
      </c>
      <c r="AB741" t="s">
        <v>8415</v>
      </c>
      <c r="AC741" t="str">
        <f t="shared" si="84"/>
        <v>REP</v>
      </c>
      <c r="AD741" t="s">
        <v>144</v>
      </c>
      <c r="AE741" t="str">
        <f t="shared" si="79"/>
        <v>REP-5636.1</v>
      </c>
      <c r="AF741" t="s">
        <v>145</v>
      </c>
      <c r="AG741" t="s">
        <v>8416</v>
      </c>
      <c r="AH741" t="s">
        <v>1624</v>
      </c>
      <c r="AI741" t="s">
        <v>1624</v>
      </c>
      <c r="AJ741" t="s">
        <v>149</v>
      </c>
      <c r="AK741" t="s">
        <v>540</v>
      </c>
      <c r="AL741" s="1">
        <v>1</v>
      </c>
      <c r="AM741" s="1">
        <v>0</v>
      </c>
      <c r="AO741" s="1">
        <v>2</v>
      </c>
      <c r="AP741" t="s">
        <v>8417</v>
      </c>
      <c r="AQ741" t="s">
        <v>2383</v>
      </c>
      <c r="AR741" t="s">
        <v>1889</v>
      </c>
      <c r="AS741" t="s">
        <v>162</v>
      </c>
      <c r="AT741" t="s">
        <v>8418</v>
      </c>
      <c r="AU741" s="1">
        <v>0</v>
      </c>
      <c r="AV741" s="1">
        <v>1</v>
      </c>
      <c r="AX741" s="1">
        <v>0</v>
      </c>
      <c r="AY741" t="s">
        <v>191</v>
      </c>
      <c r="AZ741" s="1">
        <v>0</v>
      </c>
      <c r="BB741" t="s">
        <v>8419</v>
      </c>
      <c r="BD741" s="1">
        <v>0</v>
      </c>
      <c r="BE741" t="s">
        <v>157</v>
      </c>
      <c r="BG741" s="1">
        <v>1</v>
      </c>
      <c r="BH741" t="s">
        <v>545</v>
      </c>
      <c r="BI741" s="1">
        <v>0</v>
      </c>
      <c r="BJ741" s="1">
        <v>0</v>
      </c>
      <c r="BK741" t="s">
        <v>161</v>
      </c>
      <c r="BL741" t="s">
        <v>1368</v>
      </c>
      <c r="BM741" s="1">
        <v>0</v>
      </c>
      <c r="BN741" t="s">
        <v>159</v>
      </c>
      <c r="BO741" t="s">
        <v>159</v>
      </c>
      <c r="BP741" t="s">
        <v>159</v>
      </c>
      <c r="BZ741" t="s">
        <v>8419</v>
      </c>
      <c r="CA741" t="s">
        <v>140</v>
      </c>
      <c r="CB741" t="s">
        <v>8411</v>
      </c>
      <c r="CC741" t="s">
        <v>160</v>
      </c>
      <c r="CF741" s="1">
        <v>1</v>
      </c>
      <c r="CG741" s="1">
        <v>1</v>
      </c>
      <c r="CH741" t="s">
        <v>8420</v>
      </c>
      <c r="CI741" t="s">
        <v>8421</v>
      </c>
      <c r="CJ741" t="str">
        <f t="shared" si="80"/>
        <v>Y</v>
      </c>
      <c r="CK741" t="s">
        <v>8417</v>
      </c>
      <c r="CL741" t="s">
        <v>8417</v>
      </c>
      <c r="CM741" t="s">
        <v>2383</v>
      </c>
      <c r="CN741" t="s">
        <v>161</v>
      </c>
      <c r="CO741" t="s">
        <v>162</v>
      </c>
      <c r="CQ741" t="s">
        <v>8419</v>
      </c>
      <c r="CR741" t="s">
        <v>8422</v>
      </c>
      <c r="CS741" t="s">
        <v>8326</v>
      </c>
      <c r="CT741" t="str">
        <f t="shared" si="81"/>
        <v>n</v>
      </c>
      <c r="CU741" t="s">
        <v>8417</v>
      </c>
      <c r="CW741" t="s">
        <v>166</v>
      </c>
      <c r="CX741" t="s">
        <v>167</v>
      </c>
      <c r="CY741" t="s">
        <v>167</v>
      </c>
      <c r="CZ741" t="s">
        <v>168</v>
      </c>
      <c r="DA741" t="s">
        <v>168</v>
      </c>
      <c r="DB741" t="s">
        <v>162</v>
      </c>
      <c r="DC741" t="s">
        <v>1628</v>
      </c>
      <c r="DD741" t="s">
        <v>162</v>
      </c>
      <c r="DE741" t="s">
        <v>1628</v>
      </c>
      <c r="DF741" t="s">
        <v>551</v>
      </c>
      <c r="DG741" t="s">
        <v>552</v>
      </c>
      <c r="DH741" t="s">
        <v>8423</v>
      </c>
      <c r="DI741" t="str">
        <f t="shared" si="85"/>
        <v>70</v>
      </c>
      <c r="DJ741" t="str">
        <f t="shared" si="82"/>
        <v>815</v>
      </c>
      <c r="DK741" t="str">
        <f t="shared" si="83"/>
        <v/>
      </c>
      <c r="DL741" t="s">
        <v>8424</v>
      </c>
      <c r="DM741" t="s">
        <v>174</v>
      </c>
      <c r="DN741" t="s">
        <v>174</v>
      </c>
      <c r="DS741" t="s">
        <v>786</v>
      </c>
      <c r="DU741" t="s">
        <v>200</v>
      </c>
      <c r="DX741" s="1">
        <v>1</v>
      </c>
      <c r="DY741" s="1">
        <v>1</v>
      </c>
      <c r="DZ741" s="1">
        <v>1</v>
      </c>
      <c r="EA741" s="1">
        <v>0</v>
      </c>
      <c r="EB741" s="1">
        <v>10</v>
      </c>
      <c r="EC741" s="1">
        <v>4</v>
      </c>
      <c r="ED741" s="1">
        <v>0</v>
      </c>
      <c r="EE741" s="1">
        <v>0</v>
      </c>
      <c r="EF741" s="1">
        <v>1</v>
      </c>
      <c r="EG741" s="1">
        <v>2</v>
      </c>
      <c r="EH741" t="s">
        <v>160</v>
      </c>
    </row>
    <row r="742" spans="1:138">
      <c r="A742" t="s">
        <v>8425</v>
      </c>
      <c r="B742" t="s">
        <v>135</v>
      </c>
      <c r="D742" t="s">
        <v>8425</v>
      </c>
      <c r="E742" t="s">
        <v>4781</v>
      </c>
      <c r="F742" t="s">
        <v>137</v>
      </c>
      <c r="I742" t="s">
        <v>8195</v>
      </c>
      <c r="K742" t="s">
        <v>8426</v>
      </c>
      <c r="L742" t="s">
        <v>8426</v>
      </c>
      <c r="M742" s="1">
        <v>1</v>
      </c>
      <c r="N742" s="1">
        <v>1</v>
      </c>
      <c r="O742" s="1">
        <v>0</v>
      </c>
      <c r="P742" t="s">
        <v>8425</v>
      </c>
      <c r="Q742" t="s">
        <v>8425</v>
      </c>
      <c r="R742" t="s">
        <v>140</v>
      </c>
      <c r="T742" t="s">
        <v>8425</v>
      </c>
      <c r="U742" t="s">
        <v>8427</v>
      </c>
      <c r="V742" t="s">
        <v>8428</v>
      </c>
      <c r="W742" s="1">
        <v>1</v>
      </c>
      <c r="Z742" s="1">
        <v>0</v>
      </c>
      <c r="AA742" s="1">
        <v>1</v>
      </c>
      <c r="AB742" t="s">
        <v>8429</v>
      </c>
      <c r="AC742" t="str">
        <f t="shared" si="84"/>
        <v>TRM</v>
      </c>
      <c r="AD742" t="s">
        <v>144</v>
      </c>
      <c r="AE742" t="str">
        <f t="shared" si="79"/>
        <v>TRM-0540.1</v>
      </c>
      <c r="AF742" t="s">
        <v>145</v>
      </c>
      <c r="AG742" t="s">
        <v>8430</v>
      </c>
      <c r="AH742" t="s">
        <v>147</v>
      </c>
      <c r="AI742" t="s">
        <v>516</v>
      </c>
      <c r="AJ742" t="s">
        <v>149</v>
      </c>
      <c r="AK742" t="s">
        <v>188</v>
      </c>
      <c r="AL742" s="1">
        <v>1</v>
      </c>
      <c r="AM742" s="1">
        <v>0</v>
      </c>
      <c r="AO742" s="1">
        <v>2</v>
      </c>
      <c r="AP742" t="s">
        <v>161</v>
      </c>
      <c r="AQ742" t="s">
        <v>162</v>
      </c>
      <c r="AR742" t="s">
        <v>4169</v>
      </c>
      <c r="AS742" t="s">
        <v>519</v>
      </c>
      <c r="AT742" t="s">
        <v>8431</v>
      </c>
      <c r="AU742" s="1">
        <v>0</v>
      </c>
      <c r="AV742" s="1">
        <v>1</v>
      </c>
      <c r="AX742" s="1">
        <v>0</v>
      </c>
      <c r="AY742" t="s">
        <v>191</v>
      </c>
      <c r="AZ742" s="1">
        <v>0</v>
      </c>
      <c r="BB742" t="s">
        <v>8432</v>
      </c>
      <c r="BD742" s="1">
        <v>0</v>
      </c>
      <c r="BE742" t="s">
        <v>157</v>
      </c>
      <c r="BG742" s="1">
        <v>1</v>
      </c>
      <c r="BH742" t="s">
        <v>193</v>
      </c>
      <c r="BI742" s="1">
        <v>0</v>
      </c>
      <c r="BJ742" s="1">
        <v>0</v>
      </c>
      <c r="BK742" t="s">
        <v>8426</v>
      </c>
      <c r="BL742" t="s">
        <v>8426</v>
      </c>
      <c r="BM742" s="1">
        <v>0</v>
      </c>
      <c r="BN742" t="s">
        <v>159</v>
      </c>
      <c r="BO742" t="s">
        <v>159</v>
      </c>
      <c r="BP742" t="s">
        <v>159</v>
      </c>
      <c r="BZ742" t="s">
        <v>8432</v>
      </c>
      <c r="CA742" t="s">
        <v>140</v>
      </c>
      <c r="CB742" t="s">
        <v>8425</v>
      </c>
      <c r="CC742" t="s">
        <v>160</v>
      </c>
      <c r="CF742" s="1">
        <v>0</v>
      </c>
      <c r="CG742" s="1">
        <v>0</v>
      </c>
      <c r="CJ742" t="str">
        <f t="shared" si="80"/>
        <v>N</v>
      </c>
      <c r="CL742" t="s">
        <v>161</v>
      </c>
      <c r="CM742" t="s">
        <v>162</v>
      </c>
      <c r="CN742" t="s">
        <v>161</v>
      </c>
      <c r="CO742" t="s">
        <v>162</v>
      </c>
      <c r="CQ742" t="s">
        <v>8432</v>
      </c>
      <c r="CR742" t="s">
        <v>8433</v>
      </c>
      <c r="CS742" t="s">
        <v>195</v>
      </c>
      <c r="CT742" t="str">
        <f t="shared" si="81"/>
        <v>y</v>
      </c>
      <c r="CU742" t="s">
        <v>161</v>
      </c>
      <c r="CW742" t="s">
        <v>166</v>
      </c>
      <c r="CX742" t="s">
        <v>167</v>
      </c>
      <c r="CY742" t="s">
        <v>167</v>
      </c>
      <c r="CZ742" t="s">
        <v>168</v>
      </c>
      <c r="DA742" t="s">
        <v>168</v>
      </c>
      <c r="DB742" t="s">
        <v>152</v>
      </c>
      <c r="DC742" t="s">
        <v>169</v>
      </c>
      <c r="DD742" t="s">
        <v>519</v>
      </c>
      <c r="DE742" t="s">
        <v>529</v>
      </c>
      <c r="DF742" t="s">
        <v>196</v>
      </c>
      <c r="DG742" t="s">
        <v>196</v>
      </c>
      <c r="DH742" t="s">
        <v>4792</v>
      </c>
      <c r="DI742" t="str">
        <f t="shared" si="85"/>
        <v>10</v>
      </c>
      <c r="DJ742" t="str">
        <f t="shared" si="82"/>
        <v>630</v>
      </c>
      <c r="DK742" t="str">
        <f t="shared" si="83"/>
        <v/>
      </c>
      <c r="DL742" t="s">
        <v>4793</v>
      </c>
      <c r="DM742" t="s">
        <v>174</v>
      </c>
      <c r="DN742" t="s">
        <v>174</v>
      </c>
      <c r="DS742" t="s">
        <v>8203</v>
      </c>
      <c r="DU742" t="s">
        <v>200</v>
      </c>
      <c r="DX742" s="1">
        <v>2</v>
      </c>
      <c r="DY742" s="1">
        <v>1</v>
      </c>
      <c r="DZ742" s="1">
        <v>1</v>
      </c>
      <c r="EA742" s="1">
        <v>0</v>
      </c>
      <c r="EB742" s="1">
        <v>10</v>
      </c>
      <c r="EC742" s="1">
        <v>4</v>
      </c>
      <c r="ED742" s="1">
        <v>0</v>
      </c>
      <c r="EE742" s="1">
        <v>0</v>
      </c>
      <c r="EF742" s="1">
        <v>1</v>
      </c>
      <c r="EG742" s="1">
        <v>2</v>
      </c>
      <c r="EH742" t="s">
        <v>160</v>
      </c>
    </row>
    <row r="743" spans="1:138">
      <c r="A743" t="s">
        <v>8434</v>
      </c>
      <c r="B743" t="s">
        <v>135</v>
      </c>
      <c r="D743" t="s">
        <v>8434</v>
      </c>
      <c r="E743" t="s">
        <v>2157</v>
      </c>
      <c r="F743" t="s">
        <v>137</v>
      </c>
      <c r="I743" t="s">
        <v>8195</v>
      </c>
      <c r="K743" t="s">
        <v>1934</v>
      </c>
      <c r="M743" s="1">
        <v>1</v>
      </c>
      <c r="N743" s="1">
        <v>0</v>
      </c>
      <c r="O743" s="1">
        <v>0</v>
      </c>
      <c r="P743" t="s">
        <v>8434</v>
      </c>
      <c r="Q743" t="s">
        <v>8434</v>
      </c>
      <c r="R743" t="s">
        <v>140</v>
      </c>
      <c r="T743" t="s">
        <v>8434</v>
      </c>
      <c r="U743" t="s">
        <v>8435</v>
      </c>
      <c r="V743" t="s">
        <v>8436</v>
      </c>
      <c r="W743" s="1">
        <v>0</v>
      </c>
      <c r="Z743" s="1">
        <v>0</v>
      </c>
      <c r="AA743" s="1">
        <v>1</v>
      </c>
      <c r="AB743" t="s">
        <v>8437</v>
      </c>
      <c r="AC743" t="str">
        <f t="shared" si="84"/>
        <v>TRM</v>
      </c>
      <c r="AD743" t="s">
        <v>144</v>
      </c>
      <c r="AE743" t="str">
        <f t="shared" si="79"/>
        <v>TRM-0559.1</v>
      </c>
      <c r="AF743" t="s">
        <v>145</v>
      </c>
      <c r="AG743" t="s">
        <v>8321</v>
      </c>
      <c r="AH743" t="s">
        <v>147</v>
      </c>
      <c r="AI743" t="s">
        <v>147</v>
      </c>
      <c r="AJ743" t="s">
        <v>149</v>
      </c>
      <c r="AK743" t="s">
        <v>150</v>
      </c>
      <c r="AL743" s="1">
        <v>1</v>
      </c>
      <c r="AM743" s="1">
        <v>0</v>
      </c>
      <c r="AO743" s="1">
        <v>2</v>
      </c>
      <c r="AP743" t="s">
        <v>161</v>
      </c>
      <c r="AQ743" t="s">
        <v>162</v>
      </c>
      <c r="AR743" t="s">
        <v>1934</v>
      </c>
      <c r="AS743" t="s">
        <v>152</v>
      </c>
      <c r="AT743" t="s">
        <v>8438</v>
      </c>
      <c r="AU743" s="1">
        <v>0</v>
      </c>
      <c r="AV743" s="1">
        <v>1</v>
      </c>
      <c r="AX743" s="1">
        <v>0</v>
      </c>
      <c r="AY743" t="s">
        <v>155</v>
      </c>
      <c r="AZ743" s="1">
        <v>0</v>
      </c>
      <c r="BB743" t="s">
        <v>8439</v>
      </c>
      <c r="BD743" s="1">
        <v>0</v>
      </c>
      <c r="BE743" t="s">
        <v>157</v>
      </c>
      <c r="BG743" s="1">
        <v>1</v>
      </c>
      <c r="BH743" t="s">
        <v>158</v>
      </c>
      <c r="BI743" s="1">
        <v>0</v>
      </c>
      <c r="BJ743" s="1">
        <v>0</v>
      </c>
      <c r="BK743" t="s">
        <v>1934</v>
      </c>
      <c r="BM743" s="1">
        <v>0</v>
      </c>
      <c r="BN743" t="s">
        <v>159</v>
      </c>
      <c r="BO743" t="s">
        <v>159</v>
      </c>
      <c r="BP743" t="s">
        <v>159</v>
      </c>
      <c r="BZ743" t="s">
        <v>8439</v>
      </c>
      <c r="CA743" t="s">
        <v>140</v>
      </c>
      <c r="CB743" t="s">
        <v>8434</v>
      </c>
      <c r="CC743" t="s">
        <v>160</v>
      </c>
      <c r="CF743" s="1">
        <v>0</v>
      </c>
      <c r="CG743" s="1">
        <v>0</v>
      </c>
      <c r="CJ743" t="str">
        <f t="shared" si="80"/>
        <v>N</v>
      </c>
      <c r="CL743" t="s">
        <v>161</v>
      </c>
      <c r="CM743" t="s">
        <v>162</v>
      </c>
      <c r="CN743" t="s">
        <v>161</v>
      </c>
      <c r="CO743" t="s">
        <v>162</v>
      </c>
      <c r="CQ743" t="s">
        <v>8439</v>
      </c>
      <c r="CR743" t="s">
        <v>8440</v>
      </c>
      <c r="CS743" t="s">
        <v>195</v>
      </c>
      <c r="CT743" t="str">
        <f t="shared" si="81"/>
        <v>y</v>
      </c>
      <c r="CU743" t="s">
        <v>161</v>
      </c>
      <c r="CW743" t="s">
        <v>166</v>
      </c>
      <c r="CX743" t="s">
        <v>167</v>
      </c>
      <c r="CY743" t="s">
        <v>167</v>
      </c>
      <c r="CZ743" t="s">
        <v>168</v>
      </c>
      <c r="DA743" t="s">
        <v>168</v>
      </c>
      <c r="DB743" t="s">
        <v>152</v>
      </c>
      <c r="DC743" t="s">
        <v>169</v>
      </c>
      <c r="DD743" t="s">
        <v>152</v>
      </c>
      <c r="DE743" t="s">
        <v>169</v>
      </c>
      <c r="DF743" t="s">
        <v>171</v>
      </c>
      <c r="DG743" t="s">
        <v>171</v>
      </c>
      <c r="DH743" t="s">
        <v>2172</v>
      </c>
      <c r="DI743" t="str">
        <f t="shared" si="85"/>
        <v>10</v>
      </c>
      <c r="DJ743" t="str">
        <f t="shared" si="82"/>
        <v>941</v>
      </c>
      <c r="DK743" t="str">
        <f t="shared" si="83"/>
        <v/>
      </c>
      <c r="DL743" t="s">
        <v>2173</v>
      </c>
      <c r="DM743" t="s">
        <v>174</v>
      </c>
      <c r="DN743" t="s">
        <v>174</v>
      </c>
      <c r="DS743" t="s">
        <v>8203</v>
      </c>
      <c r="DU743" t="s">
        <v>176</v>
      </c>
      <c r="DX743" s="1">
        <v>2</v>
      </c>
      <c r="DY743" s="1">
        <v>1</v>
      </c>
      <c r="DZ743" s="1">
        <v>1</v>
      </c>
      <c r="EA743" s="1">
        <v>0</v>
      </c>
      <c r="EB743" s="1">
        <v>10</v>
      </c>
      <c r="EC743" s="1">
        <v>4</v>
      </c>
      <c r="ED743" s="1">
        <v>0</v>
      </c>
      <c r="EE743" s="1">
        <v>0</v>
      </c>
      <c r="EF743" s="1">
        <v>1</v>
      </c>
      <c r="EG743" s="1">
        <v>2</v>
      </c>
      <c r="EH743" t="s">
        <v>160</v>
      </c>
    </row>
    <row r="744" spans="1:138">
      <c r="A744" t="s">
        <v>8441</v>
      </c>
      <c r="B744" t="s">
        <v>8442</v>
      </c>
      <c r="D744" t="s">
        <v>8441</v>
      </c>
      <c r="E744" t="s">
        <v>8383</v>
      </c>
      <c r="F744" t="s">
        <v>137</v>
      </c>
      <c r="I744" t="s">
        <v>901</v>
      </c>
      <c r="K744" t="s">
        <v>3763</v>
      </c>
      <c r="L744" t="s">
        <v>8443</v>
      </c>
      <c r="M744" s="1">
        <v>1</v>
      </c>
      <c r="N744" s="1">
        <v>1</v>
      </c>
      <c r="O744" s="1">
        <v>0</v>
      </c>
      <c r="P744" t="s">
        <v>8441</v>
      </c>
      <c r="Q744" t="s">
        <v>8441</v>
      </c>
      <c r="R744" t="s">
        <v>140</v>
      </c>
      <c r="T744" t="s">
        <v>8444</v>
      </c>
      <c r="U744" t="s">
        <v>8445</v>
      </c>
      <c r="V744" t="s">
        <v>8446</v>
      </c>
      <c r="W744" s="1">
        <v>1</v>
      </c>
      <c r="Z744" s="1">
        <v>0</v>
      </c>
      <c r="AA744" s="1">
        <v>1</v>
      </c>
      <c r="AB744" t="s">
        <v>8447</v>
      </c>
      <c r="AC744" t="str">
        <f t="shared" si="84"/>
        <v>BPS</v>
      </c>
      <c r="AD744" t="s">
        <v>318</v>
      </c>
      <c r="AE744" t="str">
        <f t="shared" si="79"/>
        <v>BPS-1046.4</v>
      </c>
      <c r="AF744" t="s">
        <v>145</v>
      </c>
      <c r="AG744" t="s">
        <v>8448</v>
      </c>
      <c r="AH744" t="s">
        <v>8449</v>
      </c>
      <c r="AI744" t="s">
        <v>1624</v>
      </c>
      <c r="AJ744" t="s">
        <v>6220</v>
      </c>
      <c r="AK744" t="s">
        <v>188</v>
      </c>
      <c r="AL744" s="1">
        <v>1</v>
      </c>
      <c r="AM744" s="1">
        <v>0</v>
      </c>
      <c r="AO744" s="1">
        <v>2</v>
      </c>
      <c r="AP744" t="s">
        <v>8450</v>
      </c>
      <c r="AQ744" t="s">
        <v>2383</v>
      </c>
      <c r="AR744" t="s">
        <v>5349</v>
      </c>
      <c r="AS744" t="s">
        <v>6397</v>
      </c>
      <c r="AT744" t="s">
        <v>8451</v>
      </c>
      <c r="AU744" s="1">
        <v>0</v>
      </c>
      <c r="AV744" s="1">
        <v>1</v>
      </c>
      <c r="AX744" s="1">
        <v>0</v>
      </c>
      <c r="AY744" t="s">
        <v>191</v>
      </c>
      <c r="AZ744" s="1">
        <v>0</v>
      </c>
      <c r="BB744" t="s">
        <v>8452</v>
      </c>
      <c r="BD744" s="1">
        <v>0</v>
      </c>
      <c r="BE744" t="s">
        <v>157</v>
      </c>
      <c r="BG744" s="1">
        <v>1</v>
      </c>
      <c r="BH744" t="s">
        <v>193</v>
      </c>
      <c r="BI744" s="1">
        <v>0</v>
      </c>
      <c r="BJ744" s="1">
        <v>0</v>
      </c>
      <c r="BK744" t="s">
        <v>3763</v>
      </c>
      <c r="BL744" t="s">
        <v>8443</v>
      </c>
      <c r="BM744" s="1">
        <v>0</v>
      </c>
      <c r="BN744" t="s">
        <v>159</v>
      </c>
      <c r="BO744" t="s">
        <v>159</v>
      </c>
      <c r="BP744" t="s">
        <v>159</v>
      </c>
      <c r="BZ744" t="s">
        <v>8452</v>
      </c>
      <c r="CA744" t="s">
        <v>140</v>
      </c>
      <c r="CB744" t="s">
        <v>8441</v>
      </c>
      <c r="CC744" t="s">
        <v>160</v>
      </c>
      <c r="CF744" s="1">
        <v>1</v>
      </c>
      <c r="CG744" s="1">
        <v>1</v>
      </c>
      <c r="CH744" t="s">
        <v>8453</v>
      </c>
      <c r="CI744" t="s">
        <v>8454</v>
      </c>
      <c r="CJ744" t="str">
        <f t="shared" si="80"/>
        <v>Y</v>
      </c>
      <c r="CK744" t="s">
        <v>161</v>
      </c>
      <c r="CL744" t="s">
        <v>8450</v>
      </c>
      <c r="CM744" t="s">
        <v>2383</v>
      </c>
      <c r="CN744" t="s">
        <v>161</v>
      </c>
      <c r="CO744" t="s">
        <v>162</v>
      </c>
      <c r="CQ744" t="s">
        <v>8452</v>
      </c>
      <c r="CR744" t="s">
        <v>8455</v>
      </c>
      <c r="CS744" t="s">
        <v>8456</v>
      </c>
      <c r="CT744" t="str">
        <f t="shared" si="81"/>
        <v>n</v>
      </c>
      <c r="CU744" t="s">
        <v>161</v>
      </c>
      <c r="CW744" t="s">
        <v>166</v>
      </c>
      <c r="CX744" t="s">
        <v>167</v>
      </c>
      <c r="CY744" t="s">
        <v>167</v>
      </c>
      <c r="CZ744" t="s">
        <v>6222</v>
      </c>
      <c r="DA744" t="s">
        <v>6222</v>
      </c>
      <c r="DB744" t="s">
        <v>8457</v>
      </c>
      <c r="DC744" t="s">
        <v>8458</v>
      </c>
      <c r="DD744" t="s">
        <v>162</v>
      </c>
      <c r="DE744" t="s">
        <v>1628</v>
      </c>
      <c r="DF744" t="s">
        <v>196</v>
      </c>
      <c r="DG744" t="s">
        <v>196</v>
      </c>
      <c r="DH744" t="s">
        <v>8402</v>
      </c>
      <c r="DI744" t="str">
        <f t="shared" si="85"/>
        <v>70</v>
      </c>
      <c r="DJ744" t="str">
        <f t="shared" si="82"/>
        <v>827</v>
      </c>
      <c r="DK744" t="str">
        <f t="shared" si="83"/>
        <v/>
      </c>
      <c r="DL744" t="s">
        <v>8403</v>
      </c>
      <c r="DM744" t="s">
        <v>174</v>
      </c>
      <c r="DN744" t="s">
        <v>174</v>
      </c>
      <c r="DS744" t="s">
        <v>910</v>
      </c>
      <c r="DU744" t="s">
        <v>200</v>
      </c>
      <c r="DX744" s="1">
        <v>1</v>
      </c>
      <c r="DY744" s="1">
        <v>1</v>
      </c>
      <c r="DZ744" s="1">
        <v>1</v>
      </c>
      <c r="EA744" s="1">
        <v>0</v>
      </c>
      <c r="EB744" s="1">
        <v>10</v>
      </c>
      <c r="EC744" s="1">
        <v>4</v>
      </c>
      <c r="ED744" s="1">
        <v>0</v>
      </c>
      <c r="EE744" s="1">
        <v>0</v>
      </c>
      <c r="EF744" s="1">
        <v>1</v>
      </c>
      <c r="EG744" s="1">
        <v>1</v>
      </c>
      <c r="EH744" t="s">
        <v>160</v>
      </c>
    </row>
    <row r="745" spans="1:138">
      <c r="A745" t="s">
        <v>8459</v>
      </c>
      <c r="B745" t="s">
        <v>135</v>
      </c>
      <c r="D745" t="s">
        <v>8459</v>
      </c>
      <c r="E745" t="s">
        <v>2157</v>
      </c>
      <c r="F745" t="s">
        <v>137</v>
      </c>
      <c r="I745" t="s">
        <v>8195</v>
      </c>
      <c r="K745" t="s">
        <v>8460</v>
      </c>
      <c r="M745" s="1">
        <v>1</v>
      </c>
      <c r="N745" s="1">
        <v>0</v>
      </c>
      <c r="O745" s="1">
        <v>0</v>
      </c>
      <c r="P745" t="s">
        <v>8459</v>
      </c>
      <c r="Q745" t="s">
        <v>8459</v>
      </c>
      <c r="R745" t="s">
        <v>140</v>
      </c>
      <c r="T745" t="s">
        <v>8459</v>
      </c>
      <c r="U745" t="s">
        <v>8461</v>
      </c>
      <c r="V745" t="s">
        <v>8462</v>
      </c>
      <c r="W745" s="1">
        <v>0</v>
      </c>
      <c r="Z745" s="1">
        <v>0</v>
      </c>
      <c r="AA745" s="1">
        <v>1</v>
      </c>
      <c r="AB745" t="s">
        <v>8463</v>
      </c>
      <c r="AC745" t="str">
        <f t="shared" si="84"/>
        <v>TRM</v>
      </c>
      <c r="AD745" t="s">
        <v>144</v>
      </c>
      <c r="AE745" t="str">
        <f t="shared" si="79"/>
        <v>TRM-0638.1</v>
      </c>
      <c r="AF745" t="s">
        <v>145</v>
      </c>
      <c r="AG745" t="s">
        <v>8464</v>
      </c>
      <c r="AH745" t="s">
        <v>147</v>
      </c>
      <c r="AI745" t="s">
        <v>147</v>
      </c>
      <c r="AJ745" t="s">
        <v>149</v>
      </c>
      <c r="AK745" t="s">
        <v>150</v>
      </c>
      <c r="AL745" s="1">
        <v>1</v>
      </c>
      <c r="AM745" s="1">
        <v>0</v>
      </c>
      <c r="AO745" s="1">
        <v>2</v>
      </c>
      <c r="AP745" t="s">
        <v>161</v>
      </c>
      <c r="AQ745" t="s">
        <v>162</v>
      </c>
      <c r="AR745" t="s">
        <v>8460</v>
      </c>
      <c r="AS745" t="s">
        <v>152</v>
      </c>
      <c r="AT745" t="s">
        <v>8465</v>
      </c>
      <c r="AU745" s="1">
        <v>0</v>
      </c>
      <c r="AV745" s="1">
        <v>1</v>
      </c>
      <c r="AX745" s="1">
        <v>0</v>
      </c>
      <c r="AY745" t="s">
        <v>155</v>
      </c>
      <c r="AZ745" s="1">
        <v>0</v>
      </c>
      <c r="BB745" t="s">
        <v>8466</v>
      </c>
      <c r="BD745" s="1">
        <v>0</v>
      </c>
      <c r="BE745" t="s">
        <v>157</v>
      </c>
      <c r="BG745" s="1">
        <v>1</v>
      </c>
      <c r="BH745" t="s">
        <v>158</v>
      </c>
      <c r="BI745" s="1">
        <v>0</v>
      </c>
      <c r="BJ745" s="1">
        <v>0</v>
      </c>
      <c r="BK745" t="s">
        <v>8460</v>
      </c>
      <c r="BM745" s="1">
        <v>0</v>
      </c>
      <c r="BN745" t="s">
        <v>159</v>
      </c>
      <c r="BO745" t="s">
        <v>159</v>
      </c>
      <c r="BP745" t="s">
        <v>159</v>
      </c>
      <c r="BZ745" t="s">
        <v>8466</v>
      </c>
      <c r="CA745" t="s">
        <v>140</v>
      </c>
      <c r="CB745" t="s">
        <v>8459</v>
      </c>
      <c r="CC745" t="s">
        <v>160</v>
      </c>
      <c r="CF745" s="1">
        <v>0</v>
      </c>
      <c r="CG745" s="1">
        <v>0</v>
      </c>
      <c r="CJ745" t="str">
        <f t="shared" si="80"/>
        <v>N</v>
      </c>
      <c r="CL745" t="s">
        <v>161</v>
      </c>
      <c r="CM745" t="s">
        <v>162</v>
      </c>
      <c r="CN745" t="s">
        <v>161</v>
      </c>
      <c r="CO745" t="s">
        <v>162</v>
      </c>
      <c r="CQ745" t="s">
        <v>8466</v>
      </c>
      <c r="CR745" t="s">
        <v>8467</v>
      </c>
      <c r="CS745" t="s">
        <v>195</v>
      </c>
      <c r="CT745" t="str">
        <f t="shared" si="81"/>
        <v>y</v>
      </c>
      <c r="CU745" t="s">
        <v>161</v>
      </c>
      <c r="CW745" t="s">
        <v>166</v>
      </c>
      <c r="CX745" t="s">
        <v>167</v>
      </c>
      <c r="CY745" t="s">
        <v>167</v>
      </c>
      <c r="CZ745" t="s">
        <v>168</v>
      </c>
      <c r="DA745" t="s">
        <v>168</v>
      </c>
      <c r="DB745" t="s">
        <v>152</v>
      </c>
      <c r="DC745" t="s">
        <v>169</v>
      </c>
      <c r="DD745" t="s">
        <v>152</v>
      </c>
      <c r="DE745" t="s">
        <v>169</v>
      </c>
      <c r="DF745" t="s">
        <v>171</v>
      </c>
      <c r="DG745" t="s">
        <v>171</v>
      </c>
      <c r="DH745" t="s">
        <v>2172</v>
      </c>
      <c r="DI745" t="str">
        <f t="shared" si="85"/>
        <v>10</v>
      </c>
      <c r="DJ745" t="str">
        <f t="shared" si="82"/>
        <v>941</v>
      </c>
      <c r="DK745" t="str">
        <f t="shared" si="83"/>
        <v/>
      </c>
      <c r="DL745" t="s">
        <v>2173</v>
      </c>
      <c r="DM745" t="s">
        <v>174</v>
      </c>
      <c r="DN745" t="s">
        <v>174</v>
      </c>
      <c r="DS745" t="s">
        <v>8203</v>
      </c>
      <c r="DU745" t="s">
        <v>176</v>
      </c>
      <c r="DX745" s="1">
        <v>2</v>
      </c>
      <c r="DY745" s="1">
        <v>1</v>
      </c>
      <c r="DZ745" s="1">
        <v>1</v>
      </c>
      <c r="EA745" s="1">
        <v>0</v>
      </c>
      <c r="EB745" s="1">
        <v>10</v>
      </c>
      <c r="EC745" s="1">
        <v>4</v>
      </c>
      <c r="ED745" s="1">
        <v>0</v>
      </c>
      <c r="EE745" s="1">
        <v>0</v>
      </c>
      <c r="EF745" s="1">
        <v>1</v>
      </c>
      <c r="EG745" s="1">
        <v>2</v>
      </c>
      <c r="EH745" t="s">
        <v>160</v>
      </c>
    </row>
    <row r="746" spans="1:138">
      <c r="A746" t="s">
        <v>8468</v>
      </c>
      <c r="B746" t="s">
        <v>135</v>
      </c>
      <c r="D746" t="s">
        <v>8468</v>
      </c>
      <c r="E746" t="s">
        <v>2157</v>
      </c>
      <c r="F746" t="s">
        <v>137</v>
      </c>
      <c r="I746" t="s">
        <v>8195</v>
      </c>
      <c r="K746" t="s">
        <v>8460</v>
      </c>
      <c r="M746" s="1">
        <v>1</v>
      </c>
      <c r="N746" s="1">
        <v>0</v>
      </c>
      <c r="O746" s="1">
        <v>0</v>
      </c>
      <c r="P746" t="s">
        <v>8468</v>
      </c>
      <c r="Q746" t="s">
        <v>8468</v>
      </c>
      <c r="R746" t="s">
        <v>140</v>
      </c>
      <c r="T746" t="s">
        <v>8468</v>
      </c>
      <c r="U746" t="s">
        <v>8469</v>
      </c>
      <c r="V746" t="s">
        <v>8470</v>
      </c>
      <c r="W746" s="1">
        <v>0</v>
      </c>
      <c r="Z746" s="1">
        <v>0</v>
      </c>
      <c r="AA746" s="1">
        <v>1</v>
      </c>
      <c r="AB746" t="s">
        <v>8471</v>
      </c>
      <c r="AC746" t="str">
        <f t="shared" si="84"/>
        <v>TRM</v>
      </c>
      <c r="AD746" t="s">
        <v>144</v>
      </c>
      <c r="AE746" t="str">
        <f t="shared" si="79"/>
        <v>TRM-0641.1</v>
      </c>
      <c r="AF746" t="s">
        <v>145</v>
      </c>
      <c r="AG746" t="s">
        <v>8472</v>
      </c>
      <c r="AH746" t="s">
        <v>147</v>
      </c>
      <c r="AI746" t="s">
        <v>147</v>
      </c>
      <c r="AJ746" t="s">
        <v>149</v>
      </c>
      <c r="AK746" t="s">
        <v>150</v>
      </c>
      <c r="AL746" s="1">
        <v>1</v>
      </c>
      <c r="AM746" s="1">
        <v>0</v>
      </c>
      <c r="AO746" s="1">
        <v>2</v>
      </c>
      <c r="AP746" t="s">
        <v>161</v>
      </c>
      <c r="AQ746" t="s">
        <v>162</v>
      </c>
      <c r="AR746" t="s">
        <v>8460</v>
      </c>
      <c r="AS746" t="s">
        <v>152</v>
      </c>
      <c r="AT746" t="s">
        <v>8473</v>
      </c>
      <c r="AU746" s="1">
        <v>0</v>
      </c>
      <c r="AV746" s="1">
        <v>1</v>
      </c>
      <c r="AX746" s="1">
        <v>0</v>
      </c>
      <c r="AY746" t="s">
        <v>155</v>
      </c>
      <c r="AZ746" s="1">
        <v>0</v>
      </c>
      <c r="BB746" t="s">
        <v>8474</v>
      </c>
      <c r="BD746" s="1">
        <v>0</v>
      </c>
      <c r="BE746" t="s">
        <v>157</v>
      </c>
      <c r="BG746" s="1">
        <v>1</v>
      </c>
      <c r="BH746" t="s">
        <v>158</v>
      </c>
      <c r="BI746" s="1">
        <v>0</v>
      </c>
      <c r="BJ746" s="1">
        <v>0</v>
      </c>
      <c r="BK746" t="s">
        <v>8475</v>
      </c>
      <c r="BM746" s="1">
        <v>0</v>
      </c>
      <c r="BN746" t="s">
        <v>159</v>
      </c>
      <c r="BO746" t="s">
        <v>159</v>
      </c>
      <c r="BP746" t="s">
        <v>159</v>
      </c>
      <c r="BZ746" t="s">
        <v>8474</v>
      </c>
      <c r="CA746" t="s">
        <v>140</v>
      </c>
      <c r="CB746" t="s">
        <v>8468</v>
      </c>
      <c r="CC746" t="s">
        <v>160</v>
      </c>
      <c r="CF746" s="1">
        <v>0</v>
      </c>
      <c r="CG746" s="1">
        <v>0</v>
      </c>
      <c r="CJ746" t="str">
        <f t="shared" si="80"/>
        <v>N</v>
      </c>
      <c r="CL746" t="s">
        <v>161</v>
      </c>
      <c r="CM746" t="s">
        <v>162</v>
      </c>
      <c r="CN746" t="s">
        <v>161</v>
      </c>
      <c r="CO746" t="s">
        <v>162</v>
      </c>
      <c r="CQ746" t="s">
        <v>8474</v>
      </c>
      <c r="CR746" t="s">
        <v>8476</v>
      </c>
      <c r="CS746" t="s">
        <v>195</v>
      </c>
      <c r="CT746" t="str">
        <f t="shared" si="81"/>
        <v>y</v>
      </c>
      <c r="CU746" t="s">
        <v>161</v>
      </c>
      <c r="CW746" t="s">
        <v>166</v>
      </c>
      <c r="CX746" t="s">
        <v>167</v>
      </c>
      <c r="CY746" t="s">
        <v>167</v>
      </c>
      <c r="CZ746" t="s">
        <v>168</v>
      </c>
      <c r="DA746" t="s">
        <v>168</v>
      </c>
      <c r="DB746" t="s">
        <v>152</v>
      </c>
      <c r="DC746" t="s">
        <v>169</v>
      </c>
      <c r="DD746" t="s">
        <v>152</v>
      </c>
      <c r="DE746" t="s">
        <v>169</v>
      </c>
      <c r="DF746" t="s">
        <v>171</v>
      </c>
      <c r="DG746" t="s">
        <v>171</v>
      </c>
      <c r="DH746" t="s">
        <v>2172</v>
      </c>
      <c r="DI746" t="str">
        <f t="shared" si="85"/>
        <v>10</v>
      </c>
      <c r="DJ746" t="str">
        <f t="shared" si="82"/>
        <v>941</v>
      </c>
      <c r="DK746" t="str">
        <f t="shared" si="83"/>
        <v/>
      </c>
      <c r="DL746" t="s">
        <v>2173</v>
      </c>
      <c r="DM746" t="s">
        <v>174</v>
      </c>
      <c r="DN746" t="s">
        <v>174</v>
      </c>
      <c r="DS746" t="s">
        <v>8203</v>
      </c>
      <c r="DU746" t="s">
        <v>176</v>
      </c>
      <c r="DX746" s="1">
        <v>2</v>
      </c>
      <c r="DY746" s="1">
        <v>1</v>
      </c>
      <c r="DZ746" s="1">
        <v>1</v>
      </c>
      <c r="EA746" s="1">
        <v>0</v>
      </c>
      <c r="EB746" s="1">
        <v>10</v>
      </c>
      <c r="EC746" s="1">
        <v>4</v>
      </c>
      <c r="ED746" s="1">
        <v>0</v>
      </c>
      <c r="EE746" s="1">
        <v>0</v>
      </c>
      <c r="EF746" s="1">
        <v>1</v>
      </c>
      <c r="EG746" s="1">
        <v>2</v>
      </c>
      <c r="EH746" t="s">
        <v>160</v>
      </c>
    </row>
    <row r="747" spans="1:138">
      <c r="A747" t="s">
        <v>8477</v>
      </c>
      <c r="B747" t="s">
        <v>8478</v>
      </c>
      <c r="D747" t="s">
        <v>8477</v>
      </c>
      <c r="E747" t="s">
        <v>8479</v>
      </c>
      <c r="F747" t="s">
        <v>137</v>
      </c>
      <c r="I747" t="s">
        <v>901</v>
      </c>
      <c r="K747" t="s">
        <v>5174</v>
      </c>
      <c r="L747" t="s">
        <v>8480</v>
      </c>
      <c r="M747" s="1">
        <v>1</v>
      </c>
      <c r="N747" s="1">
        <v>0</v>
      </c>
      <c r="O747" s="1">
        <v>0</v>
      </c>
      <c r="P747" t="s">
        <v>8477</v>
      </c>
      <c r="Q747" t="s">
        <v>8477</v>
      </c>
      <c r="R747" t="s">
        <v>140</v>
      </c>
      <c r="T747" t="s">
        <v>8477</v>
      </c>
      <c r="U747" t="s">
        <v>8481</v>
      </c>
      <c r="V747" t="s">
        <v>8482</v>
      </c>
      <c r="W747" s="1">
        <v>1</v>
      </c>
      <c r="Z747" s="1">
        <v>0</v>
      </c>
      <c r="AA747" s="1">
        <v>1</v>
      </c>
      <c r="AB747" t="s">
        <v>8483</v>
      </c>
      <c r="AC747" t="str">
        <f t="shared" si="84"/>
        <v>BPS</v>
      </c>
      <c r="AD747" t="s">
        <v>377</v>
      </c>
      <c r="AE747" t="str">
        <f t="shared" si="79"/>
        <v>BPS-1058.2</v>
      </c>
      <c r="AF747" t="s">
        <v>145</v>
      </c>
      <c r="AG747" t="s">
        <v>8484</v>
      </c>
      <c r="AH747" t="s">
        <v>8485</v>
      </c>
      <c r="AI747" t="s">
        <v>8486</v>
      </c>
      <c r="AJ747" t="s">
        <v>140</v>
      </c>
      <c r="AK747" t="s">
        <v>188</v>
      </c>
      <c r="AL747" s="1">
        <v>1</v>
      </c>
      <c r="AM747" s="1">
        <v>0</v>
      </c>
      <c r="AO747" s="1">
        <v>2</v>
      </c>
      <c r="AP747" t="s">
        <v>8487</v>
      </c>
      <c r="AQ747" t="s">
        <v>8488</v>
      </c>
      <c r="AR747" t="s">
        <v>5174</v>
      </c>
      <c r="AS747" t="s">
        <v>8489</v>
      </c>
      <c r="AT747" t="s">
        <v>8490</v>
      </c>
      <c r="AU747" s="1">
        <v>0</v>
      </c>
      <c r="AV747" s="1">
        <v>1</v>
      </c>
      <c r="AX747" s="1">
        <v>0</v>
      </c>
      <c r="AY747" t="s">
        <v>191</v>
      </c>
      <c r="AZ747" s="1">
        <v>0</v>
      </c>
      <c r="BB747" t="s">
        <v>8491</v>
      </c>
      <c r="BD747" s="1">
        <v>0</v>
      </c>
      <c r="BE747" t="s">
        <v>157</v>
      </c>
      <c r="BG747" s="1">
        <v>1</v>
      </c>
      <c r="BH747" t="s">
        <v>193</v>
      </c>
      <c r="BI747" s="1">
        <v>0</v>
      </c>
      <c r="BJ747" s="1">
        <v>0</v>
      </c>
      <c r="BK747" t="s">
        <v>5174</v>
      </c>
      <c r="BL747" t="s">
        <v>7545</v>
      </c>
      <c r="BM747" s="1">
        <v>0</v>
      </c>
      <c r="BN747" t="s">
        <v>159</v>
      </c>
      <c r="BO747" t="s">
        <v>159</v>
      </c>
      <c r="BP747" t="s">
        <v>159</v>
      </c>
      <c r="BZ747" t="s">
        <v>8491</v>
      </c>
      <c r="CA747" t="s">
        <v>140</v>
      </c>
      <c r="CB747" t="s">
        <v>8477</v>
      </c>
      <c r="CC747" t="s">
        <v>160</v>
      </c>
      <c r="CF747" s="1">
        <v>1</v>
      </c>
      <c r="CG747" s="1">
        <v>1</v>
      </c>
      <c r="CH747" t="s">
        <v>8492</v>
      </c>
      <c r="CI747" t="s">
        <v>8493</v>
      </c>
      <c r="CJ747" t="str">
        <f t="shared" si="80"/>
        <v>Y</v>
      </c>
      <c r="CK747" t="s">
        <v>161</v>
      </c>
      <c r="CL747" t="s">
        <v>8487</v>
      </c>
      <c r="CM747" t="s">
        <v>8488</v>
      </c>
      <c r="CN747" t="s">
        <v>161</v>
      </c>
      <c r="CO747" t="s">
        <v>162</v>
      </c>
      <c r="CQ747" t="s">
        <v>8491</v>
      </c>
      <c r="CR747" t="s">
        <v>8494</v>
      </c>
      <c r="CS747" t="s">
        <v>8495</v>
      </c>
      <c r="CT747" t="str">
        <f t="shared" si="81"/>
        <v>n</v>
      </c>
      <c r="CU747" t="s">
        <v>161</v>
      </c>
      <c r="CW747" t="s">
        <v>166</v>
      </c>
      <c r="CX747" t="s">
        <v>167</v>
      </c>
      <c r="CY747" t="s">
        <v>167</v>
      </c>
      <c r="CZ747" t="s">
        <v>5828</v>
      </c>
      <c r="DA747" t="s">
        <v>5828</v>
      </c>
      <c r="DB747" t="s">
        <v>8496</v>
      </c>
      <c r="DC747" t="s">
        <v>8497</v>
      </c>
      <c r="DD747" t="s">
        <v>8498</v>
      </c>
      <c r="DE747" t="s">
        <v>8499</v>
      </c>
      <c r="DF747" t="s">
        <v>196</v>
      </c>
      <c r="DG747" t="s">
        <v>196</v>
      </c>
      <c r="DH747" t="s">
        <v>8500</v>
      </c>
      <c r="DI747" t="str">
        <f t="shared" si="85"/>
        <v>70</v>
      </c>
      <c r="DJ747" t="str">
        <f t="shared" si="82"/>
        <v>822</v>
      </c>
      <c r="DK747" t="str">
        <f t="shared" si="83"/>
        <v/>
      </c>
      <c r="DL747" t="s">
        <v>8501</v>
      </c>
      <c r="DM747" t="s">
        <v>174</v>
      </c>
      <c r="DN747" t="s">
        <v>174</v>
      </c>
      <c r="DS747" t="s">
        <v>910</v>
      </c>
      <c r="DU747" t="s">
        <v>200</v>
      </c>
      <c r="DX747" s="1">
        <v>1</v>
      </c>
      <c r="DY747" s="1">
        <v>1</v>
      </c>
      <c r="DZ747" s="1">
        <v>1</v>
      </c>
      <c r="EA747" s="1">
        <v>0</v>
      </c>
      <c r="EB747" s="1">
        <v>10</v>
      </c>
      <c r="EC747" s="1">
        <v>4</v>
      </c>
      <c r="ED747" s="1">
        <v>0</v>
      </c>
      <c r="EE747" s="1">
        <v>0</v>
      </c>
      <c r="EF747" s="1">
        <v>1</v>
      </c>
      <c r="EG747" s="1">
        <v>1</v>
      </c>
      <c r="EH747" t="s">
        <v>160</v>
      </c>
    </row>
    <row r="748" spans="1:138">
      <c r="A748" t="s">
        <v>8502</v>
      </c>
      <c r="B748" t="s">
        <v>135</v>
      </c>
      <c r="D748" t="s">
        <v>8502</v>
      </c>
      <c r="E748" t="s">
        <v>2157</v>
      </c>
      <c r="F748" t="s">
        <v>137</v>
      </c>
      <c r="I748" t="s">
        <v>8195</v>
      </c>
      <c r="K748" t="s">
        <v>8460</v>
      </c>
      <c r="M748" s="1">
        <v>1</v>
      </c>
      <c r="N748" s="1">
        <v>0</v>
      </c>
      <c r="O748" s="1">
        <v>0</v>
      </c>
      <c r="P748" t="s">
        <v>8502</v>
      </c>
      <c r="Q748" t="s">
        <v>8502</v>
      </c>
      <c r="R748" t="s">
        <v>140</v>
      </c>
      <c r="T748" t="s">
        <v>8502</v>
      </c>
      <c r="U748" t="s">
        <v>8503</v>
      </c>
      <c r="V748" t="s">
        <v>8504</v>
      </c>
      <c r="W748" s="1">
        <v>0</v>
      </c>
      <c r="Z748" s="1">
        <v>0</v>
      </c>
      <c r="AA748" s="1">
        <v>1</v>
      </c>
      <c r="AB748" t="s">
        <v>8505</v>
      </c>
      <c r="AC748" t="str">
        <f t="shared" si="84"/>
        <v>TRM</v>
      </c>
      <c r="AD748" t="s">
        <v>144</v>
      </c>
      <c r="AE748" t="str">
        <f t="shared" si="79"/>
        <v>TRM-0653.1</v>
      </c>
      <c r="AF748" t="s">
        <v>145</v>
      </c>
      <c r="AG748" t="s">
        <v>8506</v>
      </c>
      <c r="AH748" t="s">
        <v>147</v>
      </c>
      <c r="AI748" t="s">
        <v>147</v>
      </c>
      <c r="AJ748" t="s">
        <v>149</v>
      </c>
      <c r="AK748" t="s">
        <v>150</v>
      </c>
      <c r="AL748" s="1">
        <v>1</v>
      </c>
      <c r="AM748" s="1">
        <v>0</v>
      </c>
      <c r="AO748" s="1">
        <v>2</v>
      </c>
      <c r="AP748" t="s">
        <v>161</v>
      </c>
      <c r="AQ748" t="s">
        <v>162</v>
      </c>
      <c r="AR748" t="s">
        <v>8460</v>
      </c>
      <c r="AS748" t="s">
        <v>152</v>
      </c>
      <c r="AT748" t="s">
        <v>8507</v>
      </c>
      <c r="AU748" s="1">
        <v>0</v>
      </c>
      <c r="AV748" s="1">
        <v>1</v>
      </c>
      <c r="AX748" s="1">
        <v>0</v>
      </c>
      <c r="AY748" t="s">
        <v>155</v>
      </c>
      <c r="AZ748" s="1">
        <v>0</v>
      </c>
      <c r="BB748" t="s">
        <v>8508</v>
      </c>
      <c r="BD748" s="1">
        <v>0</v>
      </c>
      <c r="BE748" t="s">
        <v>157</v>
      </c>
      <c r="BG748" s="1">
        <v>1</v>
      </c>
      <c r="BH748" t="s">
        <v>158</v>
      </c>
      <c r="BI748" s="1">
        <v>0</v>
      </c>
      <c r="BJ748" s="1">
        <v>0</v>
      </c>
      <c r="BK748" t="s">
        <v>8475</v>
      </c>
      <c r="BM748" s="1">
        <v>0</v>
      </c>
      <c r="BN748" t="s">
        <v>159</v>
      </c>
      <c r="BO748" t="s">
        <v>159</v>
      </c>
      <c r="BP748" t="s">
        <v>159</v>
      </c>
      <c r="BZ748" t="s">
        <v>8508</v>
      </c>
      <c r="CA748" t="s">
        <v>140</v>
      </c>
      <c r="CB748" t="s">
        <v>8502</v>
      </c>
      <c r="CC748" t="s">
        <v>160</v>
      </c>
      <c r="CF748" s="1">
        <v>0</v>
      </c>
      <c r="CG748" s="1">
        <v>0</v>
      </c>
      <c r="CJ748" t="str">
        <f t="shared" si="80"/>
        <v>N</v>
      </c>
      <c r="CL748" t="s">
        <v>161</v>
      </c>
      <c r="CM748" t="s">
        <v>162</v>
      </c>
      <c r="CN748" t="s">
        <v>161</v>
      </c>
      <c r="CO748" t="s">
        <v>162</v>
      </c>
      <c r="CQ748" t="s">
        <v>8508</v>
      </c>
      <c r="CR748" t="s">
        <v>8509</v>
      </c>
      <c r="CS748" t="s">
        <v>195</v>
      </c>
      <c r="CT748" t="str">
        <f t="shared" si="81"/>
        <v>y</v>
      </c>
      <c r="CU748" t="s">
        <v>161</v>
      </c>
      <c r="CW748" t="s">
        <v>166</v>
      </c>
      <c r="CX748" t="s">
        <v>167</v>
      </c>
      <c r="CY748" t="s">
        <v>167</v>
      </c>
      <c r="CZ748" t="s">
        <v>168</v>
      </c>
      <c r="DA748" t="s">
        <v>168</v>
      </c>
      <c r="DB748" t="s">
        <v>152</v>
      </c>
      <c r="DC748" t="s">
        <v>169</v>
      </c>
      <c r="DD748" t="s">
        <v>152</v>
      </c>
      <c r="DE748" t="s">
        <v>169</v>
      </c>
      <c r="DF748" t="s">
        <v>171</v>
      </c>
      <c r="DG748" t="s">
        <v>171</v>
      </c>
      <c r="DH748" t="s">
        <v>2172</v>
      </c>
      <c r="DI748" t="str">
        <f t="shared" si="85"/>
        <v>10</v>
      </c>
      <c r="DJ748" t="str">
        <f t="shared" si="82"/>
        <v>941</v>
      </c>
      <c r="DK748" t="str">
        <f t="shared" si="83"/>
        <v/>
      </c>
      <c r="DL748" t="s">
        <v>2173</v>
      </c>
      <c r="DM748" t="s">
        <v>174</v>
      </c>
      <c r="DN748" t="s">
        <v>174</v>
      </c>
      <c r="DS748" t="s">
        <v>8203</v>
      </c>
      <c r="DU748" t="s">
        <v>176</v>
      </c>
      <c r="DX748" s="1">
        <v>2</v>
      </c>
      <c r="DY748" s="1">
        <v>1</v>
      </c>
      <c r="DZ748" s="1">
        <v>1</v>
      </c>
      <c r="EA748" s="1">
        <v>0</v>
      </c>
      <c r="EB748" s="1">
        <v>10</v>
      </c>
      <c r="EC748" s="1">
        <v>4</v>
      </c>
      <c r="ED748" s="1">
        <v>0</v>
      </c>
      <c r="EE748" s="1">
        <v>0</v>
      </c>
      <c r="EF748" s="1">
        <v>1</v>
      </c>
      <c r="EG748" s="1">
        <v>2</v>
      </c>
      <c r="EH748" t="s">
        <v>160</v>
      </c>
    </row>
    <row r="749" spans="1:138">
      <c r="A749" t="s">
        <v>8510</v>
      </c>
      <c r="B749" t="s">
        <v>135</v>
      </c>
      <c r="D749" t="s">
        <v>8510</v>
      </c>
      <c r="E749" t="s">
        <v>346</v>
      </c>
      <c r="F749" t="s">
        <v>137</v>
      </c>
      <c r="I749" t="s">
        <v>8195</v>
      </c>
      <c r="K749" t="s">
        <v>8511</v>
      </c>
      <c r="L749" t="s">
        <v>8511</v>
      </c>
      <c r="M749" s="1">
        <v>1</v>
      </c>
      <c r="N749" s="1">
        <v>1</v>
      </c>
      <c r="O749" s="1">
        <v>0</v>
      </c>
      <c r="P749" t="s">
        <v>8510</v>
      </c>
      <c r="Q749" t="s">
        <v>8510</v>
      </c>
      <c r="R749" t="s">
        <v>140</v>
      </c>
      <c r="T749" t="s">
        <v>8510</v>
      </c>
      <c r="U749" t="s">
        <v>8512</v>
      </c>
      <c r="V749" t="s">
        <v>8513</v>
      </c>
      <c r="W749" s="1">
        <v>1</v>
      </c>
      <c r="Z749" s="1">
        <v>0</v>
      </c>
      <c r="AA749" s="1">
        <v>1</v>
      </c>
      <c r="AB749" t="s">
        <v>8514</v>
      </c>
      <c r="AC749" t="str">
        <f t="shared" si="84"/>
        <v>TRM</v>
      </c>
      <c r="AD749" t="s">
        <v>144</v>
      </c>
      <c r="AE749" t="str">
        <f t="shared" si="79"/>
        <v>TRM-0473.1</v>
      </c>
      <c r="AF749" t="s">
        <v>145</v>
      </c>
      <c r="AG749" t="s">
        <v>8515</v>
      </c>
      <c r="AH749" t="s">
        <v>147</v>
      </c>
      <c r="AI749" t="s">
        <v>148</v>
      </c>
      <c r="AJ749" t="s">
        <v>149</v>
      </c>
      <c r="AK749" t="s">
        <v>188</v>
      </c>
      <c r="AL749" s="1">
        <v>1</v>
      </c>
      <c r="AM749" s="1">
        <v>0</v>
      </c>
      <c r="AO749" s="1">
        <v>2</v>
      </c>
      <c r="AP749" t="s">
        <v>161</v>
      </c>
      <c r="AQ749" t="s">
        <v>162</v>
      </c>
      <c r="AR749" t="s">
        <v>139</v>
      </c>
      <c r="AS749" t="s">
        <v>153</v>
      </c>
      <c r="AT749" t="s">
        <v>8516</v>
      </c>
      <c r="AU749" s="1">
        <v>0</v>
      </c>
      <c r="AV749" s="1">
        <v>1</v>
      </c>
      <c r="AX749" s="1">
        <v>0</v>
      </c>
      <c r="AY749" t="s">
        <v>191</v>
      </c>
      <c r="AZ749" s="1">
        <v>0</v>
      </c>
      <c r="BB749" t="s">
        <v>8517</v>
      </c>
      <c r="BD749" s="1">
        <v>0</v>
      </c>
      <c r="BE749" t="s">
        <v>157</v>
      </c>
      <c r="BG749" s="1">
        <v>1</v>
      </c>
      <c r="BH749" t="s">
        <v>193</v>
      </c>
      <c r="BI749" s="1">
        <v>0</v>
      </c>
      <c r="BJ749" s="1">
        <v>0</v>
      </c>
      <c r="BK749" t="s">
        <v>8511</v>
      </c>
      <c r="BL749" t="s">
        <v>8511</v>
      </c>
      <c r="BM749" s="1">
        <v>0</v>
      </c>
      <c r="BN749" t="s">
        <v>159</v>
      </c>
      <c r="BO749" t="s">
        <v>159</v>
      </c>
      <c r="BP749" t="s">
        <v>159</v>
      </c>
      <c r="BZ749" t="s">
        <v>8517</v>
      </c>
      <c r="CA749" t="s">
        <v>140</v>
      </c>
      <c r="CB749" t="s">
        <v>8510</v>
      </c>
      <c r="CC749" t="s">
        <v>160</v>
      </c>
      <c r="CF749" s="1">
        <v>0</v>
      </c>
      <c r="CG749" s="1">
        <v>0</v>
      </c>
      <c r="CJ749" t="str">
        <f t="shared" si="80"/>
        <v>N</v>
      </c>
      <c r="CL749" t="s">
        <v>161</v>
      </c>
      <c r="CM749" t="s">
        <v>162</v>
      </c>
      <c r="CN749" t="s">
        <v>161</v>
      </c>
      <c r="CO749" t="s">
        <v>162</v>
      </c>
      <c r="CQ749" t="s">
        <v>8517</v>
      </c>
      <c r="CR749" t="s">
        <v>8518</v>
      </c>
      <c r="CS749" t="s">
        <v>195</v>
      </c>
      <c r="CT749" t="str">
        <f t="shared" si="81"/>
        <v>y</v>
      </c>
      <c r="CU749" t="s">
        <v>161</v>
      </c>
      <c r="CW749" t="s">
        <v>166</v>
      </c>
      <c r="CX749" t="s">
        <v>167</v>
      </c>
      <c r="CY749" t="s">
        <v>167</v>
      </c>
      <c r="CZ749" t="s">
        <v>168</v>
      </c>
      <c r="DA749" t="s">
        <v>168</v>
      </c>
      <c r="DB749" t="s">
        <v>152</v>
      </c>
      <c r="DC749" t="s">
        <v>169</v>
      </c>
      <c r="DD749" t="s">
        <v>153</v>
      </c>
      <c r="DE749" t="s">
        <v>170</v>
      </c>
      <c r="DF749" t="s">
        <v>196</v>
      </c>
      <c r="DG749" t="s">
        <v>196</v>
      </c>
      <c r="DH749" t="s">
        <v>355</v>
      </c>
      <c r="DI749" t="str">
        <f t="shared" si="85"/>
        <v>10</v>
      </c>
      <c r="DJ749" t="str">
        <f t="shared" si="82"/>
        <v>414</v>
      </c>
      <c r="DK749" t="str">
        <f t="shared" si="83"/>
        <v/>
      </c>
      <c r="DL749" t="s">
        <v>356</v>
      </c>
      <c r="DM749" t="s">
        <v>174</v>
      </c>
      <c r="DN749" t="s">
        <v>174</v>
      </c>
      <c r="DS749" t="s">
        <v>8203</v>
      </c>
      <c r="DU749" t="s">
        <v>200</v>
      </c>
      <c r="DX749" s="1">
        <v>2</v>
      </c>
      <c r="DY749" s="1">
        <v>1</v>
      </c>
      <c r="DZ749" s="1">
        <v>1</v>
      </c>
      <c r="EA749" s="1">
        <v>0</v>
      </c>
      <c r="EB749" s="1">
        <v>10</v>
      </c>
      <c r="EC749" s="1">
        <v>4</v>
      </c>
      <c r="ED749" s="1">
        <v>0</v>
      </c>
      <c r="EE749" s="1">
        <v>0</v>
      </c>
      <c r="EF749" s="1">
        <v>1</v>
      </c>
      <c r="EG749" s="1">
        <v>2</v>
      </c>
      <c r="EH749" t="s">
        <v>160</v>
      </c>
    </row>
    <row r="750" spans="1:138">
      <c r="A750" t="s">
        <v>8519</v>
      </c>
      <c r="D750" t="s">
        <v>8519</v>
      </c>
      <c r="E750" t="s">
        <v>8479</v>
      </c>
      <c r="F750" t="s">
        <v>137</v>
      </c>
      <c r="I750" t="s">
        <v>901</v>
      </c>
      <c r="K750" t="s">
        <v>8520</v>
      </c>
      <c r="L750" t="s">
        <v>8521</v>
      </c>
      <c r="M750" s="1">
        <v>1</v>
      </c>
      <c r="N750" s="1">
        <v>1</v>
      </c>
      <c r="O750" s="1">
        <v>0</v>
      </c>
      <c r="P750" t="s">
        <v>8519</v>
      </c>
      <c r="Q750" t="s">
        <v>8519</v>
      </c>
      <c r="R750" t="s">
        <v>140</v>
      </c>
      <c r="T750" t="s">
        <v>8519</v>
      </c>
      <c r="U750" t="s">
        <v>8522</v>
      </c>
      <c r="V750" t="s">
        <v>8523</v>
      </c>
      <c r="W750" s="1">
        <v>1</v>
      </c>
      <c r="Z750" s="1">
        <v>0</v>
      </c>
      <c r="AA750" s="1">
        <v>1</v>
      </c>
      <c r="AB750" t="s">
        <v>8524</v>
      </c>
      <c r="AC750" t="str">
        <f t="shared" si="84"/>
        <v>BPS</v>
      </c>
      <c r="AD750" t="s">
        <v>377</v>
      </c>
      <c r="AE750" t="str">
        <f t="shared" si="79"/>
        <v>BPS-1079.2</v>
      </c>
      <c r="AF750" t="s">
        <v>145</v>
      </c>
      <c r="AG750" t="s">
        <v>8525</v>
      </c>
      <c r="AH750" t="s">
        <v>1624</v>
      </c>
      <c r="AI750" t="s">
        <v>1624</v>
      </c>
      <c r="AJ750" t="s">
        <v>149</v>
      </c>
      <c r="AK750" t="s">
        <v>188</v>
      </c>
      <c r="AL750" s="1">
        <v>1</v>
      </c>
      <c r="AM750" s="1">
        <v>0</v>
      </c>
      <c r="AO750" s="1">
        <v>2</v>
      </c>
      <c r="AP750" t="s">
        <v>161</v>
      </c>
      <c r="AQ750" t="s">
        <v>162</v>
      </c>
      <c r="AR750" t="s">
        <v>8520</v>
      </c>
      <c r="AS750" t="s">
        <v>162</v>
      </c>
      <c r="AT750" t="s">
        <v>8526</v>
      </c>
      <c r="AU750" s="1">
        <v>0</v>
      </c>
      <c r="AV750" s="1">
        <v>1</v>
      </c>
      <c r="AX750" s="1">
        <v>0</v>
      </c>
      <c r="AY750" t="s">
        <v>191</v>
      </c>
      <c r="AZ750" s="1">
        <v>0</v>
      </c>
      <c r="BB750" t="s">
        <v>8527</v>
      </c>
      <c r="BD750" s="1">
        <v>0</v>
      </c>
      <c r="BE750" t="s">
        <v>157</v>
      </c>
      <c r="BG750" s="1">
        <v>1</v>
      </c>
      <c r="BH750" t="s">
        <v>193</v>
      </c>
      <c r="BI750" s="1">
        <v>0</v>
      </c>
      <c r="BJ750" s="1">
        <v>0</v>
      </c>
      <c r="BK750" t="s">
        <v>8528</v>
      </c>
      <c r="BL750" t="s">
        <v>8521</v>
      </c>
      <c r="BM750" s="1">
        <v>0</v>
      </c>
      <c r="BN750" t="s">
        <v>159</v>
      </c>
      <c r="BO750" t="s">
        <v>159</v>
      </c>
      <c r="BP750" t="s">
        <v>159</v>
      </c>
      <c r="BZ750" t="s">
        <v>8527</v>
      </c>
      <c r="CA750" t="s">
        <v>140</v>
      </c>
      <c r="CB750" t="s">
        <v>8519</v>
      </c>
      <c r="CC750" t="s">
        <v>160</v>
      </c>
      <c r="CF750" s="1">
        <v>0</v>
      </c>
      <c r="CG750" s="1">
        <v>0</v>
      </c>
      <c r="CJ750" t="str">
        <f t="shared" si="80"/>
        <v>N</v>
      </c>
      <c r="CL750" t="s">
        <v>161</v>
      </c>
      <c r="CM750" t="s">
        <v>162</v>
      </c>
      <c r="CN750" t="s">
        <v>161</v>
      </c>
      <c r="CO750" t="s">
        <v>162</v>
      </c>
      <c r="CQ750" t="s">
        <v>8527</v>
      </c>
      <c r="CR750" t="s">
        <v>8529</v>
      </c>
      <c r="CS750" t="s">
        <v>8292</v>
      </c>
      <c r="CT750" t="str">
        <f t="shared" si="81"/>
        <v>y</v>
      </c>
      <c r="CU750" t="s">
        <v>161</v>
      </c>
      <c r="CW750" t="s">
        <v>166</v>
      </c>
      <c r="CX750" t="s">
        <v>167</v>
      </c>
      <c r="CY750" t="s">
        <v>167</v>
      </c>
      <c r="CZ750" t="s">
        <v>168</v>
      </c>
      <c r="DA750" t="s">
        <v>168</v>
      </c>
      <c r="DB750" t="s">
        <v>162</v>
      </c>
      <c r="DC750" t="s">
        <v>1628</v>
      </c>
      <c r="DD750" t="s">
        <v>162</v>
      </c>
      <c r="DE750" t="s">
        <v>1628</v>
      </c>
      <c r="DF750" t="s">
        <v>196</v>
      </c>
      <c r="DG750" t="s">
        <v>196</v>
      </c>
      <c r="DH750" t="s">
        <v>8500</v>
      </c>
      <c r="DI750" t="str">
        <f t="shared" si="85"/>
        <v>70</v>
      </c>
      <c r="DJ750" t="str">
        <f t="shared" si="82"/>
        <v>822</v>
      </c>
      <c r="DK750" t="str">
        <f t="shared" si="83"/>
        <v/>
      </c>
      <c r="DL750" t="s">
        <v>8501</v>
      </c>
      <c r="DM750" t="s">
        <v>174</v>
      </c>
      <c r="DN750" t="s">
        <v>174</v>
      </c>
      <c r="DS750" t="s">
        <v>910</v>
      </c>
      <c r="DU750" t="s">
        <v>200</v>
      </c>
      <c r="DX750" s="1">
        <v>1</v>
      </c>
      <c r="DY750" s="1">
        <v>1</v>
      </c>
      <c r="DZ750" s="1">
        <v>1</v>
      </c>
      <c r="EA750" s="1">
        <v>0</v>
      </c>
      <c r="EB750" s="1">
        <v>10</v>
      </c>
      <c r="EC750" s="1">
        <v>4</v>
      </c>
      <c r="ED750" s="1">
        <v>0</v>
      </c>
      <c r="EE750" s="1">
        <v>0</v>
      </c>
      <c r="EF750" s="1">
        <v>1</v>
      </c>
      <c r="EG750" s="1">
        <v>1</v>
      </c>
      <c r="EH750" t="s">
        <v>160</v>
      </c>
    </row>
    <row r="751" spans="1:138">
      <c r="A751" t="s">
        <v>8530</v>
      </c>
      <c r="B751" t="s">
        <v>8531</v>
      </c>
      <c r="D751" t="s">
        <v>8530</v>
      </c>
      <c r="E751" t="s">
        <v>8532</v>
      </c>
      <c r="F751" t="s">
        <v>298</v>
      </c>
      <c r="I751" t="s">
        <v>1100</v>
      </c>
      <c r="K751" t="s">
        <v>8533</v>
      </c>
      <c r="L751" t="s">
        <v>8534</v>
      </c>
      <c r="M751" s="1">
        <v>1</v>
      </c>
      <c r="N751" s="1">
        <v>0</v>
      </c>
      <c r="O751" s="1">
        <v>0</v>
      </c>
      <c r="P751" t="s">
        <v>8530</v>
      </c>
      <c r="Q751" t="s">
        <v>8530</v>
      </c>
      <c r="R751" t="s">
        <v>140</v>
      </c>
      <c r="T751" t="s">
        <v>8530</v>
      </c>
      <c r="U751" t="s">
        <v>8535</v>
      </c>
      <c r="V751" t="s">
        <v>8536</v>
      </c>
      <c r="W751" s="1">
        <v>1</v>
      </c>
      <c r="Z751" s="1">
        <v>0</v>
      </c>
      <c r="AA751" s="1">
        <v>1</v>
      </c>
      <c r="AB751" t="s">
        <v>8537</v>
      </c>
      <c r="AC751" t="str">
        <f t="shared" si="84"/>
        <v>PDN</v>
      </c>
      <c r="AD751" t="s">
        <v>144</v>
      </c>
      <c r="AE751" t="str">
        <f t="shared" si="79"/>
        <v>PDN-1108.1</v>
      </c>
      <c r="AF751" t="s">
        <v>145</v>
      </c>
      <c r="AG751" t="s">
        <v>8538</v>
      </c>
      <c r="AH751" t="s">
        <v>8539</v>
      </c>
      <c r="AI751" t="s">
        <v>8306</v>
      </c>
      <c r="AJ751" t="s">
        <v>140</v>
      </c>
      <c r="AK751" t="s">
        <v>188</v>
      </c>
      <c r="AL751" s="1">
        <v>1</v>
      </c>
      <c r="AM751" s="1">
        <v>0</v>
      </c>
      <c r="AO751" s="1">
        <v>2</v>
      </c>
      <c r="AP751" t="s">
        <v>8540</v>
      </c>
      <c r="AQ751" t="s">
        <v>2383</v>
      </c>
      <c r="AR751" t="s">
        <v>8533</v>
      </c>
      <c r="AS751" t="s">
        <v>8206</v>
      </c>
      <c r="AT751" t="s">
        <v>8541</v>
      </c>
      <c r="AU751" s="1">
        <v>0</v>
      </c>
      <c r="AV751" s="1">
        <v>1</v>
      </c>
      <c r="AX751" s="1">
        <v>0</v>
      </c>
      <c r="AY751" t="s">
        <v>191</v>
      </c>
      <c r="AZ751" s="1">
        <v>0</v>
      </c>
      <c r="BB751" t="s">
        <v>8542</v>
      </c>
      <c r="BD751" s="1">
        <v>0</v>
      </c>
      <c r="BE751" t="s">
        <v>157</v>
      </c>
      <c r="BG751" s="1">
        <v>1</v>
      </c>
      <c r="BH751" t="s">
        <v>193</v>
      </c>
      <c r="BI751" s="1">
        <v>0</v>
      </c>
      <c r="BJ751" s="1">
        <v>0</v>
      </c>
      <c r="BK751" t="s">
        <v>8533</v>
      </c>
      <c r="BL751" t="s">
        <v>8543</v>
      </c>
      <c r="BM751" s="1">
        <v>0</v>
      </c>
      <c r="BN751" t="s">
        <v>159</v>
      </c>
      <c r="BO751" t="s">
        <v>159</v>
      </c>
      <c r="BP751" t="s">
        <v>159</v>
      </c>
      <c r="BZ751" t="s">
        <v>8542</v>
      </c>
      <c r="CA751" t="s">
        <v>140</v>
      </c>
      <c r="CB751" t="s">
        <v>8530</v>
      </c>
      <c r="CC751" t="s">
        <v>160</v>
      </c>
      <c r="CF751" s="1">
        <v>1</v>
      </c>
      <c r="CG751" s="1">
        <v>1</v>
      </c>
      <c r="CH751" t="s">
        <v>8544</v>
      </c>
      <c r="CI751" t="s">
        <v>8545</v>
      </c>
      <c r="CJ751" t="str">
        <f t="shared" si="80"/>
        <v>Y</v>
      </c>
      <c r="CK751" t="s">
        <v>161</v>
      </c>
      <c r="CL751" t="s">
        <v>8540</v>
      </c>
      <c r="CM751" t="s">
        <v>2383</v>
      </c>
      <c r="CN751" t="s">
        <v>161</v>
      </c>
      <c r="CO751" t="s">
        <v>162</v>
      </c>
      <c r="CQ751" t="s">
        <v>8542</v>
      </c>
      <c r="CR751" t="s">
        <v>8546</v>
      </c>
      <c r="CS751" t="s">
        <v>8547</v>
      </c>
      <c r="CT751" t="str">
        <f t="shared" si="81"/>
        <v>n</v>
      </c>
      <c r="CU751" t="s">
        <v>161</v>
      </c>
      <c r="CW751" t="s">
        <v>166</v>
      </c>
      <c r="CX751" t="s">
        <v>167</v>
      </c>
      <c r="CY751" t="s">
        <v>167</v>
      </c>
      <c r="CZ751" t="s">
        <v>5828</v>
      </c>
      <c r="DA751" t="s">
        <v>5828</v>
      </c>
      <c r="DB751" t="s">
        <v>8548</v>
      </c>
      <c r="DC751" t="s">
        <v>8549</v>
      </c>
      <c r="DD751" t="s">
        <v>8313</v>
      </c>
      <c r="DE751" t="s">
        <v>8314</v>
      </c>
      <c r="DF751" t="s">
        <v>196</v>
      </c>
      <c r="DG751" t="s">
        <v>196</v>
      </c>
      <c r="DH751" t="s">
        <v>8550</v>
      </c>
      <c r="DI751" t="str">
        <f t="shared" si="85"/>
        <v>70</v>
      </c>
      <c r="DJ751" t="str">
        <f t="shared" si="82"/>
        <v>890</v>
      </c>
      <c r="DK751" t="str">
        <f t="shared" si="83"/>
        <v/>
      </c>
      <c r="DL751" t="s">
        <v>8551</v>
      </c>
      <c r="DM751" t="s">
        <v>310</v>
      </c>
      <c r="DN751" t="s">
        <v>310</v>
      </c>
      <c r="DS751" t="s">
        <v>1110</v>
      </c>
      <c r="DU751" t="s">
        <v>200</v>
      </c>
      <c r="DX751" s="1">
        <v>1</v>
      </c>
      <c r="DY751" s="1">
        <v>1</v>
      </c>
      <c r="DZ751" s="1">
        <v>1</v>
      </c>
      <c r="EA751" s="1">
        <v>0</v>
      </c>
      <c r="EB751" s="1">
        <v>10</v>
      </c>
      <c r="EC751" s="1">
        <v>4</v>
      </c>
      <c r="ED751" s="1">
        <v>0</v>
      </c>
      <c r="EE751" s="1">
        <v>0</v>
      </c>
      <c r="EF751" s="1">
        <v>1</v>
      </c>
      <c r="EG751" s="1">
        <v>2</v>
      </c>
      <c r="EH751" t="s">
        <v>160</v>
      </c>
    </row>
    <row r="752" spans="1:138">
      <c r="A752" t="s">
        <v>8552</v>
      </c>
      <c r="B752" t="s">
        <v>8553</v>
      </c>
      <c r="D752" t="s">
        <v>8552</v>
      </c>
      <c r="E752" t="s">
        <v>8479</v>
      </c>
      <c r="F752" t="s">
        <v>137</v>
      </c>
      <c r="I752" t="s">
        <v>533</v>
      </c>
      <c r="K752" t="s">
        <v>4761</v>
      </c>
      <c r="L752" t="s">
        <v>1368</v>
      </c>
      <c r="M752" s="1">
        <v>1</v>
      </c>
      <c r="N752" s="1">
        <v>0</v>
      </c>
      <c r="O752" s="1">
        <v>0</v>
      </c>
      <c r="P752" t="s">
        <v>8552</v>
      </c>
      <c r="Q752" t="s">
        <v>8552</v>
      </c>
      <c r="R752" t="s">
        <v>140</v>
      </c>
      <c r="T752" t="s">
        <v>8552</v>
      </c>
      <c r="U752" t="s">
        <v>8554</v>
      </c>
      <c r="V752" t="s">
        <v>8555</v>
      </c>
      <c r="W752" s="1">
        <v>1</v>
      </c>
      <c r="Z752" s="1">
        <v>0</v>
      </c>
      <c r="AA752" s="1">
        <v>1</v>
      </c>
      <c r="AB752" t="s">
        <v>8556</v>
      </c>
      <c r="AC752" t="str">
        <f t="shared" si="84"/>
        <v>PTL</v>
      </c>
      <c r="AD752" t="s">
        <v>144</v>
      </c>
      <c r="AE752" t="str">
        <f t="shared" si="79"/>
        <v>PTL-5388.1</v>
      </c>
      <c r="AF752" t="s">
        <v>145</v>
      </c>
      <c r="AG752" t="s">
        <v>8557</v>
      </c>
      <c r="AH752" t="s">
        <v>1624</v>
      </c>
      <c r="AI752" t="s">
        <v>1624</v>
      </c>
      <c r="AJ752" t="s">
        <v>149</v>
      </c>
      <c r="AK752" t="s">
        <v>540</v>
      </c>
      <c r="AL752" s="1">
        <v>1</v>
      </c>
      <c r="AM752" s="1">
        <v>0</v>
      </c>
      <c r="AO752" s="1">
        <v>2</v>
      </c>
      <c r="AP752" t="s">
        <v>8204</v>
      </c>
      <c r="AQ752" t="s">
        <v>2383</v>
      </c>
      <c r="AR752" t="s">
        <v>8558</v>
      </c>
      <c r="AS752" t="s">
        <v>162</v>
      </c>
      <c r="AT752" t="s">
        <v>8559</v>
      </c>
      <c r="AU752" s="1">
        <v>0</v>
      </c>
      <c r="AV752" s="1">
        <v>1</v>
      </c>
      <c r="AX752" s="1">
        <v>0</v>
      </c>
      <c r="AY752" t="s">
        <v>191</v>
      </c>
      <c r="AZ752" s="1">
        <v>0</v>
      </c>
      <c r="BB752" t="s">
        <v>8560</v>
      </c>
      <c r="BD752" s="1">
        <v>0</v>
      </c>
      <c r="BE752" t="s">
        <v>157</v>
      </c>
      <c r="BG752" s="1">
        <v>1</v>
      </c>
      <c r="BH752" t="s">
        <v>545</v>
      </c>
      <c r="BI752" s="1">
        <v>0</v>
      </c>
      <c r="BJ752" s="1">
        <v>0</v>
      </c>
      <c r="BK752" t="s">
        <v>4761</v>
      </c>
      <c r="BL752" t="s">
        <v>1368</v>
      </c>
      <c r="BM752" s="1">
        <v>0</v>
      </c>
      <c r="BN752" t="s">
        <v>159</v>
      </c>
      <c r="BO752" t="s">
        <v>159</v>
      </c>
      <c r="BP752" t="s">
        <v>159</v>
      </c>
      <c r="BZ752" t="s">
        <v>8560</v>
      </c>
      <c r="CA752" t="s">
        <v>140</v>
      </c>
      <c r="CB752" t="s">
        <v>8552</v>
      </c>
      <c r="CC752" t="s">
        <v>160</v>
      </c>
      <c r="CF752" s="1">
        <v>1</v>
      </c>
      <c r="CG752" s="1">
        <v>1</v>
      </c>
      <c r="CH752" t="s">
        <v>8561</v>
      </c>
      <c r="CI752" t="s">
        <v>8562</v>
      </c>
      <c r="CJ752" t="str">
        <f t="shared" si="80"/>
        <v>Y</v>
      </c>
      <c r="CK752" t="s">
        <v>8563</v>
      </c>
      <c r="CL752" t="s">
        <v>8204</v>
      </c>
      <c r="CM752" t="s">
        <v>2383</v>
      </c>
      <c r="CN752" t="s">
        <v>161</v>
      </c>
      <c r="CO752" t="s">
        <v>162</v>
      </c>
      <c r="CQ752" t="s">
        <v>8560</v>
      </c>
      <c r="CR752" t="s">
        <v>8564</v>
      </c>
      <c r="CS752" t="s">
        <v>8326</v>
      </c>
      <c r="CT752" t="str">
        <f t="shared" si="81"/>
        <v>n</v>
      </c>
      <c r="CU752" t="s">
        <v>8563</v>
      </c>
      <c r="CW752" t="s">
        <v>166</v>
      </c>
      <c r="CX752" t="s">
        <v>167</v>
      </c>
      <c r="CY752" t="s">
        <v>167</v>
      </c>
      <c r="CZ752" t="s">
        <v>168</v>
      </c>
      <c r="DA752" t="s">
        <v>168</v>
      </c>
      <c r="DB752" t="s">
        <v>162</v>
      </c>
      <c r="DC752" t="s">
        <v>1628</v>
      </c>
      <c r="DD752" t="s">
        <v>162</v>
      </c>
      <c r="DE752" t="s">
        <v>1628</v>
      </c>
      <c r="DF752" t="s">
        <v>551</v>
      </c>
      <c r="DG752" t="s">
        <v>552</v>
      </c>
      <c r="DH752" t="s">
        <v>8500</v>
      </c>
      <c r="DI752" t="str">
        <f t="shared" si="85"/>
        <v>70</v>
      </c>
      <c r="DJ752" t="str">
        <f t="shared" si="82"/>
        <v>822</v>
      </c>
      <c r="DK752" t="str">
        <f t="shared" si="83"/>
        <v/>
      </c>
      <c r="DL752" t="s">
        <v>8501</v>
      </c>
      <c r="DM752" t="s">
        <v>174</v>
      </c>
      <c r="DN752" t="s">
        <v>174</v>
      </c>
      <c r="DS752" t="s">
        <v>553</v>
      </c>
      <c r="DU752" t="s">
        <v>200</v>
      </c>
      <c r="DX752" s="1">
        <v>1</v>
      </c>
      <c r="DY752" s="1">
        <v>1</v>
      </c>
      <c r="DZ752" s="1">
        <v>1</v>
      </c>
      <c r="EA752" s="1">
        <v>0</v>
      </c>
      <c r="EB752" s="1">
        <v>10</v>
      </c>
      <c r="EC752" s="1">
        <v>4</v>
      </c>
      <c r="ED752" s="1">
        <v>0</v>
      </c>
      <c r="EE752" s="1">
        <v>0</v>
      </c>
      <c r="EF752" s="1">
        <v>1</v>
      </c>
      <c r="EG752" s="1">
        <v>2</v>
      </c>
      <c r="EH752" t="s">
        <v>160</v>
      </c>
    </row>
    <row r="753" spans="1:138">
      <c r="A753" t="s">
        <v>8565</v>
      </c>
      <c r="B753" t="s">
        <v>135</v>
      </c>
      <c r="D753" t="s">
        <v>8565</v>
      </c>
      <c r="E753" t="s">
        <v>346</v>
      </c>
      <c r="F753" t="s">
        <v>137</v>
      </c>
      <c r="I753" t="s">
        <v>8195</v>
      </c>
      <c r="K753" t="s">
        <v>8566</v>
      </c>
      <c r="L753" t="s">
        <v>8567</v>
      </c>
      <c r="M753" s="1">
        <v>1</v>
      </c>
      <c r="N753" s="1">
        <v>1</v>
      </c>
      <c r="O753" s="1">
        <v>0</v>
      </c>
      <c r="P753" t="s">
        <v>8565</v>
      </c>
      <c r="Q753" t="s">
        <v>8565</v>
      </c>
      <c r="R753" t="s">
        <v>140</v>
      </c>
      <c r="T753" t="s">
        <v>8568</v>
      </c>
      <c r="U753" t="s">
        <v>8569</v>
      </c>
      <c r="V753" t="s">
        <v>8570</v>
      </c>
      <c r="W753" s="1">
        <v>1</v>
      </c>
      <c r="Z753" s="1">
        <v>0</v>
      </c>
      <c r="AA753" s="1">
        <v>1</v>
      </c>
      <c r="AB753" t="s">
        <v>8571</v>
      </c>
      <c r="AC753" t="str">
        <f t="shared" si="84"/>
        <v>TRM</v>
      </c>
      <c r="AD753" t="s">
        <v>432</v>
      </c>
      <c r="AE753" t="str">
        <f t="shared" si="79"/>
        <v>TRM-0667.3</v>
      </c>
      <c r="AF753" t="s">
        <v>145</v>
      </c>
      <c r="AG753" t="s">
        <v>8572</v>
      </c>
      <c r="AH753" t="s">
        <v>147</v>
      </c>
      <c r="AI753" t="s">
        <v>405</v>
      </c>
      <c r="AJ753" t="s">
        <v>149</v>
      </c>
      <c r="AK753" t="s">
        <v>188</v>
      </c>
      <c r="AL753" s="1">
        <v>1</v>
      </c>
      <c r="AM753" s="1">
        <v>0</v>
      </c>
      <c r="AO753" s="1">
        <v>2</v>
      </c>
      <c r="AP753" t="s">
        <v>161</v>
      </c>
      <c r="AQ753" t="s">
        <v>162</v>
      </c>
      <c r="AR753" t="s">
        <v>8566</v>
      </c>
      <c r="AS753" t="s">
        <v>406</v>
      </c>
      <c r="AT753" t="s">
        <v>8573</v>
      </c>
      <c r="AU753" s="1">
        <v>0</v>
      </c>
      <c r="AV753" s="1">
        <v>1</v>
      </c>
      <c r="AX753" s="1">
        <v>0</v>
      </c>
      <c r="AY753" t="s">
        <v>191</v>
      </c>
      <c r="AZ753" s="1">
        <v>0</v>
      </c>
      <c r="BB753" t="s">
        <v>8574</v>
      </c>
      <c r="BD753" s="1">
        <v>0</v>
      </c>
      <c r="BE753" t="s">
        <v>157</v>
      </c>
      <c r="BG753" s="1">
        <v>1</v>
      </c>
      <c r="BH753" t="s">
        <v>193</v>
      </c>
      <c r="BI753" s="1">
        <v>0</v>
      </c>
      <c r="BJ753" s="1">
        <v>0</v>
      </c>
      <c r="BK753" t="s">
        <v>8566</v>
      </c>
      <c r="BL753" t="s">
        <v>8567</v>
      </c>
      <c r="BM753" s="1">
        <v>0</v>
      </c>
      <c r="BN753" t="s">
        <v>159</v>
      </c>
      <c r="BO753" t="s">
        <v>159</v>
      </c>
      <c r="BP753" t="s">
        <v>159</v>
      </c>
      <c r="BZ753" t="s">
        <v>8574</v>
      </c>
      <c r="CA753" t="s">
        <v>140</v>
      </c>
      <c r="CB753" t="s">
        <v>8565</v>
      </c>
      <c r="CC753" t="s">
        <v>160</v>
      </c>
      <c r="CF753" s="1">
        <v>0</v>
      </c>
      <c r="CG753" s="1">
        <v>0</v>
      </c>
      <c r="CJ753" t="str">
        <f t="shared" si="80"/>
        <v>N</v>
      </c>
      <c r="CL753" t="s">
        <v>161</v>
      </c>
      <c r="CM753" t="s">
        <v>162</v>
      </c>
      <c r="CN753" t="s">
        <v>161</v>
      </c>
      <c r="CO753" t="s">
        <v>162</v>
      </c>
      <c r="CQ753" t="s">
        <v>8574</v>
      </c>
      <c r="CR753" t="s">
        <v>8575</v>
      </c>
      <c r="CS753" t="s">
        <v>195</v>
      </c>
      <c r="CT753" t="str">
        <f t="shared" si="81"/>
        <v>y</v>
      </c>
      <c r="CU753" t="s">
        <v>161</v>
      </c>
      <c r="CW753" t="s">
        <v>166</v>
      </c>
      <c r="CX753" t="s">
        <v>167</v>
      </c>
      <c r="CY753" t="s">
        <v>167</v>
      </c>
      <c r="CZ753" t="s">
        <v>168</v>
      </c>
      <c r="DA753" t="s">
        <v>168</v>
      </c>
      <c r="DB753" t="s">
        <v>152</v>
      </c>
      <c r="DC753" t="s">
        <v>169</v>
      </c>
      <c r="DD753" t="s">
        <v>406</v>
      </c>
      <c r="DE753" t="s">
        <v>411</v>
      </c>
      <c r="DF753" t="s">
        <v>196</v>
      </c>
      <c r="DG753" t="s">
        <v>196</v>
      </c>
      <c r="DH753" t="s">
        <v>355</v>
      </c>
      <c r="DI753" t="str">
        <f t="shared" si="85"/>
        <v>10</v>
      </c>
      <c r="DJ753" t="str">
        <f t="shared" si="82"/>
        <v>414</v>
      </c>
      <c r="DK753" t="str">
        <f t="shared" si="83"/>
        <v/>
      </c>
      <c r="DL753" t="s">
        <v>356</v>
      </c>
      <c r="DM753" t="s">
        <v>174</v>
      </c>
      <c r="DN753" t="s">
        <v>174</v>
      </c>
      <c r="DS753" t="s">
        <v>8203</v>
      </c>
      <c r="DU753" t="s">
        <v>200</v>
      </c>
      <c r="DX753" s="1">
        <v>2</v>
      </c>
      <c r="DY753" s="1">
        <v>1</v>
      </c>
      <c r="DZ753" s="1">
        <v>1</v>
      </c>
      <c r="EA753" s="1">
        <v>0</v>
      </c>
      <c r="EB753" s="1">
        <v>10</v>
      </c>
      <c r="EC753" s="1">
        <v>4</v>
      </c>
      <c r="ED753" s="1">
        <v>0</v>
      </c>
      <c r="EE753" s="1">
        <v>0</v>
      </c>
      <c r="EF753" s="1">
        <v>1</v>
      </c>
      <c r="EG753" s="1">
        <v>2</v>
      </c>
      <c r="EH753" t="s">
        <v>160</v>
      </c>
    </row>
    <row r="754" spans="1:138">
      <c r="A754" t="s">
        <v>8576</v>
      </c>
      <c r="D754" t="s">
        <v>8576</v>
      </c>
      <c r="E754" t="s">
        <v>8577</v>
      </c>
      <c r="F754" t="s">
        <v>137</v>
      </c>
      <c r="I754" t="s">
        <v>901</v>
      </c>
      <c r="K754" t="s">
        <v>8578</v>
      </c>
      <c r="L754" t="s">
        <v>8579</v>
      </c>
      <c r="M754" s="1">
        <v>1</v>
      </c>
      <c r="N754" s="1">
        <v>1</v>
      </c>
      <c r="O754" s="1">
        <v>0</v>
      </c>
      <c r="P754" t="s">
        <v>8576</v>
      </c>
      <c r="Q754" t="s">
        <v>8576</v>
      </c>
      <c r="R754" t="s">
        <v>140</v>
      </c>
      <c r="T754" t="s">
        <v>8576</v>
      </c>
      <c r="U754" t="s">
        <v>8580</v>
      </c>
      <c r="V754" t="s">
        <v>8581</v>
      </c>
      <c r="W754" s="1">
        <v>1</v>
      </c>
      <c r="Z754" s="1">
        <v>0</v>
      </c>
      <c r="AA754" s="1">
        <v>1</v>
      </c>
      <c r="AB754" t="s">
        <v>8582</v>
      </c>
      <c r="AC754" t="str">
        <f t="shared" si="84"/>
        <v>BPS</v>
      </c>
      <c r="AD754" t="s">
        <v>144</v>
      </c>
      <c r="AE754" t="str">
        <f t="shared" si="79"/>
        <v>BPS-1201.1</v>
      </c>
      <c r="AF754" t="s">
        <v>145</v>
      </c>
      <c r="AG754" t="s">
        <v>8583</v>
      </c>
      <c r="AH754" t="s">
        <v>1624</v>
      </c>
      <c r="AI754" t="s">
        <v>1624</v>
      </c>
      <c r="AJ754" t="s">
        <v>149</v>
      </c>
      <c r="AK754" t="s">
        <v>188</v>
      </c>
      <c r="AL754" s="1">
        <v>1</v>
      </c>
      <c r="AM754" s="1">
        <v>0</v>
      </c>
      <c r="AO754" s="1">
        <v>2</v>
      </c>
      <c r="AP754" t="s">
        <v>161</v>
      </c>
      <c r="AQ754" t="s">
        <v>162</v>
      </c>
      <c r="AR754" t="s">
        <v>7946</v>
      </c>
      <c r="AS754" t="s">
        <v>162</v>
      </c>
      <c r="AT754" t="s">
        <v>8584</v>
      </c>
      <c r="AU754" s="1">
        <v>0</v>
      </c>
      <c r="AV754" s="1">
        <v>1</v>
      </c>
      <c r="AX754" s="1">
        <v>0</v>
      </c>
      <c r="AY754" t="s">
        <v>191</v>
      </c>
      <c r="AZ754" s="1">
        <v>0</v>
      </c>
      <c r="BB754" t="s">
        <v>8585</v>
      </c>
      <c r="BD754" s="1">
        <v>0</v>
      </c>
      <c r="BE754" t="s">
        <v>157</v>
      </c>
      <c r="BG754" s="1">
        <v>1</v>
      </c>
      <c r="BH754" t="s">
        <v>193</v>
      </c>
      <c r="BI754" s="1">
        <v>0</v>
      </c>
      <c r="BJ754" s="1">
        <v>0</v>
      </c>
      <c r="BK754" t="s">
        <v>8578</v>
      </c>
      <c r="BL754" t="s">
        <v>8579</v>
      </c>
      <c r="BM754" s="1">
        <v>0</v>
      </c>
      <c r="BN754" t="s">
        <v>159</v>
      </c>
      <c r="BO754" t="s">
        <v>159</v>
      </c>
      <c r="BP754" t="s">
        <v>159</v>
      </c>
      <c r="BZ754" t="s">
        <v>8585</v>
      </c>
      <c r="CA754" t="s">
        <v>140</v>
      </c>
      <c r="CB754" t="s">
        <v>8576</v>
      </c>
      <c r="CC754" t="s">
        <v>160</v>
      </c>
      <c r="CF754" s="1">
        <v>0</v>
      </c>
      <c r="CG754" s="1">
        <v>0</v>
      </c>
      <c r="CJ754" t="str">
        <f t="shared" si="80"/>
        <v>N</v>
      </c>
      <c r="CL754" t="s">
        <v>161</v>
      </c>
      <c r="CM754" t="s">
        <v>162</v>
      </c>
      <c r="CN754" t="s">
        <v>161</v>
      </c>
      <c r="CO754" t="s">
        <v>162</v>
      </c>
      <c r="CQ754" t="s">
        <v>8585</v>
      </c>
      <c r="CR754" t="s">
        <v>8586</v>
      </c>
      <c r="CS754" t="s">
        <v>8292</v>
      </c>
      <c r="CT754" t="str">
        <f t="shared" si="81"/>
        <v>y</v>
      </c>
      <c r="CU754" t="s">
        <v>161</v>
      </c>
      <c r="CW754" t="s">
        <v>166</v>
      </c>
      <c r="CX754" t="s">
        <v>167</v>
      </c>
      <c r="CY754" t="s">
        <v>167</v>
      </c>
      <c r="CZ754" t="s">
        <v>168</v>
      </c>
      <c r="DA754" t="s">
        <v>168</v>
      </c>
      <c r="DB754" t="s">
        <v>162</v>
      </c>
      <c r="DC754" t="s">
        <v>1628</v>
      </c>
      <c r="DD754" t="s">
        <v>162</v>
      </c>
      <c r="DE754" t="s">
        <v>1628</v>
      </c>
      <c r="DF754" t="s">
        <v>196</v>
      </c>
      <c r="DG754" t="s">
        <v>196</v>
      </c>
      <c r="DH754" t="s">
        <v>8587</v>
      </c>
      <c r="DI754" t="str">
        <f t="shared" si="85"/>
        <v>70</v>
      </c>
      <c r="DJ754" t="str">
        <f t="shared" si="82"/>
        <v>825</v>
      </c>
      <c r="DK754" t="str">
        <f t="shared" si="83"/>
        <v/>
      </c>
      <c r="DL754" t="s">
        <v>8588</v>
      </c>
      <c r="DM754" t="s">
        <v>174</v>
      </c>
      <c r="DN754" t="s">
        <v>174</v>
      </c>
      <c r="DS754" t="s">
        <v>910</v>
      </c>
      <c r="DU754" t="s">
        <v>200</v>
      </c>
      <c r="DX754" s="1">
        <v>1</v>
      </c>
      <c r="DY754" s="1">
        <v>1</v>
      </c>
      <c r="DZ754" s="1">
        <v>1</v>
      </c>
      <c r="EA754" s="1">
        <v>0</v>
      </c>
      <c r="EB754" s="1">
        <v>10</v>
      </c>
      <c r="EC754" s="1">
        <v>4</v>
      </c>
      <c r="ED754" s="1">
        <v>0</v>
      </c>
      <c r="EE754" s="1">
        <v>0</v>
      </c>
      <c r="EF754" s="1">
        <v>1</v>
      </c>
      <c r="EG754" s="1">
        <v>1</v>
      </c>
      <c r="EH754" t="s">
        <v>160</v>
      </c>
    </row>
    <row r="755" spans="1:138">
      <c r="A755" t="s">
        <v>8589</v>
      </c>
      <c r="B755" t="s">
        <v>135</v>
      </c>
      <c r="D755" t="s">
        <v>8589</v>
      </c>
      <c r="E755" t="s">
        <v>1255</v>
      </c>
      <c r="F755" t="s">
        <v>137</v>
      </c>
      <c r="I755" t="s">
        <v>8195</v>
      </c>
      <c r="K755" t="s">
        <v>8590</v>
      </c>
      <c r="L755" t="s">
        <v>1463</v>
      </c>
      <c r="M755" s="1">
        <v>1</v>
      </c>
      <c r="N755" s="1">
        <v>0</v>
      </c>
      <c r="O755" s="1">
        <v>0</v>
      </c>
      <c r="P755" t="s">
        <v>8589</v>
      </c>
      <c r="Q755" t="s">
        <v>8589</v>
      </c>
      <c r="R755" t="s">
        <v>140</v>
      </c>
      <c r="T755" t="s">
        <v>8591</v>
      </c>
      <c r="U755" t="s">
        <v>8592</v>
      </c>
      <c r="V755" t="s">
        <v>8593</v>
      </c>
      <c r="W755" s="1">
        <v>1</v>
      </c>
      <c r="Z755" s="1">
        <v>0</v>
      </c>
      <c r="AA755" s="1">
        <v>1</v>
      </c>
      <c r="AB755" t="s">
        <v>8594</v>
      </c>
      <c r="AC755" t="str">
        <f t="shared" si="84"/>
        <v>TRM</v>
      </c>
      <c r="AD755" t="s">
        <v>377</v>
      </c>
      <c r="AE755" t="str">
        <f t="shared" si="79"/>
        <v>TRM-0687.2</v>
      </c>
      <c r="AF755" t="s">
        <v>145</v>
      </c>
      <c r="AG755" t="s">
        <v>8595</v>
      </c>
      <c r="AH755" t="s">
        <v>515</v>
      </c>
      <c r="AI755" t="s">
        <v>594</v>
      </c>
      <c r="AJ755" t="s">
        <v>149</v>
      </c>
      <c r="AK755" t="s">
        <v>188</v>
      </c>
      <c r="AL755" s="1">
        <v>1</v>
      </c>
      <c r="AM755" s="1">
        <v>0</v>
      </c>
      <c r="AO755" s="1">
        <v>2</v>
      </c>
      <c r="AP755" t="s">
        <v>8596</v>
      </c>
      <c r="AQ755" t="s">
        <v>564</v>
      </c>
      <c r="AR755" t="s">
        <v>8597</v>
      </c>
      <c r="AS755" t="s">
        <v>596</v>
      </c>
      <c r="AT755" t="s">
        <v>8598</v>
      </c>
      <c r="AU755" s="1">
        <v>0</v>
      </c>
      <c r="AV755" s="1">
        <v>1</v>
      </c>
      <c r="AX755" s="1">
        <v>0</v>
      </c>
      <c r="AY755" t="s">
        <v>191</v>
      </c>
      <c r="AZ755" s="1">
        <v>0</v>
      </c>
      <c r="BB755" t="s">
        <v>8599</v>
      </c>
      <c r="BD755" s="1">
        <v>0</v>
      </c>
      <c r="BE755" t="s">
        <v>157</v>
      </c>
      <c r="BG755" s="1">
        <v>1</v>
      </c>
      <c r="BH755" t="s">
        <v>193</v>
      </c>
      <c r="BI755" s="1">
        <v>0</v>
      </c>
      <c r="BJ755" s="1">
        <v>0</v>
      </c>
      <c r="BK755" t="s">
        <v>8590</v>
      </c>
      <c r="BL755" t="s">
        <v>8596</v>
      </c>
      <c r="BM755" s="1">
        <v>0</v>
      </c>
      <c r="BN755" t="s">
        <v>159</v>
      </c>
      <c r="BO755" t="s">
        <v>159</v>
      </c>
      <c r="BP755" t="s">
        <v>159</v>
      </c>
      <c r="BZ755" t="s">
        <v>8599</v>
      </c>
      <c r="CA755" t="s">
        <v>140</v>
      </c>
      <c r="CB755" t="s">
        <v>8589</v>
      </c>
      <c r="CC755" t="s">
        <v>160</v>
      </c>
      <c r="CF755" s="1">
        <v>1</v>
      </c>
      <c r="CG755" s="1">
        <v>1</v>
      </c>
      <c r="CH755" t="s">
        <v>8600</v>
      </c>
      <c r="CI755" t="s">
        <v>8601</v>
      </c>
      <c r="CJ755" t="str">
        <f t="shared" si="80"/>
        <v>Y</v>
      </c>
      <c r="CK755" t="s">
        <v>161</v>
      </c>
      <c r="CL755" t="s">
        <v>8596</v>
      </c>
      <c r="CM755" t="s">
        <v>564</v>
      </c>
      <c r="CN755" t="s">
        <v>161</v>
      </c>
      <c r="CO755" t="s">
        <v>162</v>
      </c>
      <c r="CQ755" t="s">
        <v>8599</v>
      </c>
      <c r="CR755" t="s">
        <v>8602</v>
      </c>
      <c r="CS755" t="s">
        <v>8603</v>
      </c>
      <c r="CT755" t="str">
        <f t="shared" si="81"/>
        <v>n</v>
      </c>
      <c r="CU755" t="s">
        <v>161</v>
      </c>
      <c r="CW755" t="s">
        <v>166</v>
      </c>
      <c r="CX755" t="s">
        <v>167</v>
      </c>
      <c r="CY755" t="s">
        <v>167</v>
      </c>
      <c r="CZ755" t="s">
        <v>168</v>
      </c>
      <c r="DA755" t="s">
        <v>168</v>
      </c>
      <c r="DB755" t="s">
        <v>527</v>
      </c>
      <c r="DC755" t="s">
        <v>528</v>
      </c>
      <c r="DD755" t="s">
        <v>596</v>
      </c>
      <c r="DE755" t="s">
        <v>604</v>
      </c>
      <c r="DF755" t="s">
        <v>196</v>
      </c>
      <c r="DG755" t="s">
        <v>196</v>
      </c>
      <c r="DH755" t="s">
        <v>1265</v>
      </c>
      <c r="DI755" t="str">
        <f t="shared" si="85"/>
        <v>10</v>
      </c>
      <c r="DJ755" t="str">
        <f t="shared" si="82"/>
        <v>206</v>
      </c>
      <c r="DK755" t="str">
        <f t="shared" si="83"/>
        <v/>
      </c>
      <c r="DL755" t="s">
        <v>1266</v>
      </c>
      <c r="DM755" t="s">
        <v>174</v>
      </c>
      <c r="DN755" t="s">
        <v>174</v>
      </c>
      <c r="DS755" t="s">
        <v>8203</v>
      </c>
      <c r="DU755" t="s">
        <v>200</v>
      </c>
      <c r="DX755" s="1">
        <v>2</v>
      </c>
      <c r="DY755" s="1">
        <v>1</v>
      </c>
      <c r="DZ755" s="1">
        <v>1</v>
      </c>
      <c r="EA755" s="1">
        <v>0</v>
      </c>
      <c r="EB755" s="1">
        <v>10</v>
      </c>
      <c r="EC755" s="1">
        <v>4</v>
      </c>
      <c r="ED755" s="1">
        <v>0</v>
      </c>
      <c r="EE755" s="1">
        <v>0</v>
      </c>
      <c r="EF755" s="1">
        <v>1</v>
      </c>
      <c r="EG755" s="1">
        <v>2</v>
      </c>
      <c r="EH755" t="s">
        <v>160</v>
      </c>
    </row>
    <row r="756" spans="1:138">
      <c r="A756" t="s">
        <v>8604</v>
      </c>
      <c r="D756" t="s">
        <v>8604</v>
      </c>
      <c r="E756" t="s">
        <v>8298</v>
      </c>
      <c r="F756" t="s">
        <v>137</v>
      </c>
      <c r="I756" t="s">
        <v>138</v>
      </c>
      <c r="K756" t="s">
        <v>8605</v>
      </c>
      <c r="L756" t="s">
        <v>8606</v>
      </c>
      <c r="M756" s="1">
        <v>1</v>
      </c>
      <c r="N756" s="1">
        <v>0</v>
      </c>
      <c r="O756" s="1">
        <v>1</v>
      </c>
      <c r="P756" t="s">
        <v>8604</v>
      </c>
      <c r="Q756" t="s">
        <v>8604</v>
      </c>
      <c r="R756" t="s">
        <v>140</v>
      </c>
      <c r="T756" t="s">
        <v>8604</v>
      </c>
      <c r="U756" t="s">
        <v>8607</v>
      </c>
      <c r="V756" t="s">
        <v>8608</v>
      </c>
      <c r="W756" s="1">
        <v>1</v>
      </c>
      <c r="Z756" s="1">
        <v>0</v>
      </c>
      <c r="AA756" s="1">
        <v>1</v>
      </c>
      <c r="AB756" t="s">
        <v>8609</v>
      </c>
      <c r="AC756" t="str">
        <f t="shared" si="84"/>
        <v>PDL</v>
      </c>
      <c r="AD756" t="s">
        <v>144</v>
      </c>
      <c r="AE756" t="str">
        <f t="shared" si="79"/>
        <v>PDL-6226.1</v>
      </c>
      <c r="AF756" t="s">
        <v>145</v>
      </c>
      <c r="AG756" t="s">
        <v>8610</v>
      </c>
      <c r="AH756" t="s">
        <v>8611</v>
      </c>
      <c r="AI756" t="s">
        <v>8612</v>
      </c>
      <c r="AJ756" t="s">
        <v>140</v>
      </c>
      <c r="AK756" t="s">
        <v>188</v>
      </c>
      <c r="AL756" s="1">
        <v>1</v>
      </c>
      <c r="AM756" s="1">
        <v>0</v>
      </c>
      <c r="AO756" s="1">
        <v>2</v>
      </c>
      <c r="AP756" t="s">
        <v>8613</v>
      </c>
      <c r="AQ756" t="s">
        <v>564</v>
      </c>
      <c r="AR756" t="s">
        <v>8614</v>
      </c>
      <c r="AS756" t="s">
        <v>8615</v>
      </c>
      <c r="AT756" t="s">
        <v>8616</v>
      </c>
      <c r="AU756" s="1">
        <v>0</v>
      </c>
      <c r="AV756" s="1">
        <v>1</v>
      </c>
      <c r="AX756" s="1">
        <v>0</v>
      </c>
      <c r="AY756" t="s">
        <v>191</v>
      </c>
      <c r="AZ756" s="1">
        <v>0</v>
      </c>
      <c r="BB756" t="s">
        <v>8617</v>
      </c>
      <c r="BD756" s="1">
        <v>0</v>
      </c>
      <c r="BE756" t="s">
        <v>157</v>
      </c>
      <c r="BG756" s="1">
        <v>1</v>
      </c>
      <c r="BH756" t="s">
        <v>193</v>
      </c>
      <c r="BI756" s="1">
        <v>0</v>
      </c>
      <c r="BJ756" s="1">
        <v>0</v>
      </c>
      <c r="BK756" t="s">
        <v>8605</v>
      </c>
      <c r="BL756" t="s">
        <v>8606</v>
      </c>
      <c r="BM756" s="1">
        <v>0</v>
      </c>
      <c r="BN756" t="s">
        <v>159</v>
      </c>
      <c r="BO756" t="s">
        <v>159</v>
      </c>
      <c r="BP756" t="s">
        <v>159</v>
      </c>
      <c r="BZ756" t="s">
        <v>8617</v>
      </c>
      <c r="CA756" t="s">
        <v>140</v>
      </c>
      <c r="CB756" t="s">
        <v>8604</v>
      </c>
      <c r="CC756" t="s">
        <v>160</v>
      </c>
      <c r="CF756" s="1">
        <v>2</v>
      </c>
      <c r="CG756" s="1">
        <v>1</v>
      </c>
      <c r="CH756" t="s">
        <v>8618</v>
      </c>
      <c r="CI756" t="s">
        <v>8619</v>
      </c>
      <c r="CJ756" t="str">
        <f t="shared" si="80"/>
        <v>Y</v>
      </c>
      <c r="CK756" t="s">
        <v>8613</v>
      </c>
      <c r="CL756" t="s">
        <v>8613</v>
      </c>
      <c r="CM756" t="s">
        <v>564</v>
      </c>
      <c r="CN756" t="s">
        <v>161</v>
      </c>
      <c r="CO756" t="s">
        <v>162</v>
      </c>
      <c r="CQ756" t="s">
        <v>8617</v>
      </c>
      <c r="CR756" t="s">
        <v>8620</v>
      </c>
      <c r="CS756" t="s">
        <v>8621</v>
      </c>
      <c r="CT756" t="str">
        <f t="shared" si="81"/>
        <v>n</v>
      </c>
      <c r="CU756" t="s">
        <v>8622</v>
      </c>
      <c r="CW756" t="s">
        <v>166</v>
      </c>
      <c r="CX756" t="s">
        <v>167</v>
      </c>
      <c r="CY756" t="s">
        <v>167</v>
      </c>
      <c r="CZ756" t="s">
        <v>5828</v>
      </c>
      <c r="DA756" t="s">
        <v>5828</v>
      </c>
      <c r="DB756" t="s">
        <v>8623</v>
      </c>
      <c r="DC756" t="s">
        <v>8624</v>
      </c>
      <c r="DD756" t="s">
        <v>8615</v>
      </c>
      <c r="DE756" t="s">
        <v>8625</v>
      </c>
      <c r="DF756" t="s">
        <v>196</v>
      </c>
      <c r="DG756" t="s">
        <v>196</v>
      </c>
      <c r="DH756" t="s">
        <v>8315</v>
      </c>
      <c r="DI756" t="str">
        <f t="shared" si="85"/>
        <v>70</v>
      </c>
      <c r="DJ756" t="str">
        <f t="shared" si="82"/>
        <v>897</v>
      </c>
      <c r="DK756" t="str">
        <f t="shared" si="83"/>
        <v/>
      </c>
      <c r="DL756" t="s">
        <v>8316</v>
      </c>
      <c r="DM756" t="s">
        <v>174</v>
      </c>
      <c r="DN756" t="s">
        <v>174</v>
      </c>
      <c r="DS756" t="s">
        <v>175</v>
      </c>
      <c r="DU756" t="s">
        <v>200</v>
      </c>
      <c r="DX756" s="1">
        <v>1</v>
      </c>
      <c r="DY756" s="1">
        <v>1</v>
      </c>
      <c r="DZ756" s="1">
        <v>1</v>
      </c>
      <c r="EA756" s="1">
        <v>0</v>
      </c>
      <c r="EB756" s="1">
        <v>10</v>
      </c>
      <c r="EC756" s="1">
        <v>4</v>
      </c>
      <c r="ED756" s="1">
        <v>0</v>
      </c>
      <c r="EE756" s="1">
        <v>0</v>
      </c>
      <c r="EF756" s="1">
        <v>1</v>
      </c>
      <c r="EG756" s="1">
        <v>2</v>
      </c>
      <c r="EH756" t="s">
        <v>160</v>
      </c>
    </row>
    <row r="757" spans="1:138">
      <c r="A757" t="s">
        <v>8626</v>
      </c>
      <c r="D757" t="s">
        <v>8626</v>
      </c>
      <c r="E757" t="s">
        <v>8577</v>
      </c>
      <c r="F757" t="s">
        <v>137</v>
      </c>
      <c r="I757" t="s">
        <v>901</v>
      </c>
      <c r="K757" t="s">
        <v>8578</v>
      </c>
      <c r="L757" t="s">
        <v>8579</v>
      </c>
      <c r="M757" s="1">
        <v>1</v>
      </c>
      <c r="N757" s="1">
        <v>1</v>
      </c>
      <c r="O757" s="1">
        <v>0</v>
      </c>
      <c r="P757" t="s">
        <v>8626</v>
      </c>
      <c r="Q757" t="s">
        <v>8626</v>
      </c>
      <c r="R757" t="s">
        <v>140</v>
      </c>
      <c r="T757" t="s">
        <v>8626</v>
      </c>
      <c r="U757" t="s">
        <v>8627</v>
      </c>
      <c r="V757" t="s">
        <v>8628</v>
      </c>
      <c r="W757" s="1">
        <v>1</v>
      </c>
      <c r="Z757" s="1">
        <v>0</v>
      </c>
      <c r="AA757" s="1">
        <v>1</v>
      </c>
      <c r="AB757" t="s">
        <v>8629</v>
      </c>
      <c r="AC757" t="str">
        <f t="shared" si="84"/>
        <v>BPS</v>
      </c>
      <c r="AD757" t="s">
        <v>144</v>
      </c>
      <c r="AE757" t="str">
        <f t="shared" si="79"/>
        <v>BPS-1496.1</v>
      </c>
      <c r="AF757" t="s">
        <v>145</v>
      </c>
      <c r="AG757" t="s">
        <v>8630</v>
      </c>
      <c r="AH757" t="s">
        <v>1624</v>
      </c>
      <c r="AI757" t="s">
        <v>1624</v>
      </c>
      <c r="AJ757" t="s">
        <v>149</v>
      </c>
      <c r="AK757" t="s">
        <v>188</v>
      </c>
      <c r="AL757" s="1">
        <v>1</v>
      </c>
      <c r="AM757" s="1">
        <v>0</v>
      </c>
      <c r="AO757" s="1">
        <v>2</v>
      </c>
      <c r="AP757" t="s">
        <v>161</v>
      </c>
      <c r="AQ757" t="s">
        <v>162</v>
      </c>
      <c r="AR757" t="s">
        <v>8631</v>
      </c>
      <c r="AS757" t="s">
        <v>162</v>
      </c>
      <c r="AT757" t="s">
        <v>8632</v>
      </c>
      <c r="AU757" s="1">
        <v>0</v>
      </c>
      <c r="AV757" s="1">
        <v>1</v>
      </c>
      <c r="AX757" s="1">
        <v>0</v>
      </c>
      <c r="AY757" t="s">
        <v>191</v>
      </c>
      <c r="AZ757" s="1">
        <v>0</v>
      </c>
      <c r="BB757" t="s">
        <v>8633</v>
      </c>
      <c r="BD757" s="1">
        <v>0</v>
      </c>
      <c r="BE757" t="s">
        <v>157</v>
      </c>
      <c r="BG757" s="1">
        <v>1</v>
      </c>
      <c r="BH757" t="s">
        <v>193</v>
      </c>
      <c r="BI757" s="1">
        <v>0</v>
      </c>
      <c r="BJ757" s="1">
        <v>0</v>
      </c>
      <c r="BK757" t="s">
        <v>8578</v>
      </c>
      <c r="BL757" t="s">
        <v>8579</v>
      </c>
      <c r="BM757" s="1">
        <v>0</v>
      </c>
      <c r="BN757" t="s">
        <v>159</v>
      </c>
      <c r="BO757" t="s">
        <v>159</v>
      </c>
      <c r="BP757" t="s">
        <v>159</v>
      </c>
      <c r="BZ757" t="s">
        <v>8633</v>
      </c>
      <c r="CA757" t="s">
        <v>140</v>
      </c>
      <c r="CB757" t="s">
        <v>8626</v>
      </c>
      <c r="CC757" t="s">
        <v>160</v>
      </c>
      <c r="CF757" s="1">
        <v>0</v>
      </c>
      <c r="CG757" s="1">
        <v>0</v>
      </c>
      <c r="CJ757" t="str">
        <f t="shared" si="80"/>
        <v>N</v>
      </c>
      <c r="CL757" t="s">
        <v>161</v>
      </c>
      <c r="CM757" t="s">
        <v>162</v>
      </c>
      <c r="CN757" t="s">
        <v>161</v>
      </c>
      <c r="CO757" t="s">
        <v>162</v>
      </c>
      <c r="CQ757" t="s">
        <v>8633</v>
      </c>
      <c r="CR757" t="s">
        <v>8634</v>
      </c>
      <c r="CS757" t="s">
        <v>8292</v>
      </c>
      <c r="CT757" t="str">
        <f t="shared" si="81"/>
        <v>y</v>
      </c>
      <c r="CU757" t="s">
        <v>161</v>
      </c>
      <c r="CW757" t="s">
        <v>166</v>
      </c>
      <c r="CX757" t="s">
        <v>167</v>
      </c>
      <c r="CY757" t="s">
        <v>167</v>
      </c>
      <c r="CZ757" t="s">
        <v>168</v>
      </c>
      <c r="DA757" t="s">
        <v>168</v>
      </c>
      <c r="DB757" t="s">
        <v>162</v>
      </c>
      <c r="DC757" t="s">
        <v>1628</v>
      </c>
      <c r="DD757" t="s">
        <v>162</v>
      </c>
      <c r="DE757" t="s">
        <v>1628</v>
      </c>
      <c r="DF757" t="s">
        <v>196</v>
      </c>
      <c r="DG757" t="s">
        <v>196</v>
      </c>
      <c r="DH757" t="s">
        <v>8587</v>
      </c>
      <c r="DI757" t="str">
        <f t="shared" si="85"/>
        <v>70</v>
      </c>
      <c r="DJ757" t="str">
        <f t="shared" si="82"/>
        <v>825</v>
      </c>
      <c r="DK757" t="str">
        <f t="shared" si="83"/>
        <v/>
      </c>
      <c r="DL757" t="s">
        <v>8588</v>
      </c>
      <c r="DM757" t="s">
        <v>174</v>
      </c>
      <c r="DN757" t="s">
        <v>174</v>
      </c>
      <c r="DS757" t="s">
        <v>910</v>
      </c>
      <c r="DU757" t="s">
        <v>200</v>
      </c>
      <c r="DX757" s="1">
        <v>1</v>
      </c>
      <c r="DY757" s="1">
        <v>1</v>
      </c>
      <c r="DZ757" s="1">
        <v>1</v>
      </c>
      <c r="EA757" s="1">
        <v>0</v>
      </c>
      <c r="EB757" s="1">
        <v>10</v>
      </c>
      <c r="EC757" s="1">
        <v>4</v>
      </c>
      <c r="ED757" s="1">
        <v>0</v>
      </c>
      <c r="EE757" s="1">
        <v>0</v>
      </c>
      <c r="EF757" s="1">
        <v>1</v>
      </c>
      <c r="EG757" s="1">
        <v>1</v>
      </c>
      <c r="EH757" t="s">
        <v>160</v>
      </c>
    </row>
    <row r="758" spans="1:138">
      <c r="A758" t="s">
        <v>8635</v>
      </c>
      <c r="B758" t="s">
        <v>135</v>
      </c>
      <c r="D758" t="s">
        <v>8635</v>
      </c>
      <c r="E758" t="s">
        <v>346</v>
      </c>
      <c r="F758" t="s">
        <v>137</v>
      </c>
      <c r="I758" t="s">
        <v>8195</v>
      </c>
      <c r="K758" t="s">
        <v>8636</v>
      </c>
      <c r="L758" t="s">
        <v>8637</v>
      </c>
      <c r="M758" s="1">
        <v>1</v>
      </c>
      <c r="N758" s="1">
        <v>1</v>
      </c>
      <c r="O758" s="1">
        <v>0</v>
      </c>
      <c r="P758" t="s">
        <v>8635</v>
      </c>
      <c r="Q758" t="s">
        <v>8635</v>
      </c>
      <c r="R758" t="s">
        <v>140</v>
      </c>
      <c r="T758" t="s">
        <v>8638</v>
      </c>
      <c r="U758" t="s">
        <v>8639</v>
      </c>
      <c r="V758" t="s">
        <v>8640</v>
      </c>
      <c r="W758" s="1">
        <v>1</v>
      </c>
      <c r="Z758" s="1">
        <v>0</v>
      </c>
      <c r="AA758" s="1">
        <v>1</v>
      </c>
      <c r="AB758" t="s">
        <v>8641</v>
      </c>
      <c r="AC758" t="str">
        <f t="shared" si="84"/>
        <v>TRM</v>
      </c>
      <c r="AD758" t="s">
        <v>474</v>
      </c>
      <c r="AE758" t="str">
        <f t="shared" si="79"/>
        <v>TRM-0912.5</v>
      </c>
      <c r="AF758" t="s">
        <v>145</v>
      </c>
      <c r="AG758" t="s">
        <v>8642</v>
      </c>
      <c r="AH758" t="s">
        <v>147</v>
      </c>
      <c r="AI758" t="s">
        <v>757</v>
      </c>
      <c r="AJ758" t="s">
        <v>149</v>
      </c>
      <c r="AK758" t="s">
        <v>188</v>
      </c>
      <c r="AL758" s="1">
        <v>1</v>
      </c>
      <c r="AM758" s="1">
        <v>0</v>
      </c>
      <c r="AO758" s="1">
        <v>2</v>
      </c>
      <c r="AP758" t="s">
        <v>8637</v>
      </c>
      <c r="AQ758" t="s">
        <v>564</v>
      </c>
      <c r="AR758" t="s">
        <v>8643</v>
      </c>
      <c r="AS758" t="s">
        <v>760</v>
      </c>
      <c r="AT758" t="s">
        <v>8644</v>
      </c>
      <c r="AU758" s="1">
        <v>0</v>
      </c>
      <c r="AV758" s="1">
        <v>1</v>
      </c>
      <c r="AX758" s="1">
        <v>0</v>
      </c>
      <c r="AY758" t="s">
        <v>191</v>
      </c>
      <c r="AZ758" s="1">
        <v>0</v>
      </c>
      <c r="BB758" t="s">
        <v>8645</v>
      </c>
      <c r="BD758" s="1">
        <v>0</v>
      </c>
      <c r="BE758" t="s">
        <v>157</v>
      </c>
      <c r="BG758" s="1">
        <v>1</v>
      </c>
      <c r="BH758" t="s">
        <v>193</v>
      </c>
      <c r="BI758" s="1">
        <v>0</v>
      </c>
      <c r="BJ758" s="1">
        <v>0</v>
      </c>
      <c r="BK758" t="s">
        <v>8636</v>
      </c>
      <c r="BL758" t="s">
        <v>8637</v>
      </c>
      <c r="BM758" s="1">
        <v>0</v>
      </c>
      <c r="BN758" t="s">
        <v>159</v>
      </c>
      <c r="BO758" t="s">
        <v>159</v>
      </c>
      <c r="BP758" t="s">
        <v>159</v>
      </c>
      <c r="BZ758" t="s">
        <v>8645</v>
      </c>
      <c r="CA758" t="s">
        <v>140</v>
      </c>
      <c r="CB758" t="s">
        <v>8635</v>
      </c>
      <c r="CC758" t="s">
        <v>160</v>
      </c>
      <c r="CF758" s="1">
        <v>1</v>
      </c>
      <c r="CG758" s="1">
        <v>1</v>
      </c>
      <c r="CH758" t="s">
        <v>8646</v>
      </c>
      <c r="CI758" t="s">
        <v>8647</v>
      </c>
      <c r="CJ758" t="str">
        <f t="shared" si="80"/>
        <v>Y</v>
      </c>
      <c r="CK758" t="s">
        <v>161</v>
      </c>
      <c r="CL758" t="s">
        <v>8637</v>
      </c>
      <c r="CM758" t="s">
        <v>564</v>
      </c>
      <c r="CN758" t="s">
        <v>161</v>
      </c>
      <c r="CO758" t="s">
        <v>162</v>
      </c>
      <c r="CQ758" t="s">
        <v>8645</v>
      </c>
      <c r="CR758" t="s">
        <v>8648</v>
      </c>
      <c r="CS758" t="s">
        <v>8649</v>
      </c>
      <c r="CT758" t="str">
        <f t="shared" si="81"/>
        <v>n</v>
      </c>
      <c r="CU758" t="s">
        <v>161</v>
      </c>
      <c r="CW758" t="s">
        <v>166</v>
      </c>
      <c r="CX758" t="s">
        <v>167</v>
      </c>
      <c r="CY758" t="s">
        <v>167</v>
      </c>
      <c r="CZ758" t="s">
        <v>168</v>
      </c>
      <c r="DA758" t="s">
        <v>168</v>
      </c>
      <c r="DB758" t="s">
        <v>152</v>
      </c>
      <c r="DC758" t="s">
        <v>169</v>
      </c>
      <c r="DD758" t="s">
        <v>760</v>
      </c>
      <c r="DE758" t="s">
        <v>767</v>
      </c>
      <c r="DF758" t="s">
        <v>196</v>
      </c>
      <c r="DG758" t="s">
        <v>196</v>
      </c>
      <c r="DH758" t="s">
        <v>355</v>
      </c>
      <c r="DI758" t="str">
        <f t="shared" si="85"/>
        <v>10</v>
      </c>
      <c r="DJ758" t="str">
        <f t="shared" si="82"/>
        <v>414</v>
      </c>
      <c r="DK758" t="str">
        <f t="shared" si="83"/>
        <v/>
      </c>
      <c r="DL758" t="s">
        <v>356</v>
      </c>
      <c r="DM758" t="s">
        <v>174</v>
      </c>
      <c r="DN758" t="s">
        <v>174</v>
      </c>
      <c r="DS758" t="s">
        <v>8203</v>
      </c>
      <c r="DU758" t="s">
        <v>200</v>
      </c>
      <c r="DX758" s="1">
        <v>2</v>
      </c>
      <c r="DY758" s="1">
        <v>1</v>
      </c>
      <c r="DZ758" s="1">
        <v>1</v>
      </c>
      <c r="EA758" s="1">
        <v>0</v>
      </c>
      <c r="EB758" s="1">
        <v>10</v>
      </c>
      <c r="EC758" s="1">
        <v>4</v>
      </c>
      <c r="ED758" s="1">
        <v>0</v>
      </c>
      <c r="EE758" s="1">
        <v>0</v>
      </c>
      <c r="EF758" s="1">
        <v>1</v>
      </c>
      <c r="EG758" s="1">
        <v>2</v>
      </c>
      <c r="EH758" t="s">
        <v>160</v>
      </c>
    </row>
    <row r="759" spans="1:138">
      <c r="A759" t="s">
        <v>8650</v>
      </c>
      <c r="B759" t="s">
        <v>135</v>
      </c>
      <c r="D759" t="s">
        <v>8650</v>
      </c>
      <c r="E759" t="s">
        <v>297</v>
      </c>
      <c r="F759" t="s">
        <v>137</v>
      </c>
      <c r="I759" t="s">
        <v>8195</v>
      </c>
      <c r="K759" t="s">
        <v>8651</v>
      </c>
      <c r="L759" t="s">
        <v>8652</v>
      </c>
      <c r="M759" s="1">
        <v>1</v>
      </c>
      <c r="N759" s="1">
        <v>1</v>
      </c>
      <c r="O759" s="1">
        <v>0</v>
      </c>
      <c r="P759" t="s">
        <v>8650</v>
      </c>
      <c r="Q759" t="s">
        <v>8650</v>
      </c>
      <c r="R759" t="s">
        <v>140</v>
      </c>
      <c r="T759" t="s">
        <v>8653</v>
      </c>
      <c r="U759" t="s">
        <v>8654</v>
      </c>
      <c r="V759" t="s">
        <v>8655</v>
      </c>
      <c r="W759" s="1">
        <v>1</v>
      </c>
      <c r="Z759" s="1">
        <v>0</v>
      </c>
      <c r="AA759" s="1">
        <v>1</v>
      </c>
      <c r="AB759" t="s">
        <v>8656</v>
      </c>
      <c r="AC759" t="str">
        <f t="shared" si="84"/>
        <v>TRM</v>
      </c>
      <c r="AD759" t="s">
        <v>432</v>
      </c>
      <c r="AE759" t="str">
        <f t="shared" si="79"/>
        <v>TRM-0914.3</v>
      </c>
      <c r="AF759" t="s">
        <v>145</v>
      </c>
      <c r="AG759" t="s">
        <v>8657</v>
      </c>
      <c r="AH759" t="s">
        <v>147</v>
      </c>
      <c r="AI759" t="s">
        <v>233</v>
      </c>
      <c r="AJ759" t="s">
        <v>149</v>
      </c>
      <c r="AK759" t="s">
        <v>188</v>
      </c>
      <c r="AL759" s="1">
        <v>1</v>
      </c>
      <c r="AM759" s="1">
        <v>0</v>
      </c>
      <c r="AO759" s="1">
        <v>2</v>
      </c>
      <c r="AP759" t="s">
        <v>8652</v>
      </c>
      <c r="AQ759" t="s">
        <v>564</v>
      </c>
      <c r="AR759" t="s">
        <v>8658</v>
      </c>
      <c r="AS759" t="s">
        <v>237</v>
      </c>
      <c r="AT759" t="s">
        <v>8659</v>
      </c>
      <c r="AU759" s="1">
        <v>0</v>
      </c>
      <c r="AV759" s="1">
        <v>1</v>
      </c>
      <c r="AX759" s="1">
        <v>0</v>
      </c>
      <c r="AZ759" s="1">
        <v>0</v>
      </c>
      <c r="BB759" t="s">
        <v>8660</v>
      </c>
      <c r="BD759" s="1">
        <v>0</v>
      </c>
      <c r="BE759" t="s">
        <v>157</v>
      </c>
      <c r="BG759" s="1">
        <v>1</v>
      </c>
      <c r="BH759" t="s">
        <v>193</v>
      </c>
      <c r="BI759" s="1">
        <v>0</v>
      </c>
      <c r="BJ759" s="1">
        <v>0</v>
      </c>
      <c r="BK759" t="s">
        <v>8651</v>
      </c>
      <c r="BL759" t="s">
        <v>8652</v>
      </c>
      <c r="BM759" s="1">
        <v>0</v>
      </c>
      <c r="BN759" t="s">
        <v>159</v>
      </c>
      <c r="BO759" t="s">
        <v>159</v>
      </c>
      <c r="BP759" t="s">
        <v>159</v>
      </c>
      <c r="BZ759" t="s">
        <v>8660</v>
      </c>
      <c r="CA759" t="s">
        <v>140</v>
      </c>
      <c r="CB759" t="s">
        <v>8650</v>
      </c>
      <c r="CC759" t="s">
        <v>160</v>
      </c>
      <c r="CF759" s="1">
        <v>1</v>
      </c>
      <c r="CG759" s="1">
        <v>1</v>
      </c>
      <c r="CH759" t="s">
        <v>8661</v>
      </c>
      <c r="CI759" t="s">
        <v>8662</v>
      </c>
      <c r="CJ759" t="str">
        <f t="shared" si="80"/>
        <v>Y</v>
      </c>
      <c r="CK759" t="s">
        <v>161</v>
      </c>
      <c r="CL759" t="s">
        <v>8652</v>
      </c>
      <c r="CM759" t="s">
        <v>564</v>
      </c>
      <c r="CN759" t="s">
        <v>161</v>
      </c>
      <c r="CO759" t="s">
        <v>162</v>
      </c>
      <c r="CQ759" t="s">
        <v>8660</v>
      </c>
      <c r="CR759" t="s">
        <v>8663</v>
      </c>
      <c r="CS759" t="s">
        <v>8664</v>
      </c>
      <c r="CT759" t="str">
        <f t="shared" si="81"/>
        <v>n</v>
      </c>
      <c r="CU759" t="s">
        <v>161</v>
      </c>
      <c r="CW759" t="s">
        <v>166</v>
      </c>
      <c r="CX759" t="s">
        <v>167</v>
      </c>
      <c r="CY759" t="s">
        <v>167</v>
      </c>
      <c r="CZ759" t="s">
        <v>168</v>
      </c>
      <c r="DA759" t="s">
        <v>168</v>
      </c>
      <c r="DB759" t="s">
        <v>152</v>
      </c>
      <c r="DC759" t="s">
        <v>169</v>
      </c>
      <c r="DD759" t="s">
        <v>237</v>
      </c>
      <c r="DE759" t="s">
        <v>241</v>
      </c>
      <c r="DF759" t="s">
        <v>196</v>
      </c>
      <c r="DG759" t="s">
        <v>196</v>
      </c>
      <c r="DH759" t="s">
        <v>308</v>
      </c>
      <c r="DI759" t="str">
        <f t="shared" si="85"/>
        <v>10</v>
      </c>
      <c r="DJ759" t="str">
        <f t="shared" si="82"/>
        <v>670</v>
      </c>
      <c r="DK759" t="str">
        <f t="shared" si="83"/>
        <v/>
      </c>
      <c r="DL759" t="s">
        <v>309</v>
      </c>
      <c r="DM759" t="s">
        <v>174</v>
      </c>
      <c r="DN759" t="s">
        <v>174</v>
      </c>
      <c r="DS759" t="s">
        <v>8203</v>
      </c>
      <c r="DX759" s="1">
        <v>2</v>
      </c>
      <c r="DY759" s="1">
        <v>1</v>
      </c>
      <c r="DZ759" s="1">
        <v>1</v>
      </c>
      <c r="EA759" s="1">
        <v>0</v>
      </c>
      <c r="EB759" s="1">
        <v>10</v>
      </c>
      <c r="EC759" s="1">
        <v>4</v>
      </c>
      <c r="ED759" s="1">
        <v>0</v>
      </c>
      <c r="EE759" s="1">
        <v>0</v>
      </c>
      <c r="EF759" s="1">
        <v>1</v>
      </c>
      <c r="EG759" s="1">
        <v>2</v>
      </c>
      <c r="EH759" t="s">
        <v>160</v>
      </c>
    </row>
    <row r="760" spans="1:138">
      <c r="A760" t="s">
        <v>8665</v>
      </c>
      <c r="B760" t="s">
        <v>135</v>
      </c>
      <c r="D760" t="s">
        <v>8665</v>
      </c>
      <c r="E760" t="s">
        <v>3063</v>
      </c>
      <c r="F760" t="s">
        <v>137</v>
      </c>
      <c r="I760" t="s">
        <v>8195</v>
      </c>
      <c r="K760" t="s">
        <v>8666</v>
      </c>
      <c r="L760" t="s">
        <v>5299</v>
      </c>
      <c r="M760" s="1">
        <v>1</v>
      </c>
      <c r="N760" s="1">
        <v>1</v>
      </c>
      <c r="O760" s="1">
        <v>0</v>
      </c>
      <c r="P760" t="s">
        <v>8665</v>
      </c>
      <c r="Q760" t="s">
        <v>8665</v>
      </c>
      <c r="R760" t="s">
        <v>140</v>
      </c>
      <c r="T760" t="s">
        <v>8667</v>
      </c>
      <c r="U760" t="s">
        <v>8668</v>
      </c>
      <c r="V760" t="s">
        <v>8669</v>
      </c>
      <c r="W760" s="1">
        <v>1</v>
      </c>
      <c r="Z760" s="1">
        <v>0</v>
      </c>
      <c r="AA760" s="1">
        <v>1</v>
      </c>
      <c r="AB760" t="s">
        <v>8670</v>
      </c>
      <c r="AC760" t="str">
        <f t="shared" si="84"/>
        <v>TRM</v>
      </c>
      <c r="AD760" t="s">
        <v>318</v>
      </c>
      <c r="AE760" t="str">
        <f t="shared" si="79"/>
        <v>TRM-0713.4</v>
      </c>
      <c r="AF760" t="s">
        <v>145</v>
      </c>
      <c r="AG760" t="s">
        <v>8671</v>
      </c>
      <c r="AH760" t="s">
        <v>147</v>
      </c>
      <c r="AI760" t="s">
        <v>405</v>
      </c>
      <c r="AJ760" t="s">
        <v>149</v>
      </c>
      <c r="AK760" t="s">
        <v>188</v>
      </c>
      <c r="AL760" s="1">
        <v>1</v>
      </c>
      <c r="AM760" s="1">
        <v>0</v>
      </c>
      <c r="AO760" s="1">
        <v>2</v>
      </c>
      <c r="AP760" t="s">
        <v>161</v>
      </c>
      <c r="AQ760" t="s">
        <v>162</v>
      </c>
      <c r="AR760" t="s">
        <v>8666</v>
      </c>
      <c r="AS760" t="s">
        <v>406</v>
      </c>
      <c r="AT760" t="s">
        <v>8672</v>
      </c>
      <c r="AU760" s="1">
        <v>0</v>
      </c>
      <c r="AV760" s="1">
        <v>1</v>
      </c>
      <c r="AX760" s="1">
        <v>0</v>
      </c>
      <c r="AY760" t="s">
        <v>191</v>
      </c>
      <c r="AZ760" s="1">
        <v>0</v>
      </c>
      <c r="BB760" t="s">
        <v>8673</v>
      </c>
      <c r="BD760" s="1">
        <v>0</v>
      </c>
      <c r="BE760" t="s">
        <v>157</v>
      </c>
      <c r="BG760" s="1">
        <v>1</v>
      </c>
      <c r="BH760" t="s">
        <v>193</v>
      </c>
      <c r="BI760" s="1">
        <v>0</v>
      </c>
      <c r="BJ760" s="1">
        <v>0</v>
      </c>
      <c r="BK760" t="s">
        <v>8666</v>
      </c>
      <c r="BL760" t="s">
        <v>5299</v>
      </c>
      <c r="BM760" s="1">
        <v>0</v>
      </c>
      <c r="BN760" t="s">
        <v>159</v>
      </c>
      <c r="BO760" t="s">
        <v>159</v>
      </c>
      <c r="BP760" t="s">
        <v>159</v>
      </c>
      <c r="BZ760" t="s">
        <v>8673</v>
      </c>
      <c r="CA760" t="s">
        <v>140</v>
      </c>
      <c r="CB760" t="s">
        <v>8665</v>
      </c>
      <c r="CC760" t="s">
        <v>160</v>
      </c>
      <c r="CF760" s="1">
        <v>0</v>
      </c>
      <c r="CG760" s="1">
        <v>0</v>
      </c>
      <c r="CJ760" t="str">
        <f t="shared" si="80"/>
        <v>N</v>
      </c>
      <c r="CL760" t="s">
        <v>161</v>
      </c>
      <c r="CM760" t="s">
        <v>162</v>
      </c>
      <c r="CN760" t="s">
        <v>161</v>
      </c>
      <c r="CO760" t="s">
        <v>162</v>
      </c>
      <c r="CQ760" t="s">
        <v>8673</v>
      </c>
      <c r="CR760" t="s">
        <v>8674</v>
      </c>
      <c r="CS760" t="s">
        <v>195</v>
      </c>
      <c r="CT760" t="str">
        <f t="shared" si="81"/>
        <v>y</v>
      </c>
      <c r="CU760" t="s">
        <v>161</v>
      </c>
      <c r="CW760" t="s">
        <v>166</v>
      </c>
      <c r="CX760" t="s">
        <v>167</v>
      </c>
      <c r="CY760" t="s">
        <v>167</v>
      </c>
      <c r="CZ760" t="s">
        <v>168</v>
      </c>
      <c r="DA760" t="s">
        <v>168</v>
      </c>
      <c r="DB760" t="s">
        <v>152</v>
      </c>
      <c r="DC760" t="s">
        <v>169</v>
      </c>
      <c r="DD760" t="s">
        <v>406</v>
      </c>
      <c r="DE760" t="s">
        <v>411</v>
      </c>
      <c r="DF760" t="s">
        <v>196</v>
      </c>
      <c r="DG760" t="s">
        <v>196</v>
      </c>
      <c r="DH760" t="s">
        <v>3074</v>
      </c>
      <c r="DI760" t="str">
        <f t="shared" si="85"/>
        <v>10</v>
      </c>
      <c r="DJ760" t="str">
        <f t="shared" si="82"/>
        <v>411</v>
      </c>
      <c r="DK760" t="str">
        <f t="shared" si="83"/>
        <v/>
      </c>
      <c r="DL760" t="s">
        <v>3075</v>
      </c>
      <c r="DM760" t="s">
        <v>174</v>
      </c>
      <c r="DN760" t="s">
        <v>174</v>
      </c>
      <c r="DS760" t="s">
        <v>8203</v>
      </c>
      <c r="DU760" t="s">
        <v>200</v>
      </c>
      <c r="DX760" s="1">
        <v>2</v>
      </c>
      <c r="DY760" s="1">
        <v>1</v>
      </c>
      <c r="DZ760" s="1">
        <v>1</v>
      </c>
      <c r="EA760" s="1">
        <v>0</v>
      </c>
      <c r="EB760" s="1">
        <v>10</v>
      </c>
      <c r="EC760" s="1">
        <v>4</v>
      </c>
      <c r="ED760" s="1">
        <v>0</v>
      </c>
      <c r="EE760" s="1">
        <v>0</v>
      </c>
      <c r="EF760" s="1">
        <v>1</v>
      </c>
      <c r="EG760" s="1">
        <v>2</v>
      </c>
      <c r="EH760" t="s">
        <v>160</v>
      </c>
    </row>
    <row r="761" spans="1:138">
      <c r="A761" t="s">
        <v>8675</v>
      </c>
      <c r="B761" t="s">
        <v>135</v>
      </c>
      <c r="D761" t="s">
        <v>8675</v>
      </c>
      <c r="E761" t="s">
        <v>2157</v>
      </c>
      <c r="F761" t="s">
        <v>137</v>
      </c>
      <c r="I761" t="s">
        <v>8195</v>
      </c>
      <c r="K761" t="s">
        <v>8676</v>
      </c>
      <c r="M761" s="1">
        <v>1</v>
      </c>
      <c r="N761" s="1">
        <v>0</v>
      </c>
      <c r="O761" s="1">
        <v>0</v>
      </c>
      <c r="P761" t="s">
        <v>8675</v>
      </c>
      <c r="Q761" t="s">
        <v>8675</v>
      </c>
      <c r="R761" t="s">
        <v>140</v>
      </c>
      <c r="T761" t="s">
        <v>8675</v>
      </c>
      <c r="U761" t="s">
        <v>8677</v>
      </c>
      <c r="V761" t="s">
        <v>8678</v>
      </c>
      <c r="W761" s="1">
        <v>0</v>
      </c>
      <c r="Z761" s="1">
        <v>0</v>
      </c>
      <c r="AA761" s="1">
        <v>1</v>
      </c>
      <c r="AB761" t="s">
        <v>8679</v>
      </c>
      <c r="AC761" t="str">
        <f t="shared" si="84"/>
        <v>TRM</v>
      </c>
      <c r="AD761" t="s">
        <v>144</v>
      </c>
      <c r="AE761" t="str">
        <f t="shared" si="79"/>
        <v>TRM-0857.1</v>
      </c>
      <c r="AF761" t="s">
        <v>145</v>
      </c>
      <c r="AG761" t="s">
        <v>8321</v>
      </c>
      <c r="AH761" t="s">
        <v>147</v>
      </c>
      <c r="AI761" t="s">
        <v>147</v>
      </c>
      <c r="AJ761" t="s">
        <v>149</v>
      </c>
      <c r="AK761" t="s">
        <v>150</v>
      </c>
      <c r="AL761" s="1">
        <v>1</v>
      </c>
      <c r="AM761" s="1">
        <v>0</v>
      </c>
      <c r="AO761" s="1">
        <v>2</v>
      </c>
      <c r="AP761" t="s">
        <v>161</v>
      </c>
      <c r="AQ761" t="s">
        <v>162</v>
      </c>
      <c r="AR761" t="s">
        <v>8676</v>
      </c>
      <c r="AS761" t="s">
        <v>152</v>
      </c>
      <c r="AT761" t="s">
        <v>8680</v>
      </c>
      <c r="AU761" s="1">
        <v>0</v>
      </c>
      <c r="AV761" s="1">
        <v>1</v>
      </c>
      <c r="AX761" s="1">
        <v>0</v>
      </c>
      <c r="AY761" t="s">
        <v>155</v>
      </c>
      <c r="AZ761" s="1">
        <v>0</v>
      </c>
      <c r="BB761" t="s">
        <v>8681</v>
      </c>
      <c r="BD761" s="1">
        <v>0</v>
      </c>
      <c r="BE761" t="s">
        <v>157</v>
      </c>
      <c r="BG761" s="1">
        <v>1</v>
      </c>
      <c r="BH761" t="s">
        <v>158</v>
      </c>
      <c r="BI761" s="1">
        <v>0</v>
      </c>
      <c r="BJ761" s="1">
        <v>0</v>
      </c>
      <c r="BK761" t="s">
        <v>8676</v>
      </c>
      <c r="BM761" s="1">
        <v>0</v>
      </c>
      <c r="BN761" t="s">
        <v>159</v>
      </c>
      <c r="BO761" t="s">
        <v>159</v>
      </c>
      <c r="BP761" t="s">
        <v>159</v>
      </c>
      <c r="BZ761" t="s">
        <v>8681</v>
      </c>
      <c r="CA761" t="s">
        <v>140</v>
      </c>
      <c r="CB761" t="s">
        <v>8675</v>
      </c>
      <c r="CC761" t="s">
        <v>160</v>
      </c>
      <c r="CF761" s="1">
        <v>0</v>
      </c>
      <c r="CG761" s="1">
        <v>0</v>
      </c>
      <c r="CJ761" t="str">
        <f t="shared" si="80"/>
        <v>N</v>
      </c>
      <c r="CL761" t="s">
        <v>161</v>
      </c>
      <c r="CM761" t="s">
        <v>162</v>
      </c>
      <c r="CN761" t="s">
        <v>161</v>
      </c>
      <c r="CO761" t="s">
        <v>162</v>
      </c>
      <c r="CQ761" t="s">
        <v>8681</v>
      </c>
      <c r="CR761" t="s">
        <v>8682</v>
      </c>
      <c r="CS761" t="s">
        <v>195</v>
      </c>
      <c r="CT761" t="str">
        <f t="shared" si="81"/>
        <v>y</v>
      </c>
      <c r="CU761" t="s">
        <v>161</v>
      </c>
      <c r="CW761" t="s">
        <v>166</v>
      </c>
      <c r="CX761" t="s">
        <v>167</v>
      </c>
      <c r="CY761" t="s">
        <v>167</v>
      </c>
      <c r="CZ761" t="s">
        <v>168</v>
      </c>
      <c r="DA761" t="s">
        <v>168</v>
      </c>
      <c r="DB761" t="s">
        <v>152</v>
      </c>
      <c r="DC761" t="s">
        <v>169</v>
      </c>
      <c r="DD761" t="s">
        <v>152</v>
      </c>
      <c r="DE761" t="s">
        <v>169</v>
      </c>
      <c r="DF761" t="s">
        <v>171</v>
      </c>
      <c r="DG761" t="s">
        <v>171</v>
      </c>
      <c r="DH761" t="s">
        <v>2172</v>
      </c>
      <c r="DI761" t="str">
        <f t="shared" si="85"/>
        <v>10</v>
      </c>
      <c r="DJ761" t="str">
        <f t="shared" si="82"/>
        <v>941</v>
      </c>
      <c r="DK761" t="str">
        <f t="shared" si="83"/>
        <v/>
      </c>
      <c r="DL761" t="s">
        <v>2173</v>
      </c>
      <c r="DM761" t="s">
        <v>174</v>
      </c>
      <c r="DN761" t="s">
        <v>174</v>
      </c>
      <c r="DS761" t="s">
        <v>8203</v>
      </c>
      <c r="DU761" t="s">
        <v>176</v>
      </c>
      <c r="DX761" s="1">
        <v>2</v>
      </c>
      <c r="DY761" s="1">
        <v>1</v>
      </c>
      <c r="DZ761" s="1">
        <v>1</v>
      </c>
      <c r="EA761" s="1">
        <v>0</v>
      </c>
      <c r="EB761" s="1">
        <v>10</v>
      </c>
      <c r="EC761" s="1">
        <v>4</v>
      </c>
      <c r="ED761" s="1">
        <v>0</v>
      </c>
      <c r="EE761" s="1">
        <v>0</v>
      </c>
      <c r="EF761" s="1">
        <v>1</v>
      </c>
      <c r="EG761" s="1">
        <v>2</v>
      </c>
      <c r="EH761" t="s">
        <v>160</v>
      </c>
    </row>
    <row r="762" spans="1:138">
      <c r="A762" t="s">
        <v>8683</v>
      </c>
      <c r="B762" t="s">
        <v>135</v>
      </c>
      <c r="D762" t="s">
        <v>8683</v>
      </c>
      <c r="E762" t="s">
        <v>1281</v>
      </c>
      <c r="F762" t="s">
        <v>137</v>
      </c>
      <c r="I762" t="s">
        <v>8195</v>
      </c>
      <c r="K762" t="s">
        <v>4588</v>
      </c>
      <c r="L762" t="s">
        <v>4588</v>
      </c>
      <c r="M762" s="1">
        <v>1</v>
      </c>
      <c r="N762" s="1">
        <v>1</v>
      </c>
      <c r="O762" s="1">
        <v>0</v>
      </c>
      <c r="P762" t="s">
        <v>8683</v>
      </c>
      <c r="Q762" t="s">
        <v>8683</v>
      </c>
      <c r="R762" t="s">
        <v>140</v>
      </c>
      <c r="T762" t="s">
        <v>8683</v>
      </c>
      <c r="U762" t="s">
        <v>8684</v>
      </c>
      <c r="V762" t="s">
        <v>8685</v>
      </c>
      <c r="W762" s="1">
        <v>1</v>
      </c>
      <c r="Z762" s="1">
        <v>0</v>
      </c>
      <c r="AA762" s="1">
        <v>1</v>
      </c>
      <c r="AB762" t="s">
        <v>8686</v>
      </c>
      <c r="AC762" t="str">
        <f t="shared" si="84"/>
        <v>TRM</v>
      </c>
      <c r="AD762" t="s">
        <v>144</v>
      </c>
      <c r="AE762" t="str">
        <f t="shared" si="79"/>
        <v>TRM-0806.1</v>
      </c>
      <c r="AF762" t="s">
        <v>145</v>
      </c>
      <c r="AG762" t="s">
        <v>8687</v>
      </c>
      <c r="AH762" t="s">
        <v>147</v>
      </c>
      <c r="AI762" t="s">
        <v>405</v>
      </c>
      <c r="AJ762" t="s">
        <v>149</v>
      </c>
      <c r="AK762" t="s">
        <v>188</v>
      </c>
      <c r="AL762" s="1">
        <v>1</v>
      </c>
      <c r="AM762" s="1">
        <v>0</v>
      </c>
      <c r="AO762" s="1">
        <v>2</v>
      </c>
      <c r="AP762" t="s">
        <v>161</v>
      </c>
      <c r="AQ762" t="s">
        <v>162</v>
      </c>
      <c r="AR762" t="s">
        <v>8688</v>
      </c>
      <c r="AS762" t="s">
        <v>406</v>
      </c>
      <c r="AT762" t="s">
        <v>8689</v>
      </c>
      <c r="AU762" s="1">
        <v>0</v>
      </c>
      <c r="AV762" s="1">
        <v>1</v>
      </c>
      <c r="AX762" s="1">
        <v>0</v>
      </c>
      <c r="AY762" t="s">
        <v>191</v>
      </c>
      <c r="AZ762" s="1">
        <v>0</v>
      </c>
      <c r="BB762" t="s">
        <v>8690</v>
      </c>
      <c r="BD762" s="1">
        <v>0</v>
      </c>
      <c r="BE762" t="s">
        <v>157</v>
      </c>
      <c r="BG762" s="1">
        <v>1</v>
      </c>
      <c r="BH762" t="s">
        <v>193</v>
      </c>
      <c r="BI762" s="1">
        <v>0</v>
      </c>
      <c r="BJ762" s="1">
        <v>0</v>
      </c>
      <c r="BK762" t="s">
        <v>4588</v>
      </c>
      <c r="BL762" t="s">
        <v>4588</v>
      </c>
      <c r="BM762" s="1">
        <v>0</v>
      </c>
      <c r="BN762" t="s">
        <v>159</v>
      </c>
      <c r="BO762" t="s">
        <v>159</v>
      </c>
      <c r="BP762" t="s">
        <v>159</v>
      </c>
      <c r="BZ762" t="s">
        <v>8690</v>
      </c>
      <c r="CA762" t="s">
        <v>140</v>
      </c>
      <c r="CB762" t="s">
        <v>8683</v>
      </c>
      <c r="CC762" t="s">
        <v>160</v>
      </c>
      <c r="CF762" s="1">
        <v>0</v>
      </c>
      <c r="CG762" s="1">
        <v>0</v>
      </c>
      <c r="CJ762" t="str">
        <f t="shared" si="80"/>
        <v>N</v>
      </c>
      <c r="CL762" t="s">
        <v>161</v>
      </c>
      <c r="CM762" t="s">
        <v>162</v>
      </c>
      <c r="CN762" t="s">
        <v>161</v>
      </c>
      <c r="CO762" t="s">
        <v>162</v>
      </c>
      <c r="CQ762" t="s">
        <v>8690</v>
      </c>
      <c r="CR762" t="s">
        <v>8691</v>
      </c>
      <c r="CS762" t="s">
        <v>195</v>
      </c>
      <c r="CT762" t="str">
        <f t="shared" si="81"/>
        <v>y</v>
      </c>
      <c r="CU762" t="s">
        <v>161</v>
      </c>
      <c r="CW762" t="s">
        <v>166</v>
      </c>
      <c r="CX762" t="s">
        <v>167</v>
      </c>
      <c r="CY762" t="s">
        <v>167</v>
      </c>
      <c r="CZ762" t="s">
        <v>168</v>
      </c>
      <c r="DA762" t="s">
        <v>168</v>
      </c>
      <c r="DB762" t="s">
        <v>152</v>
      </c>
      <c r="DC762" t="s">
        <v>169</v>
      </c>
      <c r="DD762" t="s">
        <v>406</v>
      </c>
      <c r="DE762" t="s">
        <v>411</v>
      </c>
      <c r="DF762" t="s">
        <v>196</v>
      </c>
      <c r="DG762" t="s">
        <v>196</v>
      </c>
      <c r="DH762" t="s">
        <v>1291</v>
      </c>
      <c r="DI762" t="str">
        <f t="shared" si="85"/>
        <v>10</v>
      </c>
      <c r="DJ762" t="str">
        <f t="shared" si="82"/>
        <v>205</v>
      </c>
      <c r="DK762" t="str">
        <f t="shared" si="83"/>
        <v/>
      </c>
      <c r="DL762" t="s">
        <v>1292</v>
      </c>
      <c r="DM762" t="s">
        <v>174</v>
      </c>
      <c r="DN762" t="s">
        <v>174</v>
      </c>
      <c r="DS762" t="s">
        <v>8203</v>
      </c>
      <c r="DU762" t="s">
        <v>200</v>
      </c>
      <c r="DX762" s="1">
        <v>2</v>
      </c>
      <c r="DY762" s="1">
        <v>1</v>
      </c>
      <c r="DZ762" s="1">
        <v>1</v>
      </c>
      <c r="EA762" s="1">
        <v>0</v>
      </c>
      <c r="EB762" s="1">
        <v>10</v>
      </c>
      <c r="EC762" s="1">
        <v>4</v>
      </c>
      <c r="ED762" s="1">
        <v>0</v>
      </c>
      <c r="EE762" s="1">
        <v>0</v>
      </c>
      <c r="EF762" s="1">
        <v>1</v>
      </c>
      <c r="EG762" s="1">
        <v>2</v>
      </c>
      <c r="EH762" t="s">
        <v>160</v>
      </c>
    </row>
    <row r="763" spans="1:138">
      <c r="A763" t="s">
        <v>8692</v>
      </c>
      <c r="B763" t="s">
        <v>135</v>
      </c>
      <c r="D763" t="s">
        <v>8692</v>
      </c>
      <c r="E763" t="s">
        <v>178</v>
      </c>
      <c r="F763" t="s">
        <v>137</v>
      </c>
      <c r="I763" t="s">
        <v>8195</v>
      </c>
      <c r="K763" t="s">
        <v>8693</v>
      </c>
      <c r="L763" t="s">
        <v>8694</v>
      </c>
      <c r="M763" s="1">
        <v>1</v>
      </c>
      <c r="N763" s="1">
        <v>1</v>
      </c>
      <c r="O763" s="1">
        <v>0</v>
      </c>
      <c r="P763" t="s">
        <v>8692</v>
      </c>
      <c r="Q763" t="s">
        <v>8692</v>
      </c>
      <c r="R763" t="s">
        <v>140</v>
      </c>
      <c r="T763" t="s">
        <v>8692</v>
      </c>
      <c r="U763" t="s">
        <v>8695</v>
      </c>
      <c r="V763" t="s">
        <v>8696</v>
      </c>
      <c r="W763" s="1">
        <v>1</v>
      </c>
      <c r="Z763" s="1">
        <v>0</v>
      </c>
      <c r="AA763" s="1">
        <v>1</v>
      </c>
      <c r="AB763" t="s">
        <v>8697</v>
      </c>
      <c r="AC763" t="str">
        <f t="shared" si="84"/>
        <v>TRM</v>
      </c>
      <c r="AD763" t="s">
        <v>144</v>
      </c>
      <c r="AE763" t="str">
        <f t="shared" si="79"/>
        <v>TRM-0809.1</v>
      </c>
      <c r="AF763" t="s">
        <v>145</v>
      </c>
      <c r="AG763" t="s">
        <v>8698</v>
      </c>
      <c r="AH763" t="s">
        <v>147</v>
      </c>
      <c r="AI763" t="s">
        <v>320</v>
      </c>
      <c r="AJ763" t="s">
        <v>149</v>
      </c>
      <c r="AK763" t="s">
        <v>188</v>
      </c>
      <c r="AL763" s="1">
        <v>1</v>
      </c>
      <c r="AM763" s="1">
        <v>0</v>
      </c>
      <c r="AO763" s="1">
        <v>2</v>
      </c>
      <c r="AP763" t="s">
        <v>161</v>
      </c>
      <c r="AQ763" t="s">
        <v>162</v>
      </c>
      <c r="AR763" t="s">
        <v>8699</v>
      </c>
      <c r="AS763" t="s">
        <v>322</v>
      </c>
      <c r="AT763" t="s">
        <v>8700</v>
      </c>
      <c r="AU763" s="1">
        <v>0</v>
      </c>
      <c r="AV763" s="1">
        <v>1</v>
      </c>
      <c r="AX763" s="1">
        <v>0</v>
      </c>
      <c r="AY763" t="s">
        <v>191</v>
      </c>
      <c r="AZ763" s="1">
        <v>0</v>
      </c>
      <c r="BB763" t="s">
        <v>8701</v>
      </c>
      <c r="BD763" s="1">
        <v>0</v>
      </c>
      <c r="BE763" t="s">
        <v>157</v>
      </c>
      <c r="BG763" s="1">
        <v>1</v>
      </c>
      <c r="BH763" t="s">
        <v>193</v>
      </c>
      <c r="BI763" s="1">
        <v>0</v>
      </c>
      <c r="BJ763" s="1">
        <v>0</v>
      </c>
      <c r="BK763" t="s">
        <v>8693</v>
      </c>
      <c r="BL763" t="s">
        <v>8694</v>
      </c>
      <c r="BM763" s="1">
        <v>0</v>
      </c>
      <c r="BN763" t="s">
        <v>159</v>
      </c>
      <c r="BO763" t="s">
        <v>159</v>
      </c>
      <c r="BP763" t="s">
        <v>159</v>
      </c>
      <c r="BZ763" t="s">
        <v>8701</v>
      </c>
      <c r="CA763" t="s">
        <v>140</v>
      </c>
      <c r="CB763" t="s">
        <v>8692</v>
      </c>
      <c r="CC763" t="s">
        <v>160</v>
      </c>
      <c r="CF763" s="1">
        <v>0</v>
      </c>
      <c r="CG763" s="1">
        <v>0</v>
      </c>
      <c r="CJ763" t="str">
        <f t="shared" si="80"/>
        <v>N</v>
      </c>
      <c r="CL763" t="s">
        <v>161</v>
      </c>
      <c r="CM763" t="s">
        <v>162</v>
      </c>
      <c r="CN763" t="s">
        <v>161</v>
      </c>
      <c r="CO763" t="s">
        <v>162</v>
      </c>
      <c r="CQ763" t="s">
        <v>8701</v>
      </c>
      <c r="CR763" t="s">
        <v>8702</v>
      </c>
      <c r="CS763" t="s">
        <v>195</v>
      </c>
      <c r="CT763" t="str">
        <f t="shared" si="81"/>
        <v>y</v>
      </c>
      <c r="CU763" t="s">
        <v>161</v>
      </c>
      <c r="CW763" t="s">
        <v>166</v>
      </c>
      <c r="CX763" t="s">
        <v>167</v>
      </c>
      <c r="CY763" t="s">
        <v>167</v>
      </c>
      <c r="CZ763" t="s">
        <v>168</v>
      </c>
      <c r="DA763" t="s">
        <v>168</v>
      </c>
      <c r="DB763" t="s">
        <v>152</v>
      </c>
      <c r="DC763" t="s">
        <v>169</v>
      </c>
      <c r="DD763" t="s">
        <v>322</v>
      </c>
      <c r="DE763" t="s">
        <v>326</v>
      </c>
      <c r="DF763" t="s">
        <v>196</v>
      </c>
      <c r="DG763" t="s">
        <v>196</v>
      </c>
      <c r="DH763" t="s">
        <v>197</v>
      </c>
      <c r="DI763" t="str">
        <f t="shared" si="85"/>
        <v>10</v>
      </c>
      <c r="DJ763" t="str">
        <f t="shared" si="82"/>
        <v>401</v>
      </c>
      <c r="DK763" t="str">
        <f t="shared" si="83"/>
        <v/>
      </c>
      <c r="DL763" t="s">
        <v>198</v>
      </c>
      <c r="DM763" t="s">
        <v>174</v>
      </c>
      <c r="DN763" t="s">
        <v>174</v>
      </c>
      <c r="DS763" t="s">
        <v>8203</v>
      </c>
      <c r="DU763" t="s">
        <v>200</v>
      </c>
      <c r="DX763" s="1">
        <v>2</v>
      </c>
      <c r="DY763" s="1">
        <v>1</v>
      </c>
      <c r="DZ763" s="1">
        <v>1</v>
      </c>
      <c r="EA763" s="1">
        <v>0</v>
      </c>
      <c r="EB763" s="1">
        <v>10</v>
      </c>
      <c r="EC763" s="1">
        <v>4</v>
      </c>
      <c r="ED763" s="1">
        <v>0</v>
      </c>
      <c r="EE763" s="1">
        <v>0</v>
      </c>
      <c r="EF763" s="1">
        <v>1</v>
      </c>
      <c r="EG763" s="1">
        <v>2</v>
      </c>
      <c r="EH763" t="s">
        <v>160</v>
      </c>
    </row>
    <row r="764" spans="1:138">
      <c r="A764" t="s">
        <v>8703</v>
      </c>
      <c r="B764" t="s">
        <v>135</v>
      </c>
      <c r="D764" t="s">
        <v>8703</v>
      </c>
      <c r="E764" t="s">
        <v>2157</v>
      </c>
      <c r="F764" t="s">
        <v>137</v>
      </c>
      <c r="I764" t="s">
        <v>8195</v>
      </c>
      <c r="K764" t="s">
        <v>8704</v>
      </c>
      <c r="L764" t="s">
        <v>7567</v>
      </c>
      <c r="M764" s="1">
        <v>1</v>
      </c>
      <c r="N764" s="1">
        <v>0</v>
      </c>
      <c r="O764" s="1">
        <v>0</v>
      </c>
      <c r="P764" t="s">
        <v>8703</v>
      </c>
      <c r="Q764" t="s">
        <v>8703</v>
      </c>
      <c r="R764" t="s">
        <v>140</v>
      </c>
      <c r="T764" t="s">
        <v>8703</v>
      </c>
      <c r="U764" t="s">
        <v>8705</v>
      </c>
      <c r="V764" t="s">
        <v>8706</v>
      </c>
      <c r="W764" s="1">
        <v>1</v>
      </c>
      <c r="Z764" s="1">
        <v>0</v>
      </c>
      <c r="AA764" s="1">
        <v>1</v>
      </c>
      <c r="AB764" t="s">
        <v>8707</v>
      </c>
      <c r="AC764" t="str">
        <f t="shared" si="84"/>
        <v>TRM</v>
      </c>
      <c r="AD764" t="s">
        <v>144</v>
      </c>
      <c r="AE764" t="str">
        <f t="shared" si="79"/>
        <v>TRM-0746.1</v>
      </c>
      <c r="AF764" t="s">
        <v>145</v>
      </c>
      <c r="AG764" t="s">
        <v>8708</v>
      </c>
      <c r="AH764" t="s">
        <v>515</v>
      </c>
      <c r="AI764" t="s">
        <v>594</v>
      </c>
      <c r="AJ764" t="s">
        <v>149</v>
      </c>
      <c r="AK764" t="s">
        <v>188</v>
      </c>
      <c r="AL764" s="1">
        <v>1</v>
      </c>
      <c r="AM764" s="1">
        <v>0</v>
      </c>
      <c r="AO764" s="1">
        <v>2</v>
      </c>
      <c r="AP764" t="s">
        <v>8563</v>
      </c>
      <c r="AQ764" t="s">
        <v>542</v>
      </c>
      <c r="AR764" t="s">
        <v>968</v>
      </c>
      <c r="AS764" t="s">
        <v>596</v>
      </c>
      <c r="AT764" t="s">
        <v>8709</v>
      </c>
      <c r="AU764" s="1">
        <v>0</v>
      </c>
      <c r="AV764" s="1">
        <v>1</v>
      </c>
      <c r="AX764" s="1">
        <v>0</v>
      </c>
      <c r="AY764" t="s">
        <v>191</v>
      </c>
      <c r="AZ764" s="1">
        <v>0</v>
      </c>
      <c r="BB764" t="s">
        <v>8710</v>
      </c>
      <c r="BD764" s="1">
        <v>0</v>
      </c>
      <c r="BE764" t="s">
        <v>157</v>
      </c>
      <c r="BG764" s="1">
        <v>1</v>
      </c>
      <c r="BH764" t="s">
        <v>193</v>
      </c>
      <c r="BI764" s="1">
        <v>0</v>
      </c>
      <c r="BJ764" s="1">
        <v>0</v>
      </c>
      <c r="BK764" t="s">
        <v>8704</v>
      </c>
      <c r="BL764" t="s">
        <v>8711</v>
      </c>
      <c r="BM764" s="1">
        <v>0</v>
      </c>
      <c r="BN764" t="s">
        <v>159</v>
      </c>
      <c r="BO764" t="s">
        <v>159</v>
      </c>
      <c r="BP764" t="s">
        <v>159</v>
      </c>
      <c r="BZ764" t="s">
        <v>8710</v>
      </c>
      <c r="CA764" t="s">
        <v>140</v>
      </c>
      <c r="CB764" t="s">
        <v>8703</v>
      </c>
      <c r="CC764" t="s">
        <v>160</v>
      </c>
      <c r="CF764" s="1">
        <v>1</v>
      </c>
      <c r="CG764" s="1">
        <v>1</v>
      </c>
      <c r="CH764" t="s">
        <v>8712</v>
      </c>
      <c r="CI764" t="s">
        <v>8713</v>
      </c>
      <c r="CJ764" t="str">
        <f t="shared" si="80"/>
        <v>Y</v>
      </c>
      <c r="CK764" t="s">
        <v>161</v>
      </c>
      <c r="CL764" t="s">
        <v>8563</v>
      </c>
      <c r="CM764" t="s">
        <v>542</v>
      </c>
      <c r="CN764" t="s">
        <v>161</v>
      </c>
      <c r="CO764" t="s">
        <v>162</v>
      </c>
      <c r="CQ764" t="s">
        <v>8710</v>
      </c>
      <c r="CR764" t="s">
        <v>8714</v>
      </c>
      <c r="CS764" t="s">
        <v>8715</v>
      </c>
      <c r="CT764" t="str">
        <f t="shared" si="81"/>
        <v>n</v>
      </c>
      <c r="CU764" t="s">
        <v>161</v>
      </c>
      <c r="CW764" t="s">
        <v>166</v>
      </c>
      <c r="CX764" t="s">
        <v>167</v>
      </c>
      <c r="CY764" t="s">
        <v>167</v>
      </c>
      <c r="CZ764" t="s">
        <v>168</v>
      </c>
      <c r="DA764" t="s">
        <v>168</v>
      </c>
      <c r="DB764" t="s">
        <v>527</v>
      </c>
      <c r="DC764" t="s">
        <v>528</v>
      </c>
      <c r="DD764" t="s">
        <v>596</v>
      </c>
      <c r="DE764" t="s">
        <v>604</v>
      </c>
      <c r="DF764" t="s">
        <v>196</v>
      </c>
      <c r="DG764" t="s">
        <v>196</v>
      </c>
      <c r="DH764" t="s">
        <v>2172</v>
      </c>
      <c r="DI764" t="str">
        <f t="shared" si="85"/>
        <v>10</v>
      </c>
      <c r="DJ764" t="str">
        <f t="shared" si="82"/>
        <v>941</v>
      </c>
      <c r="DK764" t="str">
        <f t="shared" si="83"/>
        <v/>
      </c>
      <c r="DL764" t="s">
        <v>2173</v>
      </c>
      <c r="DM764" t="s">
        <v>174</v>
      </c>
      <c r="DN764" t="s">
        <v>174</v>
      </c>
      <c r="DS764" t="s">
        <v>8203</v>
      </c>
      <c r="DU764" t="s">
        <v>200</v>
      </c>
      <c r="DX764" s="1">
        <v>2</v>
      </c>
      <c r="DY764" s="1">
        <v>1</v>
      </c>
      <c r="DZ764" s="1">
        <v>1</v>
      </c>
      <c r="EA764" s="1">
        <v>0</v>
      </c>
      <c r="EB764" s="1">
        <v>10</v>
      </c>
      <c r="EC764" s="1">
        <v>4</v>
      </c>
      <c r="ED764" s="1">
        <v>0</v>
      </c>
      <c r="EE764" s="1">
        <v>0</v>
      </c>
      <c r="EF764" s="1">
        <v>1</v>
      </c>
      <c r="EG764" s="1">
        <v>2</v>
      </c>
      <c r="EH764" t="s">
        <v>160</v>
      </c>
    </row>
    <row r="765" spans="1:138">
      <c r="A765" t="s">
        <v>8716</v>
      </c>
      <c r="D765" t="s">
        <v>8716</v>
      </c>
      <c r="E765" t="s">
        <v>6118</v>
      </c>
      <c r="F765" t="s">
        <v>137</v>
      </c>
      <c r="I765" t="s">
        <v>901</v>
      </c>
      <c r="K765" t="s">
        <v>8717</v>
      </c>
      <c r="L765" t="s">
        <v>8718</v>
      </c>
      <c r="M765" s="1">
        <v>1</v>
      </c>
      <c r="N765" s="1">
        <v>1</v>
      </c>
      <c r="O765" s="1">
        <v>0</v>
      </c>
      <c r="P765" t="s">
        <v>8716</v>
      </c>
      <c r="Q765" t="s">
        <v>8716</v>
      </c>
      <c r="R765" t="s">
        <v>140</v>
      </c>
      <c r="T765" t="s">
        <v>8716</v>
      </c>
      <c r="U765" t="s">
        <v>8719</v>
      </c>
      <c r="V765" t="s">
        <v>8720</v>
      </c>
      <c r="W765" s="1">
        <v>1</v>
      </c>
      <c r="Z765" s="1">
        <v>0</v>
      </c>
      <c r="AA765" s="1">
        <v>1</v>
      </c>
      <c r="AB765" t="s">
        <v>8721</v>
      </c>
      <c r="AC765" t="str">
        <f t="shared" si="84"/>
        <v>BPS</v>
      </c>
      <c r="AD765" t="s">
        <v>144</v>
      </c>
      <c r="AE765" t="str">
        <f t="shared" si="79"/>
        <v>BPS-1427.1</v>
      </c>
      <c r="AF765" t="s">
        <v>145</v>
      </c>
      <c r="AG765" t="s">
        <v>8722</v>
      </c>
      <c r="AH765" t="s">
        <v>1624</v>
      </c>
      <c r="AI765" t="s">
        <v>8723</v>
      </c>
      <c r="AJ765" t="s">
        <v>149</v>
      </c>
      <c r="AK765" t="s">
        <v>188</v>
      </c>
      <c r="AL765" s="1">
        <v>1</v>
      </c>
      <c r="AM765" s="1">
        <v>0</v>
      </c>
      <c r="AO765" s="1">
        <v>2</v>
      </c>
      <c r="AP765" t="s">
        <v>161</v>
      </c>
      <c r="AQ765" t="s">
        <v>162</v>
      </c>
      <c r="AR765" t="s">
        <v>8724</v>
      </c>
      <c r="AS765" t="s">
        <v>8725</v>
      </c>
      <c r="AT765" t="s">
        <v>8726</v>
      </c>
      <c r="AU765" s="1">
        <v>0</v>
      </c>
      <c r="AV765" s="1">
        <v>1</v>
      </c>
      <c r="AX765" s="1">
        <v>0</v>
      </c>
      <c r="AY765" t="s">
        <v>191</v>
      </c>
      <c r="AZ765" s="1">
        <v>0</v>
      </c>
      <c r="BB765" t="s">
        <v>8727</v>
      </c>
      <c r="BD765" s="1">
        <v>0</v>
      </c>
      <c r="BE765" t="s">
        <v>157</v>
      </c>
      <c r="BG765" s="1">
        <v>1</v>
      </c>
      <c r="BH765" t="s">
        <v>193</v>
      </c>
      <c r="BI765" s="1">
        <v>0</v>
      </c>
      <c r="BJ765" s="1">
        <v>0</v>
      </c>
      <c r="BK765" t="s">
        <v>8717</v>
      </c>
      <c r="BL765" t="s">
        <v>8718</v>
      </c>
      <c r="BM765" s="1">
        <v>0</v>
      </c>
      <c r="BN765" t="s">
        <v>159</v>
      </c>
      <c r="BO765" t="s">
        <v>159</v>
      </c>
      <c r="BP765" t="s">
        <v>159</v>
      </c>
      <c r="BZ765" t="s">
        <v>8727</v>
      </c>
      <c r="CA765" t="s">
        <v>140</v>
      </c>
      <c r="CB765" t="s">
        <v>8716</v>
      </c>
      <c r="CC765" t="s">
        <v>160</v>
      </c>
      <c r="CF765" s="1">
        <v>0</v>
      </c>
      <c r="CG765" s="1">
        <v>0</v>
      </c>
      <c r="CJ765" t="str">
        <f t="shared" si="80"/>
        <v>N</v>
      </c>
      <c r="CL765" t="s">
        <v>161</v>
      </c>
      <c r="CM765" t="s">
        <v>162</v>
      </c>
      <c r="CN765" t="s">
        <v>161</v>
      </c>
      <c r="CO765" t="s">
        <v>162</v>
      </c>
      <c r="CQ765" t="s">
        <v>8727</v>
      </c>
      <c r="CR765" t="s">
        <v>8728</v>
      </c>
      <c r="CS765" t="s">
        <v>8292</v>
      </c>
      <c r="CT765" t="str">
        <f t="shared" si="81"/>
        <v>y</v>
      </c>
      <c r="CU765" t="s">
        <v>161</v>
      </c>
      <c r="CW765" t="s">
        <v>166</v>
      </c>
      <c r="CX765" t="s">
        <v>167</v>
      </c>
      <c r="CY765" t="s">
        <v>167</v>
      </c>
      <c r="CZ765" t="s">
        <v>168</v>
      </c>
      <c r="DA765" t="s">
        <v>168</v>
      </c>
      <c r="DB765" t="s">
        <v>162</v>
      </c>
      <c r="DC765" t="s">
        <v>1628</v>
      </c>
      <c r="DD765" t="s">
        <v>8725</v>
      </c>
      <c r="DE765" t="s">
        <v>8729</v>
      </c>
      <c r="DF765" t="s">
        <v>196</v>
      </c>
      <c r="DG765" t="s">
        <v>196</v>
      </c>
      <c r="DH765" t="s">
        <v>6135</v>
      </c>
      <c r="DI765" t="str">
        <f t="shared" si="85"/>
        <v>70</v>
      </c>
      <c r="DJ765" t="str">
        <f t="shared" si="82"/>
        <v>837</v>
      </c>
      <c r="DK765" t="str">
        <f t="shared" si="83"/>
        <v/>
      </c>
      <c r="DL765" t="s">
        <v>6136</v>
      </c>
      <c r="DM765" t="s">
        <v>174</v>
      </c>
      <c r="DN765" t="s">
        <v>174</v>
      </c>
      <c r="DS765" t="s">
        <v>910</v>
      </c>
      <c r="DU765" t="s">
        <v>200</v>
      </c>
      <c r="DX765" s="1">
        <v>1</v>
      </c>
      <c r="DY765" s="1">
        <v>1</v>
      </c>
      <c r="DZ765" s="1">
        <v>1</v>
      </c>
      <c r="EA765" s="1">
        <v>0</v>
      </c>
      <c r="EB765" s="1">
        <v>10</v>
      </c>
      <c r="EC765" s="1">
        <v>4</v>
      </c>
      <c r="ED765" s="1">
        <v>0</v>
      </c>
      <c r="EE765" s="1">
        <v>0</v>
      </c>
      <c r="EF765" s="1">
        <v>1</v>
      </c>
      <c r="EG765" s="1">
        <v>1</v>
      </c>
      <c r="EH765" t="s">
        <v>160</v>
      </c>
    </row>
    <row r="766" spans="1:138">
      <c r="A766" t="s">
        <v>8730</v>
      </c>
      <c r="D766" t="s">
        <v>8730</v>
      </c>
      <c r="E766" t="s">
        <v>1857</v>
      </c>
      <c r="F766" t="s">
        <v>137</v>
      </c>
      <c r="I766" t="s">
        <v>901</v>
      </c>
      <c r="K766" t="s">
        <v>8731</v>
      </c>
      <c r="L766" t="s">
        <v>8732</v>
      </c>
      <c r="M766" s="1">
        <v>1</v>
      </c>
      <c r="N766" s="1">
        <v>1</v>
      </c>
      <c r="O766" s="1">
        <v>0</v>
      </c>
      <c r="P766" t="s">
        <v>8730</v>
      </c>
      <c r="Q766" t="s">
        <v>8730</v>
      </c>
      <c r="R766" t="s">
        <v>140</v>
      </c>
      <c r="T766" t="s">
        <v>8730</v>
      </c>
      <c r="U766" t="s">
        <v>8733</v>
      </c>
      <c r="V766" t="s">
        <v>8734</v>
      </c>
      <c r="W766" s="1">
        <v>1</v>
      </c>
      <c r="Z766" s="1">
        <v>0</v>
      </c>
      <c r="AA766" s="1">
        <v>1</v>
      </c>
      <c r="AB766" t="s">
        <v>8735</v>
      </c>
      <c r="AC766" t="str">
        <f t="shared" si="84"/>
        <v>BPS</v>
      </c>
      <c r="AD766" t="s">
        <v>144</v>
      </c>
      <c r="AE766" t="str">
        <f t="shared" si="79"/>
        <v>BPS-1420.1</v>
      </c>
      <c r="AF766" t="s">
        <v>145</v>
      </c>
      <c r="AG766" t="s">
        <v>8736</v>
      </c>
      <c r="AH766" t="s">
        <v>1624</v>
      </c>
      <c r="AI766" t="s">
        <v>1624</v>
      </c>
      <c r="AJ766" t="s">
        <v>149</v>
      </c>
      <c r="AK766" t="s">
        <v>188</v>
      </c>
      <c r="AL766" s="1">
        <v>1</v>
      </c>
      <c r="AM766" s="1">
        <v>0</v>
      </c>
      <c r="AO766" s="1">
        <v>2</v>
      </c>
      <c r="AP766" t="s">
        <v>161</v>
      </c>
      <c r="AQ766" t="s">
        <v>162</v>
      </c>
      <c r="AR766" t="s">
        <v>8737</v>
      </c>
      <c r="AS766" t="s">
        <v>162</v>
      </c>
      <c r="AT766" t="s">
        <v>8738</v>
      </c>
      <c r="AU766" s="1">
        <v>0</v>
      </c>
      <c r="AV766" s="1">
        <v>1</v>
      </c>
      <c r="AX766" s="1">
        <v>0</v>
      </c>
      <c r="AY766" t="s">
        <v>191</v>
      </c>
      <c r="AZ766" s="1">
        <v>0</v>
      </c>
      <c r="BB766" t="s">
        <v>8739</v>
      </c>
      <c r="BD766" s="1">
        <v>0</v>
      </c>
      <c r="BE766" t="s">
        <v>157</v>
      </c>
      <c r="BG766" s="1">
        <v>1</v>
      </c>
      <c r="BH766" t="s">
        <v>193</v>
      </c>
      <c r="BI766" s="1">
        <v>0</v>
      </c>
      <c r="BJ766" s="1">
        <v>0</v>
      </c>
      <c r="BK766" t="s">
        <v>8731</v>
      </c>
      <c r="BL766" t="s">
        <v>8732</v>
      </c>
      <c r="BM766" s="1">
        <v>0</v>
      </c>
      <c r="BN766" t="s">
        <v>159</v>
      </c>
      <c r="BO766" t="s">
        <v>159</v>
      </c>
      <c r="BP766" t="s">
        <v>159</v>
      </c>
      <c r="BZ766" t="s">
        <v>8739</v>
      </c>
      <c r="CA766" t="s">
        <v>140</v>
      </c>
      <c r="CB766" t="s">
        <v>8730</v>
      </c>
      <c r="CC766" t="s">
        <v>160</v>
      </c>
      <c r="CF766" s="1">
        <v>0</v>
      </c>
      <c r="CG766" s="1">
        <v>0</v>
      </c>
      <c r="CJ766" t="str">
        <f t="shared" si="80"/>
        <v>N</v>
      </c>
      <c r="CL766" t="s">
        <v>161</v>
      </c>
      <c r="CM766" t="s">
        <v>162</v>
      </c>
      <c r="CN766" t="s">
        <v>161</v>
      </c>
      <c r="CO766" t="s">
        <v>162</v>
      </c>
      <c r="CQ766" t="s">
        <v>8739</v>
      </c>
      <c r="CR766" t="s">
        <v>8740</v>
      </c>
      <c r="CS766" t="s">
        <v>8292</v>
      </c>
      <c r="CT766" t="str">
        <f t="shared" si="81"/>
        <v>y</v>
      </c>
      <c r="CU766" t="s">
        <v>161</v>
      </c>
      <c r="CW766" t="s">
        <v>166</v>
      </c>
      <c r="CX766" t="s">
        <v>167</v>
      </c>
      <c r="CY766" t="s">
        <v>167</v>
      </c>
      <c r="CZ766" t="s">
        <v>168</v>
      </c>
      <c r="DA766" t="s">
        <v>168</v>
      </c>
      <c r="DB766" t="s">
        <v>162</v>
      </c>
      <c r="DC766" t="s">
        <v>1628</v>
      </c>
      <c r="DD766" t="s">
        <v>162</v>
      </c>
      <c r="DE766" t="s">
        <v>1628</v>
      </c>
      <c r="DF766" t="s">
        <v>196</v>
      </c>
      <c r="DG766" t="s">
        <v>196</v>
      </c>
      <c r="DH766" t="s">
        <v>8741</v>
      </c>
      <c r="DI766" t="str">
        <f t="shared" si="85"/>
        <v>70</v>
      </c>
      <c r="DJ766" t="str">
        <f t="shared" si="82"/>
        <v>826</v>
      </c>
      <c r="DK766" t="str">
        <f t="shared" si="83"/>
        <v/>
      </c>
      <c r="DL766" t="s">
        <v>8742</v>
      </c>
      <c r="DM766" t="s">
        <v>174</v>
      </c>
      <c r="DN766" t="s">
        <v>174</v>
      </c>
      <c r="DS766" t="s">
        <v>910</v>
      </c>
      <c r="DU766" t="s">
        <v>200</v>
      </c>
      <c r="DX766" s="1">
        <v>1</v>
      </c>
      <c r="DY766" s="1">
        <v>1</v>
      </c>
      <c r="DZ766" s="1">
        <v>1</v>
      </c>
      <c r="EA766" s="1">
        <v>0</v>
      </c>
      <c r="EB766" s="1">
        <v>10</v>
      </c>
      <c r="EC766" s="1">
        <v>4</v>
      </c>
      <c r="ED766" s="1">
        <v>0</v>
      </c>
      <c r="EE766" s="1">
        <v>0</v>
      </c>
      <c r="EF766" s="1">
        <v>1</v>
      </c>
      <c r="EG766" s="1">
        <v>1</v>
      </c>
      <c r="EH766" t="s">
        <v>160</v>
      </c>
    </row>
    <row r="767" spans="1:138">
      <c r="A767" t="s">
        <v>8743</v>
      </c>
      <c r="D767" t="s">
        <v>8743</v>
      </c>
      <c r="E767" t="s">
        <v>8577</v>
      </c>
      <c r="F767" t="s">
        <v>137</v>
      </c>
      <c r="I767" t="s">
        <v>901</v>
      </c>
      <c r="K767" t="s">
        <v>4576</v>
      </c>
      <c r="L767" t="s">
        <v>7218</v>
      </c>
      <c r="M767" s="1">
        <v>1</v>
      </c>
      <c r="N767" s="1">
        <v>1</v>
      </c>
      <c r="O767" s="1">
        <v>0</v>
      </c>
      <c r="P767" t="s">
        <v>8743</v>
      </c>
      <c r="Q767" t="s">
        <v>8743</v>
      </c>
      <c r="R767" t="s">
        <v>140</v>
      </c>
      <c r="T767" t="s">
        <v>8743</v>
      </c>
      <c r="U767" t="s">
        <v>8744</v>
      </c>
      <c r="V767" t="s">
        <v>8745</v>
      </c>
      <c r="W767" s="1">
        <v>1</v>
      </c>
      <c r="Z767" s="1">
        <v>0</v>
      </c>
      <c r="AA767" s="1">
        <v>1</v>
      </c>
      <c r="AB767" t="s">
        <v>8746</v>
      </c>
      <c r="AC767" t="str">
        <f t="shared" si="84"/>
        <v>BPS</v>
      </c>
      <c r="AD767" t="s">
        <v>432</v>
      </c>
      <c r="AE767" t="str">
        <f t="shared" si="79"/>
        <v>BPS-1480.3</v>
      </c>
      <c r="AF767" t="s">
        <v>145</v>
      </c>
      <c r="AG767" t="s">
        <v>8747</v>
      </c>
      <c r="AH767" t="s">
        <v>1624</v>
      </c>
      <c r="AI767" t="s">
        <v>8748</v>
      </c>
      <c r="AJ767" t="s">
        <v>149</v>
      </c>
      <c r="AK767" t="s">
        <v>188</v>
      </c>
      <c r="AL767" s="1">
        <v>1</v>
      </c>
      <c r="AM767" s="1">
        <v>0</v>
      </c>
      <c r="AO767" s="1">
        <v>2</v>
      </c>
      <c r="AP767" t="s">
        <v>161</v>
      </c>
      <c r="AQ767" t="s">
        <v>162</v>
      </c>
      <c r="AR767" t="s">
        <v>8749</v>
      </c>
      <c r="AS767" t="s">
        <v>8750</v>
      </c>
      <c r="AT767" t="s">
        <v>8751</v>
      </c>
      <c r="AU767" s="1">
        <v>0</v>
      </c>
      <c r="AV767" s="1">
        <v>1</v>
      </c>
      <c r="AX767" s="1">
        <v>0</v>
      </c>
      <c r="AY767" t="s">
        <v>191</v>
      </c>
      <c r="AZ767" s="1">
        <v>0</v>
      </c>
      <c r="BB767" t="s">
        <v>8752</v>
      </c>
      <c r="BD767" s="1">
        <v>0</v>
      </c>
      <c r="BE767" t="s">
        <v>157</v>
      </c>
      <c r="BG767" s="1">
        <v>1</v>
      </c>
      <c r="BH767" t="s">
        <v>193</v>
      </c>
      <c r="BI767" s="1">
        <v>0</v>
      </c>
      <c r="BJ767" s="1">
        <v>0</v>
      </c>
      <c r="BK767" t="s">
        <v>4576</v>
      </c>
      <c r="BL767" t="s">
        <v>7218</v>
      </c>
      <c r="BM767" s="1">
        <v>0</v>
      </c>
      <c r="BN767" t="s">
        <v>159</v>
      </c>
      <c r="BO767" t="s">
        <v>159</v>
      </c>
      <c r="BP767" t="s">
        <v>159</v>
      </c>
      <c r="BZ767" t="s">
        <v>8752</v>
      </c>
      <c r="CA767" t="s">
        <v>140</v>
      </c>
      <c r="CB767" t="s">
        <v>8743</v>
      </c>
      <c r="CC767" t="s">
        <v>160</v>
      </c>
      <c r="CF767" s="1">
        <v>0</v>
      </c>
      <c r="CG767" s="1">
        <v>0</v>
      </c>
      <c r="CJ767" t="str">
        <f t="shared" si="80"/>
        <v>N</v>
      </c>
      <c r="CL767" t="s">
        <v>161</v>
      </c>
      <c r="CM767" t="s">
        <v>162</v>
      </c>
      <c r="CN767" t="s">
        <v>161</v>
      </c>
      <c r="CO767" t="s">
        <v>162</v>
      </c>
      <c r="CQ767" t="s">
        <v>8752</v>
      </c>
      <c r="CR767" t="s">
        <v>8753</v>
      </c>
      <c r="CS767" t="s">
        <v>8292</v>
      </c>
      <c r="CT767" t="str">
        <f t="shared" si="81"/>
        <v>y</v>
      </c>
      <c r="CU767" t="s">
        <v>161</v>
      </c>
      <c r="CW767" t="s">
        <v>166</v>
      </c>
      <c r="CX767" t="s">
        <v>167</v>
      </c>
      <c r="CY767" t="s">
        <v>167</v>
      </c>
      <c r="CZ767" t="s">
        <v>168</v>
      </c>
      <c r="DA767" t="s">
        <v>168</v>
      </c>
      <c r="DB767" t="s">
        <v>162</v>
      </c>
      <c r="DC767" t="s">
        <v>1628</v>
      </c>
      <c r="DD767" t="s">
        <v>8750</v>
      </c>
      <c r="DE767" t="s">
        <v>8754</v>
      </c>
      <c r="DF767" t="s">
        <v>196</v>
      </c>
      <c r="DG767" t="s">
        <v>196</v>
      </c>
      <c r="DH767" t="s">
        <v>8587</v>
      </c>
      <c r="DI767" t="str">
        <f t="shared" si="85"/>
        <v>70</v>
      </c>
      <c r="DJ767" t="str">
        <f t="shared" si="82"/>
        <v>825</v>
      </c>
      <c r="DK767" t="str">
        <f t="shared" si="83"/>
        <v/>
      </c>
      <c r="DL767" t="s">
        <v>8588</v>
      </c>
      <c r="DM767" t="s">
        <v>174</v>
      </c>
      <c r="DN767" t="s">
        <v>174</v>
      </c>
      <c r="DS767" t="s">
        <v>910</v>
      </c>
      <c r="DU767" t="s">
        <v>200</v>
      </c>
      <c r="DX767" s="1">
        <v>1</v>
      </c>
      <c r="DY767" s="1">
        <v>1</v>
      </c>
      <c r="DZ767" s="1">
        <v>1</v>
      </c>
      <c r="EA767" s="1">
        <v>0</v>
      </c>
      <c r="EB767" s="1">
        <v>10</v>
      </c>
      <c r="EC767" s="1">
        <v>4</v>
      </c>
      <c r="ED767" s="1">
        <v>0</v>
      </c>
      <c r="EE767" s="1">
        <v>0</v>
      </c>
      <c r="EF767" s="1">
        <v>1</v>
      </c>
      <c r="EG767" s="1">
        <v>1</v>
      </c>
      <c r="EH767" t="s">
        <v>160</v>
      </c>
    </row>
    <row r="768" spans="1:138">
      <c r="A768" t="s">
        <v>8755</v>
      </c>
      <c r="D768" t="s">
        <v>8755</v>
      </c>
      <c r="E768" t="s">
        <v>6118</v>
      </c>
      <c r="F768" t="s">
        <v>137</v>
      </c>
      <c r="I768" t="s">
        <v>901</v>
      </c>
      <c r="K768" t="s">
        <v>3537</v>
      </c>
      <c r="L768" t="s">
        <v>8756</v>
      </c>
      <c r="M768" s="1">
        <v>1</v>
      </c>
      <c r="N768" s="1">
        <v>1</v>
      </c>
      <c r="O768" s="1">
        <v>0</v>
      </c>
      <c r="P768" t="s">
        <v>8755</v>
      </c>
      <c r="Q768" t="s">
        <v>8755</v>
      </c>
      <c r="R768" t="s">
        <v>140</v>
      </c>
      <c r="T768" t="s">
        <v>8755</v>
      </c>
      <c r="U768" t="s">
        <v>8757</v>
      </c>
      <c r="V768" t="s">
        <v>8758</v>
      </c>
      <c r="W768" s="1">
        <v>1</v>
      </c>
      <c r="Z768" s="1">
        <v>0</v>
      </c>
      <c r="AA768" s="1">
        <v>1</v>
      </c>
      <c r="AB768" t="s">
        <v>8759</v>
      </c>
      <c r="AC768" t="str">
        <f t="shared" si="84"/>
        <v>BPS</v>
      </c>
      <c r="AD768" t="s">
        <v>144</v>
      </c>
      <c r="AE768" t="str">
        <f t="shared" si="79"/>
        <v>BPS-1607.1</v>
      </c>
      <c r="AF768" t="s">
        <v>145</v>
      </c>
      <c r="AG768" t="s">
        <v>8760</v>
      </c>
      <c r="AH768" t="s">
        <v>1624</v>
      </c>
      <c r="AI768" t="s">
        <v>8723</v>
      </c>
      <c r="AJ768" t="s">
        <v>149</v>
      </c>
      <c r="AK768" t="s">
        <v>188</v>
      </c>
      <c r="AL768" s="1">
        <v>1</v>
      </c>
      <c r="AM768" s="1">
        <v>0</v>
      </c>
      <c r="AO768" s="1">
        <v>2</v>
      </c>
      <c r="AP768" t="s">
        <v>161</v>
      </c>
      <c r="AQ768" t="s">
        <v>162</v>
      </c>
      <c r="AR768" t="s">
        <v>6537</v>
      </c>
      <c r="AS768" t="s">
        <v>8725</v>
      </c>
      <c r="AT768" t="s">
        <v>8761</v>
      </c>
      <c r="AU768" s="1">
        <v>0</v>
      </c>
      <c r="AV768" s="1">
        <v>1</v>
      </c>
      <c r="AX768" s="1">
        <v>0</v>
      </c>
      <c r="AY768" t="s">
        <v>191</v>
      </c>
      <c r="AZ768" s="1">
        <v>0</v>
      </c>
      <c r="BB768" t="s">
        <v>8762</v>
      </c>
      <c r="BD768" s="1">
        <v>0</v>
      </c>
      <c r="BE768" t="s">
        <v>157</v>
      </c>
      <c r="BG768" s="1">
        <v>1</v>
      </c>
      <c r="BH768" t="s">
        <v>193</v>
      </c>
      <c r="BI768" s="1">
        <v>0</v>
      </c>
      <c r="BJ768" s="1">
        <v>0</v>
      </c>
      <c r="BK768" t="s">
        <v>3537</v>
      </c>
      <c r="BL768" t="s">
        <v>8756</v>
      </c>
      <c r="BM768" s="1">
        <v>0</v>
      </c>
      <c r="BN768" t="s">
        <v>159</v>
      </c>
      <c r="BO768" t="s">
        <v>159</v>
      </c>
      <c r="BP768" t="s">
        <v>159</v>
      </c>
      <c r="BZ768" t="s">
        <v>8762</v>
      </c>
      <c r="CA768" t="s">
        <v>140</v>
      </c>
      <c r="CB768" t="s">
        <v>8755</v>
      </c>
      <c r="CC768" t="s">
        <v>160</v>
      </c>
      <c r="CF768" s="1">
        <v>0</v>
      </c>
      <c r="CG768" s="1">
        <v>0</v>
      </c>
      <c r="CJ768" t="str">
        <f t="shared" si="80"/>
        <v>N</v>
      </c>
      <c r="CL768" t="s">
        <v>161</v>
      </c>
      <c r="CM768" t="s">
        <v>162</v>
      </c>
      <c r="CN768" t="s">
        <v>161</v>
      </c>
      <c r="CO768" t="s">
        <v>162</v>
      </c>
      <c r="CQ768" t="s">
        <v>8762</v>
      </c>
      <c r="CR768" t="s">
        <v>8763</v>
      </c>
      <c r="CS768" t="s">
        <v>8292</v>
      </c>
      <c r="CT768" t="str">
        <f t="shared" si="81"/>
        <v>y</v>
      </c>
      <c r="CU768" t="s">
        <v>161</v>
      </c>
      <c r="CW768" t="s">
        <v>166</v>
      </c>
      <c r="CX768" t="s">
        <v>167</v>
      </c>
      <c r="CY768" t="s">
        <v>167</v>
      </c>
      <c r="CZ768" t="s">
        <v>168</v>
      </c>
      <c r="DA768" t="s">
        <v>168</v>
      </c>
      <c r="DB768" t="s">
        <v>162</v>
      </c>
      <c r="DC768" t="s">
        <v>1628</v>
      </c>
      <c r="DD768" t="s">
        <v>8725</v>
      </c>
      <c r="DE768" t="s">
        <v>8729</v>
      </c>
      <c r="DF768" t="s">
        <v>196</v>
      </c>
      <c r="DG768" t="s">
        <v>196</v>
      </c>
      <c r="DH768" t="s">
        <v>6135</v>
      </c>
      <c r="DI768" t="str">
        <f t="shared" si="85"/>
        <v>70</v>
      </c>
      <c r="DJ768" t="str">
        <f t="shared" si="82"/>
        <v>837</v>
      </c>
      <c r="DK768" t="str">
        <f t="shared" si="83"/>
        <v/>
      </c>
      <c r="DL768" t="s">
        <v>6136</v>
      </c>
      <c r="DM768" t="s">
        <v>174</v>
      </c>
      <c r="DN768" t="s">
        <v>174</v>
      </c>
      <c r="DS768" t="s">
        <v>910</v>
      </c>
      <c r="DU768" t="s">
        <v>200</v>
      </c>
      <c r="DX768" s="1">
        <v>1</v>
      </c>
      <c r="DY768" s="1">
        <v>1</v>
      </c>
      <c r="DZ768" s="1">
        <v>1</v>
      </c>
      <c r="EA768" s="1">
        <v>0</v>
      </c>
      <c r="EB768" s="1">
        <v>10</v>
      </c>
      <c r="EC768" s="1">
        <v>4</v>
      </c>
      <c r="ED768" s="1">
        <v>0</v>
      </c>
      <c r="EE768" s="1">
        <v>0</v>
      </c>
      <c r="EF768" s="1">
        <v>1</v>
      </c>
      <c r="EG768" s="1">
        <v>1</v>
      </c>
      <c r="EH768" t="s">
        <v>160</v>
      </c>
    </row>
    <row r="769" spans="1:138">
      <c r="A769" t="s">
        <v>8764</v>
      </c>
      <c r="B769" t="s">
        <v>135</v>
      </c>
      <c r="D769" t="s">
        <v>8764</v>
      </c>
      <c r="E769" t="s">
        <v>2157</v>
      </c>
      <c r="F769" t="s">
        <v>137</v>
      </c>
      <c r="I769" t="s">
        <v>8195</v>
      </c>
      <c r="K769" t="s">
        <v>8460</v>
      </c>
      <c r="M769" s="1">
        <v>1</v>
      </c>
      <c r="N769" s="1">
        <v>0</v>
      </c>
      <c r="O769" s="1">
        <v>0</v>
      </c>
      <c r="P769" t="s">
        <v>8764</v>
      </c>
      <c r="Q769" t="s">
        <v>8764</v>
      </c>
      <c r="R769" t="s">
        <v>140</v>
      </c>
      <c r="T769" t="s">
        <v>8764</v>
      </c>
      <c r="U769" t="s">
        <v>8765</v>
      </c>
      <c r="V769" t="s">
        <v>8766</v>
      </c>
      <c r="W769" s="1">
        <v>0</v>
      </c>
      <c r="Z769" s="1">
        <v>0</v>
      </c>
      <c r="AA769" s="1">
        <v>1</v>
      </c>
      <c r="AB769" t="s">
        <v>8767</v>
      </c>
      <c r="AC769" t="str">
        <f t="shared" si="84"/>
        <v>TRM</v>
      </c>
      <c r="AD769" t="s">
        <v>144</v>
      </c>
      <c r="AE769" t="str">
        <f t="shared" si="79"/>
        <v>TRM-1149.1</v>
      </c>
      <c r="AF769" t="s">
        <v>145</v>
      </c>
      <c r="AG769" t="s">
        <v>8768</v>
      </c>
      <c r="AH769" t="s">
        <v>147</v>
      </c>
      <c r="AI769" t="s">
        <v>147</v>
      </c>
      <c r="AJ769" t="s">
        <v>149</v>
      </c>
      <c r="AK769" t="s">
        <v>150</v>
      </c>
      <c r="AL769" s="1">
        <v>1</v>
      </c>
      <c r="AM769" s="1">
        <v>0</v>
      </c>
      <c r="AO769" s="1">
        <v>2</v>
      </c>
      <c r="AP769" t="s">
        <v>161</v>
      </c>
      <c r="AQ769" t="s">
        <v>162</v>
      </c>
      <c r="AR769" t="s">
        <v>8460</v>
      </c>
      <c r="AS769" t="s">
        <v>152</v>
      </c>
      <c r="AT769" t="s">
        <v>8769</v>
      </c>
      <c r="AU769" s="1">
        <v>0</v>
      </c>
      <c r="AV769" s="1">
        <v>1</v>
      </c>
      <c r="AX769" s="1">
        <v>0</v>
      </c>
      <c r="AY769" t="s">
        <v>155</v>
      </c>
      <c r="AZ769" s="1">
        <v>0</v>
      </c>
      <c r="BB769" t="s">
        <v>8770</v>
      </c>
      <c r="BD769" s="1">
        <v>0</v>
      </c>
      <c r="BE769" t="s">
        <v>157</v>
      </c>
      <c r="BG769" s="1">
        <v>1</v>
      </c>
      <c r="BH769" t="s">
        <v>158</v>
      </c>
      <c r="BI769" s="1">
        <v>0</v>
      </c>
      <c r="BJ769" s="1">
        <v>0</v>
      </c>
      <c r="BK769" t="s">
        <v>8475</v>
      </c>
      <c r="BM769" s="1">
        <v>0</v>
      </c>
      <c r="BN769" t="s">
        <v>159</v>
      </c>
      <c r="BO769" t="s">
        <v>159</v>
      </c>
      <c r="BP769" t="s">
        <v>159</v>
      </c>
      <c r="BZ769" t="s">
        <v>8770</v>
      </c>
      <c r="CA769" t="s">
        <v>140</v>
      </c>
      <c r="CB769" t="s">
        <v>8764</v>
      </c>
      <c r="CC769" t="s">
        <v>160</v>
      </c>
      <c r="CF769" s="1">
        <v>0</v>
      </c>
      <c r="CG769" s="1">
        <v>0</v>
      </c>
      <c r="CJ769" t="str">
        <f t="shared" si="80"/>
        <v>N</v>
      </c>
      <c r="CL769" t="s">
        <v>161</v>
      </c>
      <c r="CM769" t="s">
        <v>162</v>
      </c>
      <c r="CN769" t="s">
        <v>161</v>
      </c>
      <c r="CO769" t="s">
        <v>162</v>
      </c>
      <c r="CQ769" t="s">
        <v>8770</v>
      </c>
      <c r="CR769" t="s">
        <v>8771</v>
      </c>
      <c r="CS769" t="s">
        <v>195</v>
      </c>
      <c r="CT769" t="str">
        <f t="shared" si="81"/>
        <v>y</v>
      </c>
      <c r="CU769" t="s">
        <v>161</v>
      </c>
      <c r="CW769" t="s">
        <v>166</v>
      </c>
      <c r="CX769" t="s">
        <v>167</v>
      </c>
      <c r="CY769" t="s">
        <v>167</v>
      </c>
      <c r="CZ769" t="s">
        <v>168</v>
      </c>
      <c r="DA769" t="s">
        <v>168</v>
      </c>
      <c r="DB769" t="s">
        <v>152</v>
      </c>
      <c r="DC769" t="s">
        <v>169</v>
      </c>
      <c r="DD769" t="s">
        <v>152</v>
      </c>
      <c r="DE769" t="s">
        <v>169</v>
      </c>
      <c r="DF769" t="s">
        <v>171</v>
      </c>
      <c r="DG769" t="s">
        <v>171</v>
      </c>
      <c r="DH769" t="s">
        <v>2172</v>
      </c>
      <c r="DI769" t="str">
        <f t="shared" si="85"/>
        <v>10</v>
      </c>
      <c r="DJ769" t="str">
        <f t="shared" si="82"/>
        <v>941</v>
      </c>
      <c r="DK769" t="str">
        <f t="shared" si="83"/>
        <v/>
      </c>
      <c r="DL769" t="s">
        <v>2173</v>
      </c>
      <c r="DM769" t="s">
        <v>174</v>
      </c>
      <c r="DN769" t="s">
        <v>174</v>
      </c>
      <c r="DS769" t="s">
        <v>8203</v>
      </c>
      <c r="DU769" t="s">
        <v>176</v>
      </c>
      <c r="DX769" s="1">
        <v>2</v>
      </c>
      <c r="DY769" s="1">
        <v>1</v>
      </c>
      <c r="DZ769" s="1">
        <v>1</v>
      </c>
      <c r="EA769" s="1">
        <v>0</v>
      </c>
      <c r="EB769" s="1">
        <v>10</v>
      </c>
      <c r="EC769" s="1">
        <v>4</v>
      </c>
      <c r="ED769" s="1">
        <v>0</v>
      </c>
      <c r="EE769" s="1">
        <v>0</v>
      </c>
      <c r="EF769" s="1">
        <v>1</v>
      </c>
      <c r="EG769" s="1">
        <v>2</v>
      </c>
      <c r="EH769" t="s">
        <v>160</v>
      </c>
    </row>
    <row r="770" spans="1:138">
      <c r="A770" t="s">
        <v>8772</v>
      </c>
      <c r="B770" t="s">
        <v>135</v>
      </c>
      <c r="D770" t="s">
        <v>8772</v>
      </c>
      <c r="E770" t="s">
        <v>1366</v>
      </c>
      <c r="F770" t="s">
        <v>137</v>
      </c>
      <c r="I770" t="s">
        <v>8195</v>
      </c>
      <c r="K770" t="s">
        <v>8773</v>
      </c>
      <c r="L770" t="s">
        <v>8774</v>
      </c>
      <c r="M770" s="1">
        <v>1</v>
      </c>
      <c r="N770" s="1">
        <v>1</v>
      </c>
      <c r="O770" s="1">
        <v>0</v>
      </c>
      <c r="P770" t="s">
        <v>8772</v>
      </c>
      <c r="Q770" t="s">
        <v>8772</v>
      </c>
      <c r="R770" t="s">
        <v>140</v>
      </c>
      <c r="T770" t="s">
        <v>8772</v>
      </c>
      <c r="U770" t="s">
        <v>8775</v>
      </c>
      <c r="V770" t="s">
        <v>8776</v>
      </c>
      <c r="W770" s="1">
        <v>1</v>
      </c>
      <c r="Z770" s="1">
        <v>0</v>
      </c>
      <c r="AA770" s="1">
        <v>1</v>
      </c>
      <c r="AB770" t="s">
        <v>8777</v>
      </c>
      <c r="AC770" t="str">
        <f t="shared" si="84"/>
        <v>TRM</v>
      </c>
      <c r="AD770" t="s">
        <v>144</v>
      </c>
      <c r="AE770" t="str">
        <f t="shared" si="79"/>
        <v>TRM-1100.1</v>
      </c>
      <c r="AF770" t="s">
        <v>145</v>
      </c>
      <c r="AG770" t="s">
        <v>8778</v>
      </c>
      <c r="AH770" t="s">
        <v>147</v>
      </c>
      <c r="AI770" t="s">
        <v>148</v>
      </c>
      <c r="AJ770" t="s">
        <v>149</v>
      </c>
      <c r="AK770" t="s">
        <v>188</v>
      </c>
      <c r="AL770" s="1">
        <v>1</v>
      </c>
      <c r="AM770" s="1">
        <v>0</v>
      </c>
      <c r="AO770" s="1">
        <v>2</v>
      </c>
      <c r="AP770" t="s">
        <v>161</v>
      </c>
      <c r="AQ770" t="s">
        <v>162</v>
      </c>
      <c r="AR770" t="s">
        <v>139</v>
      </c>
      <c r="AS770" t="s">
        <v>153</v>
      </c>
      <c r="AT770" t="s">
        <v>8779</v>
      </c>
      <c r="AU770" s="1">
        <v>0</v>
      </c>
      <c r="AV770" s="1">
        <v>1</v>
      </c>
      <c r="AX770" s="1">
        <v>0</v>
      </c>
      <c r="AY770" t="s">
        <v>191</v>
      </c>
      <c r="AZ770" s="1">
        <v>0</v>
      </c>
      <c r="BB770" t="s">
        <v>8780</v>
      </c>
      <c r="BD770" s="1">
        <v>0</v>
      </c>
      <c r="BE770" t="s">
        <v>157</v>
      </c>
      <c r="BG770" s="1">
        <v>1</v>
      </c>
      <c r="BH770" t="s">
        <v>193</v>
      </c>
      <c r="BI770" s="1">
        <v>0</v>
      </c>
      <c r="BJ770" s="1">
        <v>0</v>
      </c>
      <c r="BK770" t="s">
        <v>8773</v>
      </c>
      <c r="BL770" t="s">
        <v>8774</v>
      </c>
      <c r="BM770" s="1">
        <v>0</v>
      </c>
      <c r="BN770" t="s">
        <v>159</v>
      </c>
      <c r="BO770" t="s">
        <v>159</v>
      </c>
      <c r="BP770" t="s">
        <v>159</v>
      </c>
      <c r="BZ770" t="s">
        <v>8780</v>
      </c>
      <c r="CA770" t="s">
        <v>140</v>
      </c>
      <c r="CB770" t="s">
        <v>8772</v>
      </c>
      <c r="CC770" t="s">
        <v>160</v>
      </c>
      <c r="CF770" s="1">
        <v>0</v>
      </c>
      <c r="CG770" s="1">
        <v>0</v>
      </c>
      <c r="CJ770" t="str">
        <f t="shared" si="80"/>
        <v>N</v>
      </c>
      <c r="CL770" t="s">
        <v>161</v>
      </c>
      <c r="CM770" t="s">
        <v>162</v>
      </c>
      <c r="CN770" t="s">
        <v>161</v>
      </c>
      <c r="CO770" t="s">
        <v>162</v>
      </c>
      <c r="CQ770" t="s">
        <v>8780</v>
      </c>
      <c r="CR770" t="s">
        <v>8781</v>
      </c>
      <c r="CS770" t="s">
        <v>195</v>
      </c>
      <c r="CT770" t="str">
        <f t="shared" si="81"/>
        <v>y</v>
      </c>
      <c r="CU770" t="s">
        <v>161</v>
      </c>
      <c r="CW770" t="s">
        <v>166</v>
      </c>
      <c r="CX770" t="s">
        <v>167</v>
      </c>
      <c r="CY770" t="s">
        <v>167</v>
      </c>
      <c r="CZ770" t="s">
        <v>168</v>
      </c>
      <c r="DA770" t="s">
        <v>168</v>
      </c>
      <c r="DB770" t="s">
        <v>152</v>
      </c>
      <c r="DC770" t="s">
        <v>169</v>
      </c>
      <c r="DD770" t="s">
        <v>153</v>
      </c>
      <c r="DE770" t="s">
        <v>170</v>
      </c>
      <c r="DF770" t="s">
        <v>196</v>
      </c>
      <c r="DG770" t="s">
        <v>196</v>
      </c>
      <c r="DH770" t="s">
        <v>1381</v>
      </c>
      <c r="DI770" t="str">
        <f t="shared" si="85"/>
        <v>10</v>
      </c>
      <c r="DJ770" t="str">
        <f t="shared" si="82"/>
        <v>413</v>
      </c>
      <c r="DK770" t="str">
        <f t="shared" si="83"/>
        <v/>
      </c>
      <c r="DL770" t="s">
        <v>1382</v>
      </c>
      <c r="DM770" t="s">
        <v>174</v>
      </c>
      <c r="DN770" t="s">
        <v>174</v>
      </c>
      <c r="DS770" t="s">
        <v>8203</v>
      </c>
      <c r="DU770" t="s">
        <v>200</v>
      </c>
      <c r="DX770" s="1">
        <v>2</v>
      </c>
      <c r="DY770" s="1">
        <v>1</v>
      </c>
      <c r="DZ770" s="1">
        <v>1</v>
      </c>
      <c r="EA770" s="1">
        <v>0</v>
      </c>
      <c r="EB770" s="1">
        <v>10</v>
      </c>
      <c r="EC770" s="1">
        <v>4</v>
      </c>
      <c r="ED770" s="1">
        <v>0</v>
      </c>
      <c r="EE770" s="1">
        <v>0</v>
      </c>
      <c r="EF770" s="1">
        <v>1</v>
      </c>
      <c r="EG770" s="1">
        <v>2</v>
      </c>
      <c r="EH770" t="s">
        <v>160</v>
      </c>
    </row>
    <row r="771" spans="1:138">
      <c r="A771" t="s">
        <v>8782</v>
      </c>
      <c r="B771" t="s">
        <v>135</v>
      </c>
      <c r="D771" t="s">
        <v>8782</v>
      </c>
      <c r="E771" t="s">
        <v>3063</v>
      </c>
      <c r="F771" t="s">
        <v>137</v>
      </c>
      <c r="I771" t="s">
        <v>8195</v>
      </c>
      <c r="K771" t="s">
        <v>8783</v>
      </c>
      <c r="L771" t="s">
        <v>8783</v>
      </c>
      <c r="M771" s="1">
        <v>1</v>
      </c>
      <c r="N771" s="1">
        <v>1</v>
      </c>
      <c r="O771" s="1">
        <v>0</v>
      </c>
      <c r="P771" t="s">
        <v>8782</v>
      </c>
      <c r="Q771" t="s">
        <v>8782</v>
      </c>
      <c r="R771" t="s">
        <v>140</v>
      </c>
      <c r="T771" t="s">
        <v>8782</v>
      </c>
      <c r="U771" t="s">
        <v>8784</v>
      </c>
      <c r="V771" t="s">
        <v>8785</v>
      </c>
      <c r="W771" s="1">
        <v>1</v>
      </c>
      <c r="Z771" s="1">
        <v>0</v>
      </c>
      <c r="AA771" s="1">
        <v>1</v>
      </c>
      <c r="AB771" t="s">
        <v>8786</v>
      </c>
      <c r="AC771" t="str">
        <f t="shared" si="84"/>
        <v>TRM</v>
      </c>
      <c r="AD771" t="s">
        <v>144</v>
      </c>
      <c r="AE771" t="str">
        <f t="shared" ref="AE771:AE834" si="86">AB771 &amp; "." &amp; AD771</f>
        <v>TRM-1155.1</v>
      </c>
      <c r="AF771" t="s">
        <v>145</v>
      </c>
      <c r="AG771" t="s">
        <v>8787</v>
      </c>
      <c r="AH771" t="s">
        <v>147</v>
      </c>
      <c r="AI771" t="s">
        <v>148</v>
      </c>
      <c r="AJ771" t="s">
        <v>149</v>
      </c>
      <c r="AK771" t="s">
        <v>188</v>
      </c>
      <c r="AL771" s="1">
        <v>1</v>
      </c>
      <c r="AM771" s="1">
        <v>0</v>
      </c>
      <c r="AO771" s="1">
        <v>2</v>
      </c>
      <c r="AP771" t="s">
        <v>161</v>
      </c>
      <c r="AQ771" t="s">
        <v>162</v>
      </c>
      <c r="AR771" t="s">
        <v>139</v>
      </c>
      <c r="AS771" t="s">
        <v>153</v>
      </c>
      <c r="AT771" t="s">
        <v>8788</v>
      </c>
      <c r="AU771" s="1">
        <v>0</v>
      </c>
      <c r="AV771" s="1">
        <v>1</v>
      </c>
      <c r="AX771" s="1">
        <v>0</v>
      </c>
      <c r="AY771" t="s">
        <v>191</v>
      </c>
      <c r="AZ771" s="1">
        <v>0</v>
      </c>
      <c r="BB771" t="s">
        <v>8789</v>
      </c>
      <c r="BD771" s="1">
        <v>0</v>
      </c>
      <c r="BE771" t="s">
        <v>157</v>
      </c>
      <c r="BG771" s="1">
        <v>1</v>
      </c>
      <c r="BH771" t="s">
        <v>193</v>
      </c>
      <c r="BI771" s="1">
        <v>0</v>
      </c>
      <c r="BJ771" s="1">
        <v>0</v>
      </c>
      <c r="BK771" t="s">
        <v>8783</v>
      </c>
      <c r="BL771" t="s">
        <v>8783</v>
      </c>
      <c r="BM771" s="1">
        <v>0</v>
      </c>
      <c r="BN771" t="s">
        <v>159</v>
      </c>
      <c r="BO771" t="s">
        <v>159</v>
      </c>
      <c r="BP771" t="s">
        <v>159</v>
      </c>
      <c r="BZ771" t="s">
        <v>8789</v>
      </c>
      <c r="CA771" t="s">
        <v>140</v>
      </c>
      <c r="CB771" t="s">
        <v>8782</v>
      </c>
      <c r="CC771" t="s">
        <v>160</v>
      </c>
      <c r="CF771" s="1">
        <v>0</v>
      </c>
      <c r="CG771" s="1">
        <v>0</v>
      </c>
      <c r="CJ771" t="str">
        <f t="shared" ref="CJ771:CJ834" si="87">IF(CI771="","N","Y")</f>
        <v>N</v>
      </c>
      <c r="CL771" t="s">
        <v>161</v>
      </c>
      <c r="CM771" t="s">
        <v>162</v>
      </c>
      <c r="CN771" t="s">
        <v>161</v>
      </c>
      <c r="CO771" t="s">
        <v>162</v>
      </c>
      <c r="CQ771" t="s">
        <v>8789</v>
      </c>
      <c r="CR771" t="s">
        <v>8790</v>
      </c>
      <c r="CS771" t="s">
        <v>195</v>
      </c>
      <c r="CT771" t="str">
        <f t="shared" ref="CT771:CT834" si="88">IF(OR(ISNUMBER(SEARCH("DUMMY",CS771)),ISNUMBER(SEARCH("D-U-M-M-Y",CS771))),"y","n")</f>
        <v>y</v>
      </c>
      <c r="CU771" t="s">
        <v>161</v>
      </c>
      <c r="CW771" t="s">
        <v>166</v>
      </c>
      <c r="CX771" t="s">
        <v>167</v>
      </c>
      <c r="CY771" t="s">
        <v>167</v>
      </c>
      <c r="CZ771" t="s">
        <v>168</v>
      </c>
      <c r="DA771" t="s">
        <v>168</v>
      </c>
      <c r="DB771" t="s">
        <v>152</v>
      </c>
      <c r="DC771" t="s">
        <v>169</v>
      </c>
      <c r="DD771" t="s">
        <v>153</v>
      </c>
      <c r="DE771" t="s">
        <v>170</v>
      </c>
      <c r="DF771" t="s">
        <v>196</v>
      </c>
      <c r="DG771" t="s">
        <v>196</v>
      </c>
      <c r="DH771" t="s">
        <v>3074</v>
      </c>
      <c r="DI771" t="str">
        <f t="shared" si="85"/>
        <v>10</v>
      </c>
      <c r="DJ771" t="str">
        <f t="shared" ref="DJ771:DJ834" si="89">MID(DH771,4,3)</f>
        <v>411</v>
      </c>
      <c r="DK771" t="str">
        <f t="shared" ref="DK771:DK834" si="90">MID(DH771,7,3)</f>
        <v/>
      </c>
      <c r="DL771" t="s">
        <v>3075</v>
      </c>
      <c r="DM771" t="s">
        <v>174</v>
      </c>
      <c r="DN771" t="s">
        <v>174</v>
      </c>
      <c r="DS771" t="s">
        <v>8203</v>
      </c>
      <c r="DU771" t="s">
        <v>200</v>
      </c>
      <c r="DX771" s="1">
        <v>2</v>
      </c>
      <c r="DY771" s="1">
        <v>1</v>
      </c>
      <c r="DZ771" s="1">
        <v>1</v>
      </c>
      <c r="EA771" s="1">
        <v>0</v>
      </c>
      <c r="EB771" s="1">
        <v>10</v>
      </c>
      <c r="EC771" s="1">
        <v>4</v>
      </c>
      <c r="ED771" s="1">
        <v>0</v>
      </c>
      <c r="EE771" s="1">
        <v>0</v>
      </c>
      <c r="EF771" s="1">
        <v>1</v>
      </c>
      <c r="EG771" s="1">
        <v>2</v>
      </c>
      <c r="EH771" t="s">
        <v>160</v>
      </c>
    </row>
    <row r="772" spans="1:138">
      <c r="A772" t="s">
        <v>8791</v>
      </c>
      <c r="B772" t="s">
        <v>135</v>
      </c>
      <c r="D772" t="s">
        <v>8791</v>
      </c>
      <c r="E772" t="s">
        <v>3063</v>
      </c>
      <c r="F772" t="s">
        <v>137</v>
      </c>
      <c r="I772" t="s">
        <v>8195</v>
      </c>
      <c r="K772" t="s">
        <v>8792</v>
      </c>
      <c r="L772" t="s">
        <v>7223</v>
      </c>
      <c r="M772" s="1">
        <v>1</v>
      </c>
      <c r="N772" s="1">
        <v>1</v>
      </c>
      <c r="O772" s="1">
        <v>0</v>
      </c>
      <c r="P772" t="s">
        <v>8791</v>
      </c>
      <c r="Q772" t="s">
        <v>8791</v>
      </c>
      <c r="R772" t="s">
        <v>140</v>
      </c>
      <c r="T772" t="s">
        <v>8782</v>
      </c>
      <c r="U772" t="s">
        <v>8793</v>
      </c>
      <c r="V772" t="s">
        <v>8794</v>
      </c>
      <c r="W772" s="1">
        <v>1</v>
      </c>
      <c r="Z772" s="1">
        <v>0</v>
      </c>
      <c r="AA772" s="1">
        <v>1</v>
      </c>
      <c r="AB772" t="s">
        <v>8786</v>
      </c>
      <c r="AC772" t="str">
        <f t="shared" si="84"/>
        <v>TRM</v>
      </c>
      <c r="AD772" t="s">
        <v>318</v>
      </c>
      <c r="AE772" t="str">
        <f t="shared" si="86"/>
        <v>TRM-1155.4</v>
      </c>
      <c r="AF772" t="s">
        <v>145</v>
      </c>
      <c r="AG772" t="s">
        <v>8795</v>
      </c>
      <c r="AH772" t="s">
        <v>147</v>
      </c>
      <c r="AI772" t="s">
        <v>286</v>
      </c>
      <c r="AJ772" t="s">
        <v>149</v>
      </c>
      <c r="AK772" t="s">
        <v>188</v>
      </c>
      <c r="AL772" s="1">
        <v>1</v>
      </c>
      <c r="AM772" s="1">
        <v>0</v>
      </c>
      <c r="AO772" s="1">
        <v>2</v>
      </c>
      <c r="AP772" t="s">
        <v>161</v>
      </c>
      <c r="AQ772" t="s">
        <v>162</v>
      </c>
      <c r="AR772" t="s">
        <v>287</v>
      </c>
      <c r="AS772" t="s">
        <v>288</v>
      </c>
      <c r="AT772" t="s">
        <v>8796</v>
      </c>
      <c r="AU772" s="1">
        <v>0</v>
      </c>
      <c r="AV772" s="1">
        <v>1</v>
      </c>
      <c r="AX772" s="1">
        <v>0</v>
      </c>
      <c r="AY772" t="s">
        <v>191</v>
      </c>
      <c r="AZ772" s="1">
        <v>0</v>
      </c>
      <c r="BB772" t="s">
        <v>8797</v>
      </c>
      <c r="BD772" s="1">
        <v>0</v>
      </c>
      <c r="BE772" t="s">
        <v>157</v>
      </c>
      <c r="BG772" s="1">
        <v>1</v>
      </c>
      <c r="BH772" t="s">
        <v>193</v>
      </c>
      <c r="BI772" s="1">
        <v>0</v>
      </c>
      <c r="BJ772" s="1">
        <v>0</v>
      </c>
      <c r="BK772" t="s">
        <v>8792</v>
      </c>
      <c r="BL772" t="s">
        <v>7223</v>
      </c>
      <c r="BM772" s="1">
        <v>0</v>
      </c>
      <c r="BN772" t="s">
        <v>159</v>
      </c>
      <c r="BO772" t="s">
        <v>159</v>
      </c>
      <c r="BP772" t="s">
        <v>159</v>
      </c>
      <c r="BZ772" t="s">
        <v>8797</v>
      </c>
      <c r="CA772" t="s">
        <v>140</v>
      </c>
      <c r="CB772" t="s">
        <v>8791</v>
      </c>
      <c r="CC772" t="s">
        <v>160</v>
      </c>
      <c r="CF772" s="1">
        <v>0</v>
      </c>
      <c r="CG772" s="1">
        <v>0</v>
      </c>
      <c r="CJ772" t="str">
        <f t="shared" si="87"/>
        <v>N</v>
      </c>
      <c r="CL772" t="s">
        <v>161</v>
      </c>
      <c r="CM772" t="s">
        <v>162</v>
      </c>
      <c r="CN772" t="s">
        <v>161</v>
      </c>
      <c r="CO772" t="s">
        <v>162</v>
      </c>
      <c r="CQ772" t="s">
        <v>8797</v>
      </c>
      <c r="CR772" t="s">
        <v>8798</v>
      </c>
      <c r="CS772" t="s">
        <v>195</v>
      </c>
      <c r="CT772" t="str">
        <f t="shared" si="88"/>
        <v>y</v>
      </c>
      <c r="CU772" t="s">
        <v>161</v>
      </c>
      <c r="CW772" t="s">
        <v>166</v>
      </c>
      <c r="CX772" t="s">
        <v>167</v>
      </c>
      <c r="CY772" t="s">
        <v>167</v>
      </c>
      <c r="CZ772" t="s">
        <v>168</v>
      </c>
      <c r="DA772" t="s">
        <v>168</v>
      </c>
      <c r="DB772" t="s">
        <v>152</v>
      </c>
      <c r="DC772" t="s">
        <v>169</v>
      </c>
      <c r="DD772" t="s">
        <v>288</v>
      </c>
      <c r="DE772" t="s">
        <v>292</v>
      </c>
      <c r="DF772" t="s">
        <v>196</v>
      </c>
      <c r="DG772" t="s">
        <v>196</v>
      </c>
      <c r="DH772" t="s">
        <v>3074</v>
      </c>
      <c r="DI772" t="str">
        <f t="shared" si="85"/>
        <v>10</v>
      </c>
      <c r="DJ772" t="str">
        <f t="shared" si="89"/>
        <v>411</v>
      </c>
      <c r="DK772" t="str">
        <f t="shared" si="90"/>
        <v/>
      </c>
      <c r="DL772" t="s">
        <v>3075</v>
      </c>
      <c r="DM772" t="s">
        <v>174</v>
      </c>
      <c r="DN772" t="s">
        <v>174</v>
      </c>
      <c r="DS772" t="s">
        <v>8203</v>
      </c>
      <c r="DU772" t="s">
        <v>200</v>
      </c>
      <c r="DX772" s="1">
        <v>2</v>
      </c>
      <c r="DY772" s="1">
        <v>1</v>
      </c>
      <c r="DZ772" s="1">
        <v>1</v>
      </c>
      <c r="EA772" s="1">
        <v>0</v>
      </c>
      <c r="EB772" s="1">
        <v>10</v>
      </c>
      <c r="EC772" s="1">
        <v>4</v>
      </c>
      <c r="ED772" s="1">
        <v>0</v>
      </c>
      <c r="EE772" s="1">
        <v>0</v>
      </c>
      <c r="EF772" s="1">
        <v>1</v>
      </c>
      <c r="EG772" s="1">
        <v>2</v>
      </c>
      <c r="EH772" t="s">
        <v>160</v>
      </c>
    </row>
    <row r="773" spans="1:138">
      <c r="A773" t="s">
        <v>8799</v>
      </c>
      <c r="B773" t="s">
        <v>135</v>
      </c>
      <c r="D773" t="s">
        <v>8799</v>
      </c>
      <c r="E773" t="s">
        <v>749</v>
      </c>
      <c r="F773" t="s">
        <v>137</v>
      </c>
      <c r="I773" t="s">
        <v>8195</v>
      </c>
      <c r="K773" t="s">
        <v>576</v>
      </c>
      <c r="M773" s="1">
        <v>1</v>
      </c>
      <c r="N773" s="1">
        <v>0</v>
      </c>
      <c r="O773" s="1">
        <v>0</v>
      </c>
      <c r="P773" t="s">
        <v>8799</v>
      </c>
      <c r="Q773" t="s">
        <v>8799</v>
      </c>
      <c r="R773" t="s">
        <v>140</v>
      </c>
      <c r="T773" t="s">
        <v>8799</v>
      </c>
      <c r="U773" t="s">
        <v>8800</v>
      </c>
      <c r="V773" t="s">
        <v>8801</v>
      </c>
      <c r="W773" s="1">
        <v>0</v>
      </c>
      <c r="Z773" s="1">
        <v>0</v>
      </c>
      <c r="AA773" s="1">
        <v>1</v>
      </c>
      <c r="AB773" t="s">
        <v>8802</v>
      </c>
      <c r="AC773" t="str">
        <f t="shared" si="84"/>
        <v>TRM</v>
      </c>
      <c r="AD773" t="s">
        <v>144</v>
      </c>
      <c r="AE773" t="str">
        <f t="shared" si="86"/>
        <v>TRM-1163.1</v>
      </c>
      <c r="AF773" t="s">
        <v>145</v>
      </c>
      <c r="AG773" t="s">
        <v>8803</v>
      </c>
      <c r="AH773" t="s">
        <v>147</v>
      </c>
      <c r="AI773" t="s">
        <v>757</v>
      </c>
      <c r="AJ773" t="s">
        <v>149</v>
      </c>
      <c r="AK773" t="s">
        <v>150</v>
      </c>
      <c r="AL773" s="1">
        <v>1</v>
      </c>
      <c r="AM773" s="1">
        <v>0</v>
      </c>
      <c r="AO773" s="1">
        <v>2</v>
      </c>
      <c r="AP773" t="s">
        <v>161</v>
      </c>
      <c r="AQ773" t="s">
        <v>162</v>
      </c>
      <c r="AR773" t="s">
        <v>576</v>
      </c>
      <c r="AS773" t="s">
        <v>760</v>
      </c>
      <c r="AT773" t="s">
        <v>8804</v>
      </c>
      <c r="AU773" s="1">
        <v>0</v>
      </c>
      <c r="AV773" s="1">
        <v>1</v>
      </c>
      <c r="AX773" s="1">
        <v>0</v>
      </c>
      <c r="AY773" t="s">
        <v>155</v>
      </c>
      <c r="AZ773" s="1">
        <v>0</v>
      </c>
      <c r="BB773" t="s">
        <v>8805</v>
      </c>
      <c r="BD773" s="1">
        <v>0</v>
      </c>
      <c r="BE773" t="s">
        <v>157</v>
      </c>
      <c r="BG773" s="1">
        <v>1</v>
      </c>
      <c r="BH773" t="s">
        <v>158</v>
      </c>
      <c r="BI773" s="1">
        <v>0</v>
      </c>
      <c r="BJ773" s="1">
        <v>0</v>
      </c>
      <c r="BK773" t="s">
        <v>576</v>
      </c>
      <c r="BM773" s="1">
        <v>0</v>
      </c>
      <c r="BN773" t="s">
        <v>159</v>
      </c>
      <c r="BO773" t="s">
        <v>159</v>
      </c>
      <c r="BP773" t="s">
        <v>159</v>
      </c>
      <c r="BZ773" t="s">
        <v>8805</v>
      </c>
      <c r="CA773" t="s">
        <v>140</v>
      </c>
      <c r="CB773" t="s">
        <v>8799</v>
      </c>
      <c r="CC773" t="s">
        <v>160</v>
      </c>
      <c r="CF773" s="1">
        <v>0</v>
      </c>
      <c r="CG773" s="1">
        <v>0</v>
      </c>
      <c r="CJ773" t="str">
        <f t="shared" si="87"/>
        <v>N</v>
      </c>
      <c r="CL773" t="s">
        <v>161</v>
      </c>
      <c r="CM773" t="s">
        <v>162</v>
      </c>
      <c r="CN773" t="s">
        <v>161</v>
      </c>
      <c r="CO773" t="s">
        <v>162</v>
      </c>
      <c r="CQ773" t="s">
        <v>8805</v>
      </c>
      <c r="CR773" t="s">
        <v>8806</v>
      </c>
      <c r="CS773" t="s">
        <v>195</v>
      </c>
      <c r="CT773" t="str">
        <f t="shared" si="88"/>
        <v>y</v>
      </c>
      <c r="CU773" t="s">
        <v>161</v>
      </c>
      <c r="CW773" t="s">
        <v>166</v>
      </c>
      <c r="CX773" t="s">
        <v>167</v>
      </c>
      <c r="CY773" t="s">
        <v>167</v>
      </c>
      <c r="CZ773" t="s">
        <v>168</v>
      </c>
      <c r="DA773" t="s">
        <v>168</v>
      </c>
      <c r="DB773" t="s">
        <v>152</v>
      </c>
      <c r="DC773" t="s">
        <v>169</v>
      </c>
      <c r="DD773" t="s">
        <v>760</v>
      </c>
      <c r="DE773" t="s">
        <v>767</v>
      </c>
      <c r="DF773" t="s">
        <v>171</v>
      </c>
      <c r="DG773" t="s">
        <v>171</v>
      </c>
      <c r="DH773" t="s">
        <v>768</v>
      </c>
      <c r="DI773" t="str">
        <f t="shared" si="85"/>
        <v>10</v>
      </c>
      <c r="DJ773" t="str">
        <f t="shared" si="89"/>
        <v>671</v>
      </c>
      <c r="DK773" t="str">
        <f t="shared" si="90"/>
        <v/>
      </c>
      <c r="DL773" t="s">
        <v>769</v>
      </c>
      <c r="DM773" t="s">
        <v>174</v>
      </c>
      <c r="DN773" t="s">
        <v>174</v>
      </c>
      <c r="DS773" t="s">
        <v>8203</v>
      </c>
      <c r="DU773" t="s">
        <v>176</v>
      </c>
      <c r="DX773" s="1">
        <v>2</v>
      </c>
      <c r="DY773" s="1">
        <v>1</v>
      </c>
      <c r="DZ773" s="1">
        <v>1</v>
      </c>
      <c r="EA773" s="1">
        <v>0</v>
      </c>
      <c r="EB773" s="1">
        <v>10</v>
      </c>
      <c r="EC773" s="1">
        <v>4</v>
      </c>
      <c r="ED773" s="1">
        <v>0</v>
      </c>
      <c r="EE773" s="1">
        <v>0</v>
      </c>
      <c r="EF773" s="1">
        <v>1</v>
      </c>
      <c r="EG773" s="1">
        <v>2</v>
      </c>
      <c r="EH773" t="s">
        <v>160</v>
      </c>
    </row>
    <row r="774" spans="1:138">
      <c r="A774" t="s">
        <v>8807</v>
      </c>
      <c r="B774" t="s">
        <v>135</v>
      </c>
      <c r="D774" t="s">
        <v>8807</v>
      </c>
      <c r="E774" t="s">
        <v>1224</v>
      </c>
      <c r="F774" t="s">
        <v>137</v>
      </c>
      <c r="I774" t="s">
        <v>8195</v>
      </c>
      <c r="K774" t="s">
        <v>3130</v>
      </c>
      <c r="L774" t="s">
        <v>3130</v>
      </c>
      <c r="M774" s="1">
        <v>1</v>
      </c>
      <c r="N774" s="1">
        <v>1</v>
      </c>
      <c r="O774" s="1">
        <v>0</v>
      </c>
      <c r="P774" t="s">
        <v>8807</v>
      </c>
      <c r="Q774" t="s">
        <v>8807</v>
      </c>
      <c r="R774" t="s">
        <v>140</v>
      </c>
      <c r="T774" t="s">
        <v>8807</v>
      </c>
      <c r="U774" t="s">
        <v>8808</v>
      </c>
      <c r="V774" t="s">
        <v>8809</v>
      </c>
      <c r="W774" s="1">
        <v>1</v>
      </c>
      <c r="Z774" s="1">
        <v>0</v>
      </c>
      <c r="AA774" s="1">
        <v>1</v>
      </c>
      <c r="AB774" t="s">
        <v>8810</v>
      </c>
      <c r="AC774" t="str">
        <f t="shared" si="84"/>
        <v>TRM</v>
      </c>
      <c r="AD774" t="s">
        <v>144</v>
      </c>
      <c r="AE774" t="str">
        <f t="shared" si="86"/>
        <v>TRM-1117.1</v>
      </c>
      <c r="AF774" t="s">
        <v>145</v>
      </c>
      <c r="AG774" t="s">
        <v>8811</v>
      </c>
      <c r="AH774" t="s">
        <v>147</v>
      </c>
      <c r="AI774" t="s">
        <v>516</v>
      </c>
      <c r="AJ774" t="s">
        <v>149</v>
      </c>
      <c r="AK774" t="s">
        <v>188</v>
      </c>
      <c r="AL774" s="1">
        <v>1</v>
      </c>
      <c r="AM774" s="1">
        <v>0</v>
      </c>
      <c r="AO774" s="1">
        <v>2</v>
      </c>
      <c r="AP774" t="s">
        <v>161</v>
      </c>
      <c r="AQ774" t="s">
        <v>162</v>
      </c>
      <c r="AR774" t="s">
        <v>8812</v>
      </c>
      <c r="AS774" t="s">
        <v>519</v>
      </c>
      <c r="AT774" t="s">
        <v>8813</v>
      </c>
      <c r="AU774" s="1">
        <v>0</v>
      </c>
      <c r="AV774" s="1">
        <v>1</v>
      </c>
      <c r="AX774" s="1">
        <v>0</v>
      </c>
      <c r="AY774" t="s">
        <v>191</v>
      </c>
      <c r="AZ774" s="1">
        <v>0</v>
      </c>
      <c r="BB774" t="s">
        <v>8814</v>
      </c>
      <c r="BD774" s="1">
        <v>0</v>
      </c>
      <c r="BE774" t="s">
        <v>157</v>
      </c>
      <c r="BG774" s="1">
        <v>1</v>
      </c>
      <c r="BH774" t="s">
        <v>193</v>
      </c>
      <c r="BI774" s="1">
        <v>0</v>
      </c>
      <c r="BJ774" s="1">
        <v>0</v>
      </c>
      <c r="BK774" t="s">
        <v>3130</v>
      </c>
      <c r="BL774" t="s">
        <v>3130</v>
      </c>
      <c r="BM774" s="1">
        <v>0</v>
      </c>
      <c r="BN774" t="s">
        <v>159</v>
      </c>
      <c r="BO774" t="s">
        <v>159</v>
      </c>
      <c r="BP774" t="s">
        <v>159</v>
      </c>
      <c r="BZ774" t="s">
        <v>8814</v>
      </c>
      <c r="CA774" t="s">
        <v>140</v>
      </c>
      <c r="CB774" t="s">
        <v>8807</v>
      </c>
      <c r="CC774" t="s">
        <v>160</v>
      </c>
      <c r="CF774" s="1">
        <v>0</v>
      </c>
      <c r="CG774" s="1">
        <v>0</v>
      </c>
      <c r="CJ774" t="str">
        <f t="shared" si="87"/>
        <v>N</v>
      </c>
      <c r="CL774" t="s">
        <v>161</v>
      </c>
      <c r="CM774" t="s">
        <v>162</v>
      </c>
      <c r="CN774" t="s">
        <v>161</v>
      </c>
      <c r="CO774" t="s">
        <v>162</v>
      </c>
      <c r="CQ774" t="s">
        <v>8814</v>
      </c>
      <c r="CR774" t="s">
        <v>8815</v>
      </c>
      <c r="CS774" t="s">
        <v>195</v>
      </c>
      <c r="CT774" t="str">
        <f t="shared" si="88"/>
        <v>y</v>
      </c>
      <c r="CU774" t="s">
        <v>161</v>
      </c>
      <c r="CW774" t="s">
        <v>166</v>
      </c>
      <c r="CX774" t="s">
        <v>167</v>
      </c>
      <c r="CY774" t="s">
        <v>167</v>
      </c>
      <c r="CZ774" t="s">
        <v>168</v>
      </c>
      <c r="DA774" t="s">
        <v>168</v>
      </c>
      <c r="DB774" t="s">
        <v>152</v>
      </c>
      <c r="DC774" t="s">
        <v>169</v>
      </c>
      <c r="DD774" t="s">
        <v>519</v>
      </c>
      <c r="DE774" t="s">
        <v>529</v>
      </c>
      <c r="DF774" t="s">
        <v>196</v>
      </c>
      <c r="DG774" t="s">
        <v>196</v>
      </c>
      <c r="DH774" t="s">
        <v>1236</v>
      </c>
      <c r="DI774" t="str">
        <f t="shared" si="85"/>
        <v>10</v>
      </c>
      <c r="DJ774" t="str">
        <f t="shared" si="89"/>
        <v>207</v>
      </c>
      <c r="DK774" t="str">
        <f t="shared" si="90"/>
        <v/>
      </c>
      <c r="DL774" t="s">
        <v>1237</v>
      </c>
      <c r="DM774" t="s">
        <v>174</v>
      </c>
      <c r="DN774" t="s">
        <v>174</v>
      </c>
      <c r="DS774" t="s">
        <v>8203</v>
      </c>
      <c r="DU774" t="s">
        <v>200</v>
      </c>
      <c r="DX774" s="1">
        <v>2</v>
      </c>
      <c r="DY774" s="1">
        <v>1</v>
      </c>
      <c r="DZ774" s="1">
        <v>1</v>
      </c>
      <c r="EA774" s="1">
        <v>0</v>
      </c>
      <c r="EB774" s="1">
        <v>10</v>
      </c>
      <c r="EC774" s="1">
        <v>4</v>
      </c>
      <c r="ED774" s="1">
        <v>0</v>
      </c>
      <c r="EE774" s="1">
        <v>0</v>
      </c>
      <c r="EF774" s="1">
        <v>1</v>
      </c>
      <c r="EG774" s="1">
        <v>2</v>
      </c>
      <c r="EH774" t="s">
        <v>160</v>
      </c>
    </row>
    <row r="775" spans="1:138">
      <c r="A775" t="s">
        <v>8816</v>
      </c>
      <c r="B775" t="s">
        <v>135</v>
      </c>
      <c r="D775" t="s">
        <v>8816</v>
      </c>
      <c r="E775" t="s">
        <v>8817</v>
      </c>
      <c r="F775" t="s">
        <v>137</v>
      </c>
      <c r="I775" t="s">
        <v>8195</v>
      </c>
      <c r="K775" t="s">
        <v>7954</v>
      </c>
      <c r="L775" t="s">
        <v>8818</v>
      </c>
      <c r="M775" s="1">
        <v>1</v>
      </c>
      <c r="N775" s="1">
        <v>0</v>
      </c>
      <c r="O775" s="1">
        <v>0</v>
      </c>
      <c r="P775" t="s">
        <v>8816</v>
      </c>
      <c r="Q775" t="s">
        <v>8816</v>
      </c>
      <c r="R775" t="s">
        <v>140</v>
      </c>
      <c r="T775" t="s">
        <v>8816</v>
      </c>
      <c r="U775" t="s">
        <v>8819</v>
      </c>
      <c r="V775" t="s">
        <v>8820</v>
      </c>
      <c r="W775" s="1">
        <v>1</v>
      </c>
      <c r="Z775" s="1">
        <v>0</v>
      </c>
      <c r="AA775" s="1">
        <v>1</v>
      </c>
      <c r="AB775" t="s">
        <v>8821</v>
      </c>
      <c r="AC775" t="str">
        <f t="shared" si="84"/>
        <v>TRM</v>
      </c>
      <c r="AD775" t="s">
        <v>144</v>
      </c>
      <c r="AE775" t="str">
        <f t="shared" si="86"/>
        <v>TRM-1022.1</v>
      </c>
      <c r="AF775" t="s">
        <v>145</v>
      </c>
      <c r="AG775" t="s">
        <v>8822</v>
      </c>
      <c r="AH775" t="s">
        <v>515</v>
      </c>
      <c r="AI775" t="s">
        <v>1352</v>
      </c>
      <c r="AJ775" t="s">
        <v>149</v>
      </c>
      <c r="AK775" t="s">
        <v>188</v>
      </c>
      <c r="AL775" s="1">
        <v>1</v>
      </c>
      <c r="AM775" s="1">
        <v>0</v>
      </c>
      <c r="AO775" s="1">
        <v>2</v>
      </c>
      <c r="AP775" t="s">
        <v>8823</v>
      </c>
      <c r="AQ775" t="s">
        <v>564</v>
      </c>
      <c r="AR775" t="s">
        <v>8824</v>
      </c>
      <c r="AS775" t="s">
        <v>542</v>
      </c>
      <c r="AT775" t="s">
        <v>8825</v>
      </c>
      <c r="AU775" s="1">
        <v>0</v>
      </c>
      <c r="AV775" s="1">
        <v>1</v>
      </c>
      <c r="AX775" s="1">
        <v>0</v>
      </c>
      <c r="AY775" t="s">
        <v>191</v>
      </c>
      <c r="AZ775" s="1">
        <v>0</v>
      </c>
      <c r="BB775" t="s">
        <v>8826</v>
      </c>
      <c r="BD775" s="1">
        <v>0</v>
      </c>
      <c r="BE775" t="s">
        <v>157</v>
      </c>
      <c r="BG775" s="1">
        <v>1</v>
      </c>
      <c r="BH775" t="s">
        <v>193</v>
      </c>
      <c r="BI775" s="1">
        <v>0</v>
      </c>
      <c r="BJ775" s="1">
        <v>0</v>
      </c>
      <c r="BK775" t="s">
        <v>7954</v>
      </c>
      <c r="BL775" t="s">
        <v>8823</v>
      </c>
      <c r="BM775" s="1">
        <v>0</v>
      </c>
      <c r="BN775" t="s">
        <v>159</v>
      </c>
      <c r="BO775" t="s">
        <v>159</v>
      </c>
      <c r="BP775" t="s">
        <v>159</v>
      </c>
      <c r="BZ775" t="s">
        <v>8826</v>
      </c>
      <c r="CA775" t="s">
        <v>140</v>
      </c>
      <c r="CB775" t="s">
        <v>8816</v>
      </c>
      <c r="CC775" t="s">
        <v>160</v>
      </c>
      <c r="CF775" s="1">
        <v>1</v>
      </c>
      <c r="CG775" s="1">
        <v>1</v>
      </c>
      <c r="CH775" t="s">
        <v>8827</v>
      </c>
      <c r="CI775" t="s">
        <v>8828</v>
      </c>
      <c r="CJ775" t="str">
        <f t="shared" si="87"/>
        <v>Y</v>
      </c>
      <c r="CK775" t="s">
        <v>161</v>
      </c>
      <c r="CL775" t="s">
        <v>8823</v>
      </c>
      <c r="CM775" t="s">
        <v>564</v>
      </c>
      <c r="CN775" t="s">
        <v>161</v>
      </c>
      <c r="CO775" t="s">
        <v>162</v>
      </c>
      <c r="CQ775" t="s">
        <v>8826</v>
      </c>
      <c r="CR775" t="s">
        <v>8829</v>
      </c>
      <c r="CS775" t="s">
        <v>8830</v>
      </c>
      <c r="CT775" t="str">
        <f t="shared" si="88"/>
        <v>n</v>
      </c>
      <c r="CU775" t="s">
        <v>161</v>
      </c>
      <c r="CW775" t="s">
        <v>166</v>
      </c>
      <c r="CX775" t="s">
        <v>167</v>
      </c>
      <c r="CY775" t="s">
        <v>167</v>
      </c>
      <c r="CZ775" t="s">
        <v>168</v>
      </c>
      <c r="DA775" t="s">
        <v>168</v>
      </c>
      <c r="DB775" t="s">
        <v>527</v>
      </c>
      <c r="DC775" t="s">
        <v>528</v>
      </c>
      <c r="DD775" t="s">
        <v>542</v>
      </c>
      <c r="DE775" t="s">
        <v>1356</v>
      </c>
      <c r="DF775" t="s">
        <v>196</v>
      </c>
      <c r="DG775" t="s">
        <v>196</v>
      </c>
      <c r="DH775" t="s">
        <v>8831</v>
      </c>
      <c r="DI775" t="str">
        <f t="shared" si="85"/>
        <v>10</v>
      </c>
      <c r="DJ775" t="str">
        <f t="shared" si="89"/>
        <v>859</v>
      </c>
      <c r="DK775" t="str">
        <f t="shared" si="90"/>
        <v/>
      </c>
      <c r="DL775" t="s">
        <v>8832</v>
      </c>
      <c r="DM775" t="s">
        <v>174</v>
      </c>
      <c r="DN775" t="s">
        <v>174</v>
      </c>
      <c r="DS775" t="s">
        <v>8203</v>
      </c>
      <c r="DU775" t="s">
        <v>200</v>
      </c>
      <c r="DX775" s="1">
        <v>2</v>
      </c>
      <c r="DY775" s="1">
        <v>1</v>
      </c>
      <c r="DZ775" s="1">
        <v>1</v>
      </c>
      <c r="EA775" s="1">
        <v>0</v>
      </c>
      <c r="EB775" s="1">
        <v>10</v>
      </c>
      <c r="EC775" s="1">
        <v>4</v>
      </c>
      <c r="ED775" s="1">
        <v>0</v>
      </c>
      <c r="EE775" s="1">
        <v>0</v>
      </c>
      <c r="EF775" s="1">
        <v>1</v>
      </c>
      <c r="EG775" s="1">
        <v>2</v>
      </c>
      <c r="EH775" t="s">
        <v>160</v>
      </c>
    </row>
    <row r="776" spans="1:138">
      <c r="A776" t="s">
        <v>8833</v>
      </c>
      <c r="B776" t="s">
        <v>135</v>
      </c>
      <c r="D776" t="s">
        <v>8833</v>
      </c>
      <c r="E776" t="s">
        <v>2157</v>
      </c>
      <c r="F776" t="s">
        <v>137</v>
      </c>
      <c r="I776" t="s">
        <v>8195</v>
      </c>
      <c r="K776" t="s">
        <v>8834</v>
      </c>
      <c r="L776" t="s">
        <v>8834</v>
      </c>
      <c r="M776" s="1">
        <v>1</v>
      </c>
      <c r="N776" s="1">
        <v>1</v>
      </c>
      <c r="O776" s="1">
        <v>0</v>
      </c>
      <c r="P776" t="s">
        <v>8833</v>
      </c>
      <c r="Q776" t="s">
        <v>8833</v>
      </c>
      <c r="R776" t="s">
        <v>140</v>
      </c>
      <c r="T776" t="s">
        <v>8833</v>
      </c>
      <c r="U776" t="s">
        <v>8835</v>
      </c>
      <c r="V776" t="s">
        <v>8836</v>
      </c>
      <c r="W776" s="1">
        <v>1</v>
      </c>
      <c r="Z776" s="1">
        <v>0</v>
      </c>
      <c r="AA776" s="1">
        <v>1</v>
      </c>
      <c r="AB776" t="s">
        <v>8837</v>
      </c>
      <c r="AC776" t="str">
        <f t="shared" si="84"/>
        <v>TRM</v>
      </c>
      <c r="AD776" t="s">
        <v>144</v>
      </c>
      <c r="AE776" t="str">
        <f t="shared" si="86"/>
        <v>TRM-1074.1</v>
      </c>
      <c r="AF776" t="s">
        <v>145</v>
      </c>
      <c r="AG776" t="s">
        <v>8838</v>
      </c>
      <c r="AH776" t="s">
        <v>147</v>
      </c>
      <c r="AI776" t="s">
        <v>148</v>
      </c>
      <c r="AJ776" t="s">
        <v>149</v>
      </c>
      <c r="AK776" t="s">
        <v>188</v>
      </c>
      <c r="AL776" s="1">
        <v>1</v>
      </c>
      <c r="AM776" s="1">
        <v>0</v>
      </c>
      <c r="AO776" s="1">
        <v>2</v>
      </c>
      <c r="AP776" t="s">
        <v>161</v>
      </c>
      <c r="AQ776" t="s">
        <v>162</v>
      </c>
      <c r="AR776" t="s">
        <v>139</v>
      </c>
      <c r="AS776" t="s">
        <v>153</v>
      </c>
      <c r="AT776" t="s">
        <v>8839</v>
      </c>
      <c r="AU776" s="1">
        <v>0</v>
      </c>
      <c r="AV776" s="1">
        <v>1</v>
      </c>
      <c r="AX776" s="1">
        <v>0</v>
      </c>
      <c r="AY776" t="s">
        <v>191</v>
      </c>
      <c r="AZ776" s="1">
        <v>0</v>
      </c>
      <c r="BB776" t="s">
        <v>8840</v>
      </c>
      <c r="BD776" s="1">
        <v>0</v>
      </c>
      <c r="BE776" t="s">
        <v>157</v>
      </c>
      <c r="BG776" s="1">
        <v>1</v>
      </c>
      <c r="BH776" t="s">
        <v>193</v>
      </c>
      <c r="BI776" s="1">
        <v>0</v>
      </c>
      <c r="BJ776" s="1">
        <v>0</v>
      </c>
      <c r="BK776" t="s">
        <v>8834</v>
      </c>
      <c r="BL776" t="s">
        <v>8834</v>
      </c>
      <c r="BM776" s="1">
        <v>0</v>
      </c>
      <c r="BN776" t="s">
        <v>159</v>
      </c>
      <c r="BO776" t="s">
        <v>159</v>
      </c>
      <c r="BP776" t="s">
        <v>159</v>
      </c>
      <c r="BZ776" t="s">
        <v>8840</v>
      </c>
      <c r="CA776" t="s">
        <v>140</v>
      </c>
      <c r="CB776" t="s">
        <v>8833</v>
      </c>
      <c r="CC776" t="s">
        <v>160</v>
      </c>
      <c r="CF776" s="1">
        <v>0</v>
      </c>
      <c r="CG776" s="1">
        <v>0</v>
      </c>
      <c r="CJ776" t="str">
        <f t="shared" si="87"/>
        <v>N</v>
      </c>
      <c r="CL776" t="s">
        <v>161</v>
      </c>
      <c r="CM776" t="s">
        <v>162</v>
      </c>
      <c r="CN776" t="s">
        <v>161</v>
      </c>
      <c r="CO776" t="s">
        <v>162</v>
      </c>
      <c r="CQ776" t="s">
        <v>8840</v>
      </c>
      <c r="CR776" t="s">
        <v>8841</v>
      </c>
      <c r="CS776" t="s">
        <v>195</v>
      </c>
      <c r="CT776" t="str">
        <f t="shared" si="88"/>
        <v>y</v>
      </c>
      <c r="CU776" t="s">
        <v>161</v>
      </c>
      <c r="CW776" t="s">
        <v>166</v>
      </c>
      <c r="CX776" t="s">
        <v>167</v>
      </c>
      <c r="CY776" t="s">
        <v>167</v>
      </c>
      <c r="CZ776" t="s">
        <v>168</v>
      </c>
      <c r="DA776" t="s">
        <v>168</v>
      </c>
      <c r="DB776" t="s">
        <v>152</v>
      </c>
      <c r="DC776" t="s">
        <v>169</v>
      </c>
      <c r="DD776" t="s">
        <v>153</v>
      </c>
      <c r="DE776" t="s">
        <v>170</v>
      </c>
      <c r="DF776" t="s">
        <v>196</v>
      </c>
      <c r="DG776" t="s">
        <v>196</v>
      </c>
      <c r="DH776" t="s">
        <v>2172</v>
      </c>
      <c r="DI776" t="str">
        <f t="shared" si="85"/>
        <v>10</v>
      </c>
      <c r="DJ776" t="str">
        <f t="shared" si="89"/>
        <v>941</v>
      </c>
      <c r="DK776" t="str">
        <f t="shared" si="90"/>
        <v/>
      </c>
      <c r="DL776" t="s">
        <v>2173</v>
      </c>
      <c r="DM776" t="s">
        <v>174</v>
      </c>
      <c r="DN776" t="s">
        <v>174</v>
      </c>
      <c r="DS776" t="s">
        <v>8203</v>
      </c>
      <c r="DU776" t="s">
        <v>200</v>
      </c>
      <c r="DX776" s="1">
        <v>2</v>
      </c>
      <c r="DY776" s="1">
        <v>1</v>
      </c>
      <c r="DZ776" s="1">
        <v>1</v>
      </c>
      <c r="EA776" s="1">
        <v>0</v>
      </c>
      <c r="EB776" s="1">
        <v>10</v>
      </c>
      <c r="EC776" s="1">
        <v>4</v>
      </c>
      <c r="ED776" s="1">
        <v>0</v>
      </c>
      <c r="EE776" s="1">
        <v>0</v>
      </c>
      <c r="EF776" s="1">
        <v>1</v>
      </c>
      <c r="EG776" s="1">
        <v>2</v>
      </c>
      <c r="EH776" t="s">
        <v>160</v>
      </c>
    </row>
    <row r="777" spans="1:138">
      <c r="A777" t="s">
        <v>8842</v>
      </c>
      <c r="B777" t="s">
        <v>135</v>
      </c>
      <c r="D777" t="s">
        <v>8842</v>
      </c>
      <c r="E777" t="s">
        <v>2157</v>
      </c>
      <c r="F777" t="s">
        <v>137</v>
      </c>
      <c r="I777" t="s">
        <v>8195</v>
      </c>
      <c r="K777" t="s">
        <v>4676</v>
      </c>
      <c r="L777" t="s">
        <v>8843</v>
      </c>
      <c r="M777" s="1">
        <v>1</v>
      </c>
      <c r="N777" s="1">
        <v>1</v>
      </c>
      <c r="O777" s="1">
        <v>0</v>
      </c>
      <c r="P777" t="s">
        <v>8842</v>
      </c>
      <c r="Q777" t="s">
        <v>8842</v>
      </c>
      <c r="R777" t="s">
        <v>140</v>
      </c>
      <c r="T777" t="s">
        <v>8844</v>
      </c>
      <c r="U777" t="s">
        <v>5160</v>
      </c>
      <c r="V777" t="s">
        <v>8845</v>
      </c>
      <c r="W777" s="1">
        <v>1</v>
      </c>
      <c r="Z777" s="1">
        <v>0</v>
      </c>
      <c r="AA777" s="1">
        <v>1</v>
      </c>
      <c r="AB777" t="s">
        <v>8846</v>
      </c>
      <c r="AC777" t="str">
        <f t="shared" si="84"/>
        <v>TRM</v>
      </c>
      <c r="AD777" t="s">
        <v>432</v>
      </c>
      <c r="AE777" t="str">
        <f t="shared" si="86"/>
        <v>TRM-1085.3</v>
      </c>
      <c r="AF777" t="s">
        <v>145</v>
      </c>
      <c r="AG777" t="s">
        <v>8847</v>
      </c>
      <c r="AH777" t="s">
        <v>147</v>
      </c>
      <c r="AI777" t="s">
        <v>516</v>
      </c>
      <c r="AJ777" t="s">
        <v>149</v>
      </c>
      <c r="AK777" t="s">
        <v>188</v>
      </c>
      <c r="AL777" s="1">
        <v>1</v>
      </c>
      <c r="AM777" s="1">
        <v>0</v>
      </c>
      <c r="AO777" s="1">
        <v>2</v>
      </c>
      <c r="AP777" t="s">
        <v>161</v>
      </c>
      <c r="AQ777" t="s">
        <v>162</v>
      </c>
      <c r="AR777" t="s">
        <v>8848</v>
      </c>
      <c r="AS777" t="s">
        <v>519</v>
      </c>
      <c r="AT777" t="s">
        <v>8849</v>
      </c>
      <c r="AU777" s="1">
        <v>0</v>
      </c>
      <c r="AV777" s="1">
        <v>1</v>
      </c>
      <c r="AX777" s="1">
        <v>0</v>
      </c>
      <c r="AY777" t="s">
        <v>191</v>
      </c>
      <c r="AZ777" s="1">
        <v>0</v>
      </c>
      <c r="BB777" t="s">
        <v>8850</v>
      </c>
      <c r="BD777" s="1">
        <v>0</v>
      </c>
      <c r="BE777" t="s">
        <v>157</v>
      </c>
      <c r="BG777" s="1">
        <v>1</v>
      </c>
      <c r="BH777" t="s">
        <v>193</v>
      </c>
      <c r="BI777" s="1">
        <v>0</v>
      </c>
      <c r="BJ777" s="1">
        <v>0</v>
      </c>
      <c r="BK777" t="s">
        <v>4676</v>
      </c>
      <c r="BL777" t="s">
        <v>8843</v>
      </c>
      <c r="BM777" s="1">
        <v>0</v>
      </c>
      <c r="BN777" t="s">
        <v>159</v>
      </c>
      <c r="BO777" t="s">
        <v>159</v>
      </c>
      <c r="BP777" t="s">
        <v>159</v>
      </c>
      <c r="BZ777" t="s">
        <v>8850</v>
      </c>
      <c r="CA777" t="s">
        <v>140</v>
      </c>
      <c r="CB777" t="s">
        <v>8842</v>
      </c>
      <c r="CC777" t="s">
        <v>160</v>
      </c>
      <c r="CF777" s="1">
        <v>0</v>
      </c>
      <c r="CG777" s="1">
        <v>0</v>
      </c>
      <c r="CJ777" t="str">
        <f t="shared" si="87"/>
        <v>N</v>
      </c>
      <c r="CL777" t="s">
        <v>161</v>
      </c>
      <c r="CM777" t="s">
        <v>162</v>
      </c>
      <c r="CN777" t="s">
        <v>161</v>
      </c>
      <c r="CO777" t="s">
        <v>162</v>
      </c>
      <c r="CQ777" t="s">
        <v>8850</v>
      </c>
      <c r="CR777" t="s">
        <v>8851</v>
      </c>
      <c r="CS777" t="s">
        <v>195</v>
      </c>
      <c r="CT777" t="str">
        <f t="shared" si="88"/>
        <v>y</v>
      </c>
      <c r="CU777" t="s">
        <v>161</v>
      </c>
      <c r="CW777" t="s">
        <v>166</v>
      </c>
      <c r="CX777" t="s">
        <v>167</v>
      </c>
      <c r="CY777" t="s">
        <v>167</v>
      </c>
      <c r="CZ777" t="s">
        <v>168</v>
      </c>
      <c r="DA777" t="s">
        <v>168</v>
      </c>
      <c r="DB777" t="s">
        <v>152</v>
      </c>
      <c r="DC777" t="s">
        <v>169</v>
      </c>
      <c r="DD777" t="s">
        <v>519</v>
      </c>
      <c r="DE777" t="s">
        <v>529</v>
      </c>
      <c r="DF777" t="s">
        <v>196</v>
      </c>
      <c r="DG777" t="s">
        <v>196</v>
      </c>
      <c r="DH777" t="s">
        <v>2172</v>
      </c>
      <c r="DI777" t="str">
        <f t="shared" si="85"/>
        <v>10</v>
      </c>
      <c r="DJ777" t="str">
        <f t="shared" si="89"/>
        <v>941</v>
      </c>
      <c r="DK777" t="str">
        <f t="shared" si="90"/>
        <v/>
      </c>
      <c r="DL777" t="s">
        <v>2173</v>
      </c>
      <c r="DM777" t="s">
        <v>174</v>
      </c>
      <c r="DN777" t="s">
        <v>174</v>
      </c>
      <c r="DS777" t="s">
        <v>8203</v>
      </c>
      <c r="DU777" t="s">
        <v>200</v>
      </c>
      <c r="DX777" s="1">
        <v>2</v>
      </c>
      <c r="DY777" s="1">
        <v>1</v>
      </c>
      <c r="DZ777" s="1">
        <v>1</v>
      </c>
      <c r="EA777" s="1">
        <v>0</v>
      </c>
      <c r="EB777" s="1">
        <v>10</v>
      </c>
      <c r="EC777" s="1">
        <v>4</v>
      </c>
      <c r="ED777" s="1">
        <v>0</v>
      </c>
      <c r="EE777" s="1">
        <v>0</v>
      </c>
      <c r="EF777" s="1">
        <v>1</v>
      </c>
      <c r="EG777" s="1">
        <v>2</v>
      </c>
      <c r="EH777" t="s">
        <v>160</v>
      </c>
    </row>
    <row r="778" spans="1:138">
      <c r="A778" t="s">
        <v>8852</v>
      </c>
      <c r="D778" t="s">
        <v>8852</v>
      </c>
      <c r="E778" t="s">
        <v>8577</v>
      </c>
      <c r="F778" t="s">
        <v>137</v>
      </c>
      <c r="I778" t="s">
        <v>901</v>
      </c>
      <c r="K778" t="s">
        <v>8853</v>
      </c>
      <c r="L778" t="s">
        <v>8854</v>
      </c>
      <c r="M778" s="1">
        <v>1</v>
      </c>
      <c r="N778" s="1">
        <v>1</v>
      </c>
      <c r="O778" s="1">
        <v>0</v>
      </c>
      <c r="P778" t="s">
        <v>8852</v>
      </c>
      <c r="Q778" t="s">
        <v>8852</v>
      </c>
      <c r="R778" t="s">
        <v>140</v>
      </c>
      <c r="T778" t="s">
        <v>8852</v>
      </c>
      <c r="U778" t="s">
        <v>8855</v>
      </c>
      <c r="V778" t="s">
        <v>8856</v>
      </c>
      <c r="W778" s="1">
        <v>1</v>
      </c>
      <c r="Z778" s="1">
        <v>0</v>
      </c>
      <c r="AA778" s="1">
        <v>1</v>
      </c>
      <c r="AB778" t="s">
        <v>8857</v>
      </c>
      <c r="AC778" t="str">
        <f t="shared" si="84"/>
        <v>BPS</v>
      </c>
      <c r="AD778" t="s">
        <v>144</v>
      </c>
      <c r="AE778" t="str">
        <f t="shared" si="86"/>
        <v>BPS-1735.1</v>
      </c>
      <c r="AF778" t="s">
        <v>145</v>
      </c>
      <c r="AG778" t="s">
        <v>8858</v>
      </c>
      <c r="AH778" t="s">
        <v>1624</v>
      </c>
      <c r="AI778" t="s">
        <v>8859</v>
      </c>
      <c r="AJ778" t="s">
        <v>149</v>
      </c>
      <c r="AK778" t="s">
        <v>188</v>
      </c>
      <c r="AL778" s="1">
        <v>1</v>
      </c>
      <c r="AM778" s="1">
        <v>0</v>
      </c>
      <c r="AO778" s="1">
        <v>2</v>
      </c>
      <c r="AP778" t="s">
        <v>161</v>
      </c>
      <c r="AQ778" t="s">
        <v>162</v>
      </c>
      <c r="AR778" t="s">
        <v>8749</v>
      </c>
      <c r="AS778" t="s">
        <v>8860</v>
      </c>
      <c r="AT778" t="s">
        <v>8861</v>
      </c>
      <c r="AU778" s="1">
        <v>0</v>
      </c>
      <c r="AV778" s="1">
        <v>1</v>
      </c>
      <c r="AX778" s="1">
        <v>0</v>
      </c>
      <c r="AY778" t="s">
        <v>191</v>
      </c>
      <c r="AZ778" s="1">
        <v>0</v>
      </c>
      <c r="BB778" t="s">
        <v>8862</v>
      </c>
      <c r="BD778" s="1">
        <v>0</v>
      </c>
      <c r="BE778" t="s">
        <v>157</v>
      </c>
      <c r="BG778" s="1">
        <v>1</v>
      </c>
      <c r="BH778" t="s">
        <v>193</v>
      </c>
      <c r="BI778" s="1">
        <v>0</v>
      </c>
      <c r="BJ778" s="1">
        <v>0</v>
      </c>
      <c r="BK778" t="s">
        <v>7316</v>
      </c>
      <c r="BL778" t="s">
        <v>8854</v>
      </c>
      <c r="BM778" s="1">
        <v>0</v>
      </c>
      <c r="BN778" t="s">
        <v>159</v>
      </c>
      <c r="BO778" t="s">
        <v>159</v>
      </c>
      <c r="BP778" t="s">
        <v>159</v>
      </c>
      <c r="BZ778" t="s">
        <v>8862</v>
      </c>
      <c r="CA778" t="s">
        <v>140</v>
      </c>
      <c r="CB778" t="s">
        <v>8852</v>
      </c>
      <c r="CC778" t="s">
        <v>160</v>
      </c>
      <c r="CF778" s="1">
        <v>0</v>
      </c>
      <c r="CG778" s="1">
        <v>0</v>
      </c>
      <c r="CJ778" t="str">
        <f t="shared" si="87"/>
        <v>N</v>
      </c>
      <c r="CL778" t="s">
        <v>161</v>
      </c>
      <c r="CM778" t="s">
        <v>162</v>
      </c>
      <c r="CN778" t="s">
        <v>161</v>
      </c>
      <c r="CO778" t="s">
        <v>162</v>
      </c>
      <c r="CQ778" t="s">
        <v>8862</v>
      </c>
      <c r="CR778" t="s">
        <v>8863</v>
      </c>
      <c r="CS778" t="s">
        <v>8292</v>
      </c>
      <c r="CT778" t="str">
        <f t="shared" si="88"/>
        <v>y</v>
      </c>
      <c r="CU778" t="s">
        <v>161</v>
      </c>
      <c r="CW778" t="s">
        <v>166</v>
      </c>
      <c r="CX778" t="s">
        <v>167</v>
      </c>
      <c r="CY778" t="s">
        <v>167</v>
      </c>
      <c r="CZ778" t="s">
        <v>168</v>
      </c>
      <c r="DA778" t="s">
        <v>168</v>
      </c>
      <c r="DB778" t="s">
        <v>162</v>
      </c>
      <c r="DC778" t="s">
        <v>1628</v>
      </c>
      <c r="DD778" t="s">
        <v>8860</v>
      </c>
      <c r="DE778" t="s">
        <v>8864</v>
      </c>
      <c r="DF778" t="s">
        <v>196</v>
      </c>
      <c r="DG778" t="s">
        <v>196</v>
      </c>
      <c r="DH778" t="s">
        <v>8587</v>
      </c>
      <c r="DI778" t="str">
        <f t="shared" si="85"/>
        <v>70</v>
      </c>
      <c r="DJ778" t="str">
        <f t="shared" si="89"/>
        <v>825</v>
      </c>
      <c r="DK778" t="str">
        <f t="shared" si="90"/>
        <v/>
      </c>
      <c r="DL778" t="s">
        <v>8588</v>
      </c>
      <c r="DM778" t="s">
        <v>174</v>
      </c>
      <c r="DN778" t="s">
        <v>174</v>
      </c>
      <c r="DS778" t="s">
        <v>910</v>
      </c>
      <c r="DU778" t="s">
        <v>200</v>
      </c>
      <c r="DX778" s="1">
        <v>1</v>
      </c>
      <c r="DY778" s="1">
        <v>1</v>
      </c>
      <c r="DZ778" s="1">
        <v>1</v>
      </c>
      <c r="EA778" s="1">
        <v>0</v>
      </c>
      <c r="EB778" s="1">
        <v>10</v>
      </c>
      <c r="EC778" s="1">
        <v>4</v>
      </c>
      <c r="ED778" s="1">
        <v>0</v>
      </c>
      <c r="EE778" s="1">
        <v>0</v>
      </c>
      <c r="EF778" s="1">
        <v>1</v>
      </c>
      <c r="EG778" s="1">
        <v>1</v>
      </c>
      <c r="EH778" t="s">
        <v>160</v>
      </c>
    </row>
    <row r="779" spans="1:138">
      <c r="A779" t="s">
        <v>8865</v>
      </c>
      <c r="D779" t="s">
        <v>8865</v>
      </c>
      <c r="E779" t="s">
        <v>8577</v>
      </c>
      <c r="F779" t="s">
        <v>298</v>
      </c>
      <c r="I779" t="s">
        <v>901</v>
      </c>
      <c r="M779" s="1">
        <v>1</v>
      </c>
      <c r="N779" s="1">
        <v>0</v>
      </c>
      <c r="O779" s="1">
        <v>0</v>
      </c>
      <c r="P779" t="s">
        <v>8865</v>
      </c>
      <c r="Q779" t="s">
        <v>8865</v>
      </c>
      <c r="R779" t="s">
        <v>140</v>
      </c>
      <c r="T779" t="s">
        <v>8865</v>
      </c>
      <c r="U779" t="s">
        <v>8866</v>
      </c>
      <c r="V779" t="s">
        <v>8867</v>
      </c>
      <c r="W779" s="1">
        <v>0</v>
      </c>
      <c r="Z779" s="1">
        <v>0</v>
      </c>
      <c r="AA779" s="1">
        <v>1</v>
      </c>
      <c r="AB779" t="s">
        <v>8868</v>
      </c>
      <c r="AC779" t="str">
        <f t="shared" si="84"/>
        <v>BPS</v>
      </c>
      <c r="AD779" t="s">
        <v>144</v>
      </c>
      <c r="AE779" t="str">
        <f t="shared" si="86"/>
        <v>BPS-1659.1</v>
      </c>
      <c r="AF779" t="s">
        <v>145</v>
      </c>
      <c r="AG779" t="s">
        <v>8869</v>
      </c>
      <c r="AH779" t="s">
        <v>1624</v>
      </c>
      <c r="AI779" t="s">
        <v>1624</v>
      </c>
      <c r="AJ779" t="s">
        <v>149</v>
      </c>
      <c r="AK779" t="s">
        <v>150</v>
      </c>
      <c r="AL779" s="1">
        <v>1</v>
      </c>
      <c r="AM779" s="1">
        <v>0</v>
      </c>
      <c r="AO779" s="1">
        <v>2</v>
      </c>
      <c r="AP779" t="s">
        <v>161</v>
      </c>
      <c r="AQ779" t="s">
        <v>162</v>
      </c>
      <c r="AR779" t="s">
        <v>8870</v>
      </c>
      <c r="AS779" t="s">
        <v>162</v>
      </c>
      <c r="AT779" t="s">
        <v>8871</v>
      </c>
      <c r="AU779" s="1">
        <v>0</v>
      </c>
      <c r="AV779" s="1">
        <v>1</v>
      </c>
      <c r="AX779" s="1">
        <v>0</v>
      </c>
      <c r="AY779" t="s">
        <v>155</v>
      </c>
      <c r="AZ779" s="1">
        <v>0</v>
      </c>
      <c r="BB779" t="s">
        <v>8872</v>
      </c>
      <c r="BD779" s="1">
        <v>0</v>
      </c>
      <c r="BE779" t="s">
        <v>157</v>
      </c>
      <c r="BG779" s="1">
        <v>1</v>
      </c>
      <c r="BH779" t="s">
        <v>158</v>
      </c>
      <c r="BI779" s="1">
        <v>0</v>
      </c>
      <c r="BJ779" s="1">
        <v>0</v>
      </c>
      <c r="BK779" t="s">
        <v>2506</v>
      </c>
      <c r="BM779" s="1">
        <v>0</v>
      </c>
      <c r="BN779" t="s">
        <v>159</v>
      </c>
      <c r="BO779" t="s">
        <v>159</v>
      </c>
      <c r="BP779" t="s">
        <v>159</v>
      </c>
      <c r="BZ779" t="s">
        <v>8872</v>
      </c>
      <c r="CA779" t="s">
        <v>140</v>
      </c>
      <c r="CB779" t="s">
        <v>8865</v>
      </c>
      <c r="CC779" t="s">
        <v>160</v>
      </c>
      <c r="CF779" s="1">
        <v>0</v>
      </c>
      <c r="CG779" s="1">
        <v>0</v>
      </c>
      <c r="CJ779" t="str">
        <f t="shared" si="87"/>
        <v>N</v>
      </c>
      <c r="CL779" t="s">
        <v>161</v>
      </c>
      <c r="CM779" t="s">
        <v>162</v>
      </c>
      <c r="CN779" t="s">
        <v>161</v>
      </c>
      <c r="CO779" t="s">
        <v>162</v>
      </c>
      <c r="CQ779" t="s">
        <v>8872</v>
      </c>
      <c r="CR779" t="s">
        <v>8873</v>
      </c>
      <c r="CS779" t="s">
        <v>8292</v>
      </c>
      <c r="CT779" t="str">
        <f t="shared" si="88"/>
        <v>y</v>
      </c>
      <c r="CU779" t="s">
        <v>161</v>
      </c>
      <c r="CW779" t="s">
        <v>166</v>
      </c>
      <c r="CX779" t="s">
        <v>167</v>
      </c>
      <c r="CY779" t="s">
        <v>167</v>
      </c>
      <c r="CZ779" t="s">
        <v>168</v>
      </c>
      <c r="DA779" t="s">
        <v>168</v>
      </c>
      <c r="DB779" t="s">
        <v>162</v>
      </c>
      <c r="DC779" t="s">
        <v>1628</v>
      </c>
      <c r="DD779" t="s">
        <v>162</v>
      </c>
      <c r="DE779" t="s">
        <v>1628</v>
      </c>
      <c r="DF779" t="s">
        <v>171</v>
      </c>
      <c r="DG779" t="s">
        <v>171</v>
      </c>
      <c r="DH779" t="s">
        <v>8587</v>
      </c>
      <c r="DI779" t="str">
        <f t="shared" si="85"/>
        <v>70</v>
      </c>
      <c r="DJ779" t="str">
        <f t="shared" si="89"/>
        <v>825</v>
      </c>
      <c r="DK779" t="str">
        <f t="shared" si="90"/>
        <v/>
      </c>
      <c r="DL779" t="s">
        <v>8588</v>
      </c>
      <c r="DM779" t="s">
        <v>310</v>
      </c>
      <c r="DN779" t="s">
        <v>310</v>
      </c>
      <c r="DS779" t="s">
        <v>910</v>
      </c>
      <c r="DU779" t="s">
        <v>176</v>
      </c>
      <c r="DX779" s="1">
        <v>1</v>
      </c>
      <c r="DY779" s="1">
        <v>1</v>
      </c>
      <c r="DZ779" s="1">
        <v>1</v>
      </c>
      <c r="EA779" s="1">
        <v>0</v>
      </c>
      <c r="EB779" s="1">
        <v>10</v>
      </c>
      <c r="EC779" s="1">
        <v>4</v>
      </c>
      <c r="ED779" s="1">
        <v>0</v>
      </c>
      <c r="EE779" s="1">
        <v>0</v>
      </c>
      <c r="EF779" s="1">
        <v>1</v>
      </c>
      <c r="EG779" s="1">
        <v>1</v>
      </c>
      <c r="EH779" t="s">
        <v>160</v>
      </c>
    </row>
    <row r="780" spans="1:138">
      <c r="A780" t="s">
        <v>8874</v>
      </c>
      <c r="B780" t="s">
        <v>135</v>
      </c>
      <c r="D780" t="s">
        <v>8874</v>
      </c>
      <c r="E780" t="s">
        <v>4729</v>
      </c>
      <c r="F780" t="s">
        <v>137</v>
      </c>
      <c r="I780" t="s">
        <v>8195</v>
      </c>
      <c r="K780" t="s">
        <v>8875</v>
      </c>
      <c r="L780" t="s">
        <v>8876</v>
      </c>
      <c r="M780" s="1">
        <v>1</v>
      </c>
      <c r="N780" s="1">
        <v>1</v>
      </c>
      <c r="O780" s="1">
        <v>0</v>
      </c>
      <c r="P780" t="s">
        <v>8874</v>
      </c>
      <c r="Q780" t="s">
        <v>8874</v>
      </c>
      <c r="R780" t="s">
        <v>140</v>
      </c>
      <c r="T780" t="s">
        <v>8874</v>
      </c>
      <c r="U780" t="s">
        <v>8877</v>
      </c>
      <c r="V780" t="s">
        <v>8878</v>
      </c>
      <c r="W780" s="1">
        <v>1</v>
      </c>
      <c r="Z780" s="1">
        <v>0</v>
      </c>
      <c r="AA780" s="1">
        <v>1</v>
      </c>
      <c r="AB780" t="s">
        <v>8879</v>
      </c>
      <c r="AC780" t="str">
        <f t="shared" si="84"/>
        <v>TRM</v>
      </c>
      <c r="AD780" t="s">
        <v>144</v>
      </c>
      <c r="AE780" t="str">
        <f t="shared" si="86"/>
        <v>TRM-1326.1</v>
      </c>
      <c r="AF780" t="s">
        <v>145</v>
      </c>
      <c r="AG780" t="s">
        <v>8880</v>
      </c>
      <c r="AH780" t="s">
        <v>147</v>
      </c>
      <c r="AI780" t="s">
        <v>148</v>
      </c>
      <c r="AJ780" t="s">
        <v>149</v>
      </c>
      <c r="AK780" t="s">
        <v>188</v>
      </c>
      <c r="AL780" s="1">
        <v>1</v>
      </c>
      <c r="AM780" s="1">
        <v>0</v>
      </c>
      <c r="AO780" s="1">
        <v>2</v>
      </c>
      <c r="AP780" t="s">
        <v>161</v>
      </c>
      <c r="AQ780" t="s">
        <v>162</v>
      </c>
      <c r="AR780" t="s">
        <v>139</v>
      </c>
      <c r="AS780" t="s">
        <v>153</v>
      </c>
      <c r="AT780" t="s">
        <v>8881</v>
      </c>
      <c r="AU780" s="1">
        <v>0</v>
      </c>
      <c r="AV780" s="1">
        <v>1</v>
      </c>
      <c r="AX780" s="1">
        <v>0</v>
      </c>
      <c r="AY780" t="s">
        <v>191</v>
      </c>
      <c r="AZ780" s="1">
        <v>0</v>
      </c>
      <c r="BB780" t="s">
        <v>8882</v>
      </c>
      <c r="BD780" s="1">
        <v>0</v>
      </c>
      <c r="BE780" t="s">
        <v>157</v>
      </c>
      <c r="BG780" s="1">
        <v>1</v>
      </c>
      <c r="BH780" t="s">
        <v>193</v>
      </c>
      <c r="BI780" s="1">
        <v>0</v>
      </c>
      <c r="BJ780" s="1">
        <v>0</v>
      </c>
      <c r="BK780" t="s">
        <v>8875</v>
      </c>
      <c r="BL780" t="s">
        <v>8876</v>
      </c>
      <c r="BM780" s="1">
        <v>0</v>
      </c>
      <c r="BN780" t="s">
        <v>159</v>
      </c>
      <c r="BO780" t="s">
        <v>159</v>
      </c>
      <c r="BP780" t="s">
        <v>159</v>
      </c>
      <c r="BZ780" t="s">
        <v>8882</v>
      </c>
      <c r="CA780" t="s">
        <v>140</v>
      </c>
      <c r="CB780" t="s">
        <v>8874</v>
      </c>
      <c r="CC780" t="s">
        <v>160</v>
      </c>
      <c r="CF780" s="1">
        <v>0</v>
      </c>
      <c r="CG780" s="1">
        <v>0</v>
      </c>
      <c r="CJ780" t="str">
        <f t="shared" si="87"/>
        <v>N</v>
      </c>
      <c r="CL780" t="s">
        <v>161</v>
      </c>
      <c r="CM780" t="s">
        <v>162</v>
      </c>
      <c r="CN780" t="s">
        <v>161</v>
      </c>
      <c r="CO780" t="s">
        <v>162</v>
      </c>
      <c r="CQ780" t="s">
        <v>8882</v>
      </c>
      <c r="CR780" t="s">
        <v>8883</v>
      </c>
      <c r="CS780" t="s">
        <v>195</v>
      </c>
      <c r="CT780" t="str">
        <f t="shared" si="88"/>
        <v>y</v>
      </c>
      <c r="CU780" t="s">
        <v>161</v>
      </c>
      <c r="CW780" t="s">
        <v>166</v>
      </c>
      <c r="CX780" t="s">
        <v>167</v>
      </c>
      <c r="CY780" t="s">
        <v>167</v>
      </c>
      <c r="CZ780" t="s">
        <v>168</v>
      </c>
      <c r="DA780" t="s">
        <v>168</v>
      </c>
      <c r="DB780" t="s">
        <v>152</v>
      </c>
      <c r="DC780" t="s">
        <v>169</v>
      </c>
      <c r="DD780" t="s">
        <v>153</v>
      </c>
      <c r="DE780" t="s">
        <v>170</v>
      </c>
      <c r="DF780" t="s">
        <v>196</v>
      </c>
      <c r="DG780" t="s">
        <v>196</v>
      </c>
      <c r="DH780" t="s">
        <v>4740</v>
      </c>
      <c r="DI780" t="str">
        <f t="shared" si="85"/>
        <v>10</v>
      </c>
      <c r="DJ780" t="str">
        <f t="shared" si="89"/>
        <v>665</v>
      </c>
      <c r="DK780" t="str">
        <f t="shared" si="90"/>
        <v/>
      </c>
      <c r="DL780" t="s">
        <v>4741</v>
      </c>
      <c r="DM780" t="s">
        <v>174</v>
      </c>
      <c r="DN780" t="s">
        <v>174</v>
      </c>
      <c r="DS780" t="s">
        <v>8203</v>
      </c>
      <c r="DU780" t="s">
        <v>200</v>
      </c>
      <c r="DX780" s="1">
        <v>2</v>
      </c>
      <c r="DY780" s="1">
        <v>1</v>
      </c>
      <c r="DZ780" s="1">
        <v>1</v>
      </c>
      <c r="EA780" s="1">
        <v>0</v>
      </c>
      <c r="EB780" s="1">
        <v>10</v>
      </c>
      <c r="EC780" s="1">
        <v>4</v>
      </c>
      <c r="ED780" s="1">
        <v>0</v>
      </c>
      <c r="EE780" s="1">
        <v>0</v>
      </c>
      <c r="EF780" s="1">
        <v>1</v>
      </c>
      <c r="EG780" s="1">
        <v>2</v>
      </c>
      <c r="EH780" t="s">
        <v>160</v>
      </c>
    </row>
    <row r="781" spans="1:138">
      <c r="A781" t="s">
        <v>8884</v>
      </c>
      <c r="B781" t="s">
        <v>135</v>
      </c>
      <c r="D781" t="s">
        <v>8884</v>
      </c>
      <c r="E781" t="s">
        <v>2007</v>
      </c>
      <c r="F781" t="s">
        <v>137</v>
      </c>
      <c r="I781" t="s">
        <v>8195</v>
      </c>
      <c r="K781" t="s">
        <v>8885</v>
      </c>
      <c r="L781" t="s">
        <v>5616</v>
      </c>
      <c r="M781" s="1">
        <v>1</v>
      </c>
      <c r="N781" s="1">
        <v>1</v>
      </c>
      <c r="O781" s="1">
        <v>0</v>
      </c>
      <c r="P781" t="s">
        <v>8884</v>
      </c>
      <c r="Q781" t="s">
        <v>8884</v>
      </c>
      <c r="R781" t="s">
        <v>140</v>
      </c>
      <c r="T781" t="s">
        <v>8886</v>
      </c>
      <c r="U781" t="s">
        <v>8887</v>
      </c>
      <c r="V781" t="s">
        <v>8888</v>
      </c>
      <c r="W781" s="1">
        <v>1</v>
      </c>
      <c r="Z781" s="1">
        <v>0</v>
      </c>
      <c r="AA781" s="1">
        <v>1</v>
      </c>
      <c r="AB781" t="s">
        <v>8889</v>
      </c>
      <c r="AC781" t="str">
        <f t="shared" si="84"/>
        <v>TRM</v>
      </c>
      <c r="AD781" t="s">
        <v>432</v>
      </c>
      <c r="AE781" t="str">
        <f t="shared" si="86"/>
        <v>TRM-1327.3</v>
      </c>
      <c r="AF781" t="s">
        <v>145</v>
      </c>
      <c r="AG781" t="s">
        <v>8890</v>
      </c>
      <c r="AH781" t="s">
        <v>147</v>
      </c>
      <c r="AI781" t="s">
        <v>379</v>
      </c>
      <c r="AJ781" t="s">
        <v>149</v>
      </c>
      <c r="AK781" t="s">
        <v>188</v>
      </c>
      <c r="AL781" s="1">
        <v>1</v>
      </c>
      <c r="AM781" s="1">
        <v>0</v>
      </c>
      <c r="AO781" s="1">
        <v>2</v>
      </c>
      <c r="AP781" t="s">
        <v>161</v>
      </c>
      <c r="AQ781" t="s">
        <v>162</v>
      </c>
      <c r="AR781" t="s">
        <v>8891</v>
      </c>
      <c r="AS781" t="s">
        <v>381</v>
      </c>
      <c r="AT781" t="s">
        <v>8892</v>
      </c>
      <c r="AU781" s="1">
        <v>0</v>
      </c>
      <c r="AV781" s="1">
        <v>1</v>
      </c>
      <c r="AX781" s="1">
        <v>0</v>
      </c>
      <c r="AY781" t="s">
        <v>191</v>
      </c>
      <c r="AZ781" s="1">
        <v>0</v>
      </c>
      <c r="BB781" t="s">
        <v>8893</v>
      </c>
      <c r="BD781" s="1">
        <v>0</v>
      </c>
      <c r="BE781" t="s">
        <v>157</v>
      </c>
      <c r="BG781" s="1">
        <v>1</v>
      </c>
      <c r="BH781" t="s">
        <v>193</v>
      </c>
      <c r="BI781" s="1">
        <v>0</v>
      </c>
      <c r="BJ781" s="1">
        <v>0</v>
      </c>
      <c r="BK781" t="s">
        <v>8885</v>
      </c>
      <c r="BL781" t="s">
        <v>5616</v>
      </c>
      <c r="BM781" s="1">
        <v>0</v>
      </c>
      <c r="BN781" t="s">
        <v>159</v>
      </c>
      <c r="BO781" t="s">
        <v>159</v>
      </c>
      <c r="BP781" t="s">
        <v>159</v>
      </c>
      <c r="BZ781" t="s">
        <v>8893</v>
      </c>
      <c r="CA781" t="s">
        <v>140</v>
      </c>
      <c r="CB781" t="s">
        <v>8884</v>
      </c>
      <c r="CC781" t="s">
        <v>160</v>
      </c>
      <c r="CF781" s="1">
        <v>0</v>
      </c>
      <c r="CG781" s="1">
        <v>0</v>
      </c>
      <c r="CJ781" t="str">
        <f t="shared" si="87"/>
        <v>N</v>
      </c>
      <c r="CL781" t="s">
        <v>161</v>
      </c>
      <c r="CM781" t="s">
        <v>162</v>
      </c>
      <c r="CN781" t="s">
        <v>161</v>
      </c>
      <c r="CO781" t="s">
        <v>162</v>
      </c>
      <c r="CQ781" t="s">
        <v>8893</v>
      </c>
      <c r="CR781" t="s">
        <v>8894</v>
      </c>
      <c r="CS781" t="s">
        <v>195</v>
      </c>
      <c r="CT781" t="str">
        <f t="shared" si="88"/>
        <v>y</v>
      </c>
      <c r="CU781" t="s">
        <v>161</v>
      </c>
      <c r="CW781" t="s">
        <v>166</v>
      </c>
      <c r="CX781" t="s">
        <v>167</v>
      </c>
      <c r="CY781" t="s">
        <v>167</v>
      </c>
      <c r="CZ781" t="s">
        <v>168</v>
      </c>
      <c r="DA781" t="s">
        <v>168</v>
      </c>
      <c r="DB781" t="s">
        <v>152</v>
      </c>
      <c r="DC781" t="s">
        <v>169</v>
      </c>
      <c r="DD781" t="s">
        <v>381</v>
      </c>
      <c r="DE781" t="s">
        <v>385</v>
      </c>
      <c r="DF781" t="s">
        <v>196</v>
      </c>
      <c r="DG781" t="s">
        <v>196</v>
      </c>
      <c r="DH781" t="s">
        <v>2023</v>
      </c>
      <c r="DI781" t="str">
        <f t="shared" si="85"/>
        <v>10</v>
      </c>
      <c r="DJ781" t="str">
        <f t="shared" si="89"/>
        <v>666</v>
      </c>
      <c r="DK781" t="str">
        <f t="shared" si="90"/>
        <v/>
      </c>
      <c r="DL781" t="s">
        <v>2024</v>
      </c>
      <c r="DM781" t="s">
        <v>174</v>
      </c>
      <c r="DN781" t="s">
        <v>174</v>
      </c>
      <c r="DS781" t="s">
        <v>8203</v>
      </c>
      <c r="DU781" t="s">
        <v>200</v>
      </c>
      <c r="DX781" s="1">
        <v>2</v>
      </c>
      <c r="DY781" s="1">
        <v>1</v>
      </c>
      <c r="DZ781" s="1">
        <v>1</v>
      </c>
      <c r="EA781" s="1">
        <v>0</v>
      </c>
      <c r="EB781" s="1">
        <v>10</v>
      </c>
      <c r="EC781" s="1">
        <v>4</v>
      </c>
      <c r="ED781" s="1">
        <v>0</v>
      </c>
      <c r="EE781" s="1">
        <v>0</v>
      </c>
      <c r="EF781" s="1">
        <v>1</v>
      </c>
      <c r="EG781" s="1">
        <v>2</v>
      </c>
      <c r="EH781" t="s">
        <v>160</v>
      </c>
    </row>
    <row r="782" spans="1:138">
      <c r="A782" t="s">
        <v>8898</v>
      </c>
      <c r="B782" t="s">
        <v>135</v>
      </c>
      <c r="D782" t="s">
        <v>8898</v>
      </c>
      <c r="E782" t="s">
        <v>1366</v>
      </c>
      <c r="F782" t="s">
        <v>137</v>
      </c>
      <c r="I782" t="s">
        <v>8195</v>
      </c>
      <c r="K782" t="s">
        <v>8773</v>
      </c>
      <c r="L782" t="s">
        <v>8773</v>
      </c>
      <c r="M782" s="1">
        <v>1</v>
      </c>
      <c r="N782" s="1">
        <v>1</v>
      </c>
      <c r="O782" s="1">
        <v>0</v>
      </c>
      <c r="P782" t="s">
        <v>8898</v>
      </c>
      <c r="Q782" t="s">
        <v>8898</v>
      </c>
      <c r="R782" t="s">
        <v>140</v>
      </c>
      <c r="T782" t="s">
        <v>8898</v>
      </c>
      <c r="U782" t="s">
        <v>8899</v>
      </c>
      <c r="V782" t="s">
        <v>8900</v>
      </c>
      <c r="W782" s="1">
        <v>1</v>
      </c>
      <c r="Z782" s="1">
        <v>0</v>
      </c>
      <c r="AA782" s="1">
        <v>1</v>
      </c>
      <c r="AB782" t="s">
        <v>8901</v>
      </c>
      <c r="AC782" t="str">
        <f t="shared" si="84"/>
        <v>TRM</v>
      </c>
      <c r="AD782" t="s">
        <v>144</v>
      </c>
      <c r="AE782" t="str">
        <f t="shared" si="86"/>
        <v>TRM-1237.1</v>
      </c>
      <c r="AF782" t="s">
        <v>145</v>
      </c>
      <c r="AG782" t="s">
        <v>8902</v>
      </c>
      <c r="AH782" t="s">
        <v>147</v>
      </c>
      <c r="AI782" t="s">
        <v>148</v>
      </c>
      <c r="AJ782" t="s">
        <v>149</v>
      </c>
      <c r="AK782" t="s">
        <v>188</v>
      </c>
      <c r="AL782" s="1">
        <v>1</v>
      </c>
      <c r="AM782" s="1">
        <v>0</v>
      </c>
      <c r="AO782" s="1">
        <v>2</v>
      </c>
      <c r="AP782" t="s">
        <v>161</v>
      </c>
      <c r="AQ782" t="s">
        <v>162</v>
      </c>
      <c r="AR782" t="s">
        <v>139</v>
      </c>
      <c r="AS782" t="s">
        <v>153</v>
      </c>
      <c r="AT782" t="s">
        <v>8903</v>
      </c>
      <c r="AU782" s="1">
        <v>0</v>
      </c>
      <c r="AV782" s="1">
        <v>1</v>
      </c>
      <c r="AX782" s="1">
        <v>0</v>
      </c>
      <c r="AY782" t="s">
        <v>191</v>
      </c>
      <c r="AZ782" s="1">
        <v>0</v>
      </c>
      <c r="BB782" t="s">
        <v>8904</v>
      </c>
      <c r="BD782" s="1">
        <v>0</v>
      </c>
      <c r="BE782" t="s">
        <v>157</v>
      </c>
      <c r="BG782" s="1">
        <v>1</v>
      </c>
      <c r="BH782" t="s">
        <v>193</v>
      </c>
      <c r="BI782" s="1">
        <v>0</v>
      </c>
      <c r="BJ782" s="1">
        <v>0</v>
      </c>
      <c r="BK782" t="s">
        <v>8773</v>
      </c>
      <c r="BL782" t="s">
        <v>8773</v>
      </c>
      <c r="BM782" s="1">
        <v>0</v>
      </c>
      <c r="BN782" t="s">
        <v>159</v>
      </c>
      <c r="BO782" t="s">
        <v>159</v>
      </c>
      <c r="BP782" t="s">
        <v>159</v>
      </c>
      <c r="BZ782" t="s">
        <v>8904</v>
      </c>
      <c r="CA782" t="s">
        <v>140</v>
      </c>
      <c r="CB782" t="s">
        <v>8898</v>
      </c>
      <c r="CC782" t="s">
        <v>160</v>
      </c>
      <c r="CF782" s="1">
        <v>0</v>
      </c>
      <c r="CG782" s="1">
        <v>0</v>
      </c>
      <c r="CJ782" t="str">
        <f t="shared" si="87"/>
        <v>N</v>
      </c>
      <c r="CL782" t="s">
        <v>161</v>
      </c>
      <c r="CM782" t="s">
        <v>162</v>
      </c>
      <c r="CN782" t="s">
        <v>161</v>
      </c>
      <c r="CO782" t="s">
        <v>162</v>
      </c>
      <c r="CQ782" t="s">
        <v>8904</v>
      </c>
      <c r="CR782" t="s">
        <v>8905</v>
      </c>
      <c r="CS782" t="s">
        <v>195</v>
      </c>
      <c r="CT782" t="str">
        <f t="shared" si="88"/>
        <v>y</v>
      </c>
      <c r="CU782" t="s">
        <v>161</v>
      </c>
      <c r="CW782" t="s">
        <v>166</v>
      </c>
      <c r="CX782" t="s">
        <v>167</v>
      </c>
      <c r="CY782" t="s">
        <v>167</v>
      </c>
      <c r="CZ782" t="s">
        <v>168</v>
      </c>
      <c r="DA782" t="s">
        <v>168</v>
      </c>
      <c r="DB782" t="s">
        <v>152</v>
      </c>
      <c r="DC782" t="s">
        <v>169</v>
      </c>
      <c r="DD782" t="s">
        <v>153</v>
      </c>
      <c r="DE782" t="s">
        <v>170</v>
      </c>
      <c r="DF782" t="s">
        <v>196</v>
      </c>
      <c r="DG782" t="s">
        <v>196</v>
      </c>
      <c r="DH782" t="s">
        <v>1381</v>
      </c>
      <c r="DI782" t="str">
        <f t="shared" si="85"/>
        <v>10</v>
      </c>
      <c r="DJ782" t="str">
        <f t="shared" si="89"/>
        <v>413</v>
      </c>
      <c r="DK782" t="str">
        <f t="shared" si="90"/>
        <v/>
      </c>
      <c r="DL782" t="s">
        <v>1382</v>
      </c>
      <c r="DM782" t="s">
        <v>174</v>
      </c>
      <c r="DN782" t="s">
        <v>174</v>
      </c>
      <c r="DS782" t="s">
        <v>8203</v>
      </c>
      <c r="DU782" t="s">
        <v>200</v>
      </c>
      <c r="DX782" s="1">
        <v>2</v>
      </c>
      <c r="DY782" s="1">
        <v>1</v>
      </c>
      <c r="DZ782" s="1">
        <v>1</v>
      </c>
      <c r="EA782" s="1">
        <v>0</v>
      </c>
      <c r="EB782" s="1">
        <v>10</v>
      </c>
      <c r="EC782" s="1">
        <v>4</v>
      </c>
      <c r="ED782" s="1">
        <v>0</v>
      </c>
      <c r="EE782" s="1">
        <v>0</v>
      </c>
      <c r="EF782" s="1">
        <v>1</v>
      </c>
      <c r="EG782" s="1">
        <v>2</v>
      </c>
      <c r="EH782" t="s">
        <v>160</v>
      </c>
    </row>
    <row r="783" spans="1:138">
      <c r="A783" t="s">
        <v>8906</v>
      </c>
      <c r="B783" t="s">
        <v>135</v>
      </c>
      <c r="D783" t="s">
        <v>8906</v>
      </c>
      <c r="E783" t="s">
        <v>346</v>
      </c>
      <c r="F783" t="s">
        <v>137</v>
      </c>
      <c r="I783" t="s">
        <v>8195</v>
      </c>
      <c r="K783" t="s">
        <v>1002</v>
      </c>
      <c r="L783" t="s">
        <v>8907</v>
      </c>
      <c r="M783" s="1">
        <v>1</v>
      </c>
      <c r="N783" s="1">
        <v>1</v>
      </c>
      <c r="O783" s="1">
        <v>0</v>
      </c>
      <c r="P783" t="s">
        <v>8906</v>
      </c>
      <c r="Q783" t="s">
        <v>8906</v>
      </c>
      <c r="R783" t="s">
        <v>140</v>
      </c>
      <c r="T783" t="s">
        <v>8908</v>
      </c>
      <c r="U783" t="s">
        <v>8909</v>
      </c>
      <c r="V783" t="s">
        <v>8910</v>
      </c>
      <c r="W783" s="1">
        <v>1</v>
      </c>
      <c r="Z783" s="1">
        <v>0</v>
      </c>
      <c r="AA783" s="1">
        <v>1</v>
      </c>
      <c r="AB783" t="s">
        <v>8911</v>
      </c>
      <c r="AC783" t="str">
        <f t="shared" si="84"/>
        <v>TRM</v>
      </c>
      <c r="AD783" t="s">
        <v>432</v>
      </c>
      <c r="AE783" t="str">
        <f t="shared" si="86"/>
        <v>TRM-1241.3</v>
      </c>
      <c r="AF783" t="s">
        <v>145</v>
      </c>
      <c r="AG783" t="s">
        <v>8256</v>
      </c>
      <c r="AH783" t="s">
        <v>147</v>
      </c>
      <c r="AI783" t="s">
        <v>320</v>
      </c>
      <c r="AJ783" t="s">
        <v>149</v>
      </c>
      <c r="AK783" t="s">
        <v>188</v>
      </c>
      <c r="AL783" s="1">
        <v>1</v>
      </c>
      <c r="AM783" s="1">
        <v>0</v>
      </c>
      <c r="AO783" s="1">
        <v>2</v>
      </c>
      <c r="AP783" t="s">
        <v>161</v>
      </c>
      <c r="AQ783" t="s">
        <v>162</v>
      </c>
      <c r="AR783" t="s">
        <v>6727</v>
      </c>
      <c r="AS783" t="s">
        <v>322</v>
      </c>
      <c r="AT783" t="s">
        <v>8912</v>
      </c>
      <c r="AU783" s="1">
        <v>0</v>
      </c>
      <c r="AV783" s="1">
        <v>1</v>
      </c>
      <c r="AX783" s="1">
        <v>0</v>
      </c>
      <c r="AY783" t="s">
        <v>191</v>
      </c>
      <c r="AZ783" s="1">
        <v>0</v>
      </c>
      <c r="BB783" t="s">
        <v>8913</v>
      </c>
      <c r="BD783" s="1">
        <v>0</v>
      </c>
      <c r="BE783" t="s">
        <v>157</v>
      </c>
      <c r="BG783" s="1">
        <v>1</v>
      </c>
      <c r="BH783" t="s">
        <v>193</v>
      </c>
      <c r="BI783" s="1">
        <v>0</v>
      </c>
      <c r="BJ783" s="1">
        <v>0</v>
      </c>
      <c r="BK783" t="s">
        <v>1002</v>
      </c>
      <c r="BL783" t="s">
        <v>8907</v>
      </c>
      <c r="BM783" s="1">
        <v>0</v>
      </c>
      <c r="BN783" t="s">
        <v>159</v>
      </c>
      <c r="BO783" t="s">
        <v>159</v>
      </c>
      <c r="BP783" t="s">
        <v>159</v>
      </c>
      <c r="BZ783" t="s">
        <v>8913</v>
      </c>
      <c r="CA783" t="s">
        <v>140</v>
      </c>
      <c r="CB783" t="s">
        <v>8906</v>
      </c>
      <c r="CC783" t="s">
        <v>160</v>
      </c>
      <c r="CF783" s="1">
        <v>0</v>
      </c>
      <c r="CG783" s="1">
        <v>0</v>
      </c>
      <c r="CJ783" t="str">
        <f t="shared" si="87"/>
        <v>N</v>
      </c>
      <c r="CL783" t="s">
        <v>161</v>
      </c>
      <c r="CM783" t="s">
        <v>162</v>
      </c>
      <c r="CN783" t="s">
        <v>161</v>
      </c>
      <c r="CO783" t="s">
        <v>162</v>
      </c>
      <c r="CQ783" t="s">
        <v>8913</v>
      </c>
      <c r="CR783" t="s">
        <v>8914</v>
      </c>
      <c r="CS783" t="s">
        <v>195</v>
      </c>
      <c r="CT783" t="str">
        <f t="shared" si="88"/>
        <v>y</v>
      </c>
      <c r="CU783" t="s">
        <v>161</v>
      </c>
      <c r="CW783" t="s">
        <v>166</v>
      </c>
      <c r="CX783" t="s">
        <v>167</v>
      </c>
      <c r="CY783" t="s">
        <v>167</v>
      </c>
      <c r="CZ783" t="s">
        <v>168</v>
      </c>
      <c r="DA783" t="s">
        <v>168</v>
      </c>
      <c r="DB783" t="s">
        <v>152</v>
      </c>
      <c r="DC783" t="s">
        <v>169</v>
      </c>
      <c r="DD783" t="s">
        <v>322</v>
      </c>
      <c r="DE783" t="s">
        <v>326</v>
      </c>
      <c r="DF783" t="s">
        <v>196</v>
      </c>
      <c r="DG783" t="s">
        <v>196</v>
      </c>
      <c r="DH783" t="s">
        <v>355</v>
      </c>
      <c r="DI783" t="str">
        <f t="shared" si="85"/>
        <v>10</v>
      </c>
      <c r="DJ783" t="str">
        <f t="shared" si="89"/>
        <v>414</v>
      </c>
      <c r="DK783" t="str">
        <f t="shared" si="90"/>
        <v/>
      </c>
      <c r="DL783" t="s">
        <v>356</v>
      </c>
      <c r="DM783" t="s">
        <v>174</v>
      </c>
      <c r="DN783" t="s">
        <v>174</v>
      </c>
      <c r="DS783" t="s">
        <v>8203</v>
      </c>
      <c r="DU783" t="s">
        <v>200</v>
      </c>
      <c r="DX783" s="1">
        <v>2</v>
      </c>
      <c r="DY783" s="1">
        <v>1</v>
      </c>
      <c r="DZ783" s="1">
        <v>1</v>
      </c>
      <c r="EA783" s="1">
        <v>0</v>
      </c>
      <c r="EB783" s="1">
        <v>10</v>
      </c>
      <c r="EC783" s="1">
        <v>4</v>
      </c>
      <c r="ED783" s="1">
        <v>0</v>
      </c>
      <c r="EE783" s="1">
        <v>0</v>
      </c>
      <c r="EF783" s="1">
        <v>1</v>
      </c>
      <c r="EG783" s="1">
        <v>2</v>
      </c>
      <c r="EH783" t="s">
        <v>160</v>
      </c>
    </row>
    <row r="784" spans="1:138">
      <c r="A784" t="s">
        <v>8915</v>
      </c>
      <c r="B784" t="s">
        <v>8442</v>
      </c>
      <c r="D784" t="s">
        <v>8915</v>
      </c>
      <c r="E784" t="s">
        <v>8577</v>
      </c>
      <c r="F784" t="s">
        <v>137</v>
      </c>
      <c r="I784" t="s">
        <v>901</v>
      </c>
      <c r="K784" t="s">
        <v>6200</v>
      </c>
      <c r="L784" t="s">
        <v>8916</v>
      </c>
      <c r="M784" s="1">
        <v>1</v>
      </c>
      <c r="N784" s="1">
        <v>0</v>
      </c>
      <c r="O784" s="1">
        <v>0</v>
      </c>
      <c r="P784" t="s">
        <v>8915</v>
      </c>
      <c r="Q784" t="s">
        <v>8915</v>
      </c>
      <c r="R784" t="s">
        <v>140</v>
      </c>
      <c r="T784" t="s">
        <v>8917</v>
      </c>
      <c r="U784" t="s">
        <v>8918</v>
      </c>
      <c r="V784" t="s">
        <v>8919</v>
      </c>
      <c r="W784" s="1">
        <v>1</v>
      </c>
      <c r="Z784" s="1">
        <v>0</v>
      </c>
      <c r="AA784" s="1">
        <v>1</v>
      </c>
      <c r="AB784" t="s">
        <v>8920</v>
      </c>
      <c r="AC784" t="str">
        <f t="shared" si="84"/>
        <v>BPS</v>
      </c>
      <c r="AD784" t="s">
        <v>186</v>
      </c>
      <c r="AE784" t="str">
        <f t="shared" si="86"/>
        <v>BPS-1941.6</v>
      </c>
      <c r="AF784" t="s">
        <v>145</v>
      </c>
      <c r="AG784" t="s">
        <v>8921</v>
      </c>
      <c r="AH784" t="s">
        <v>8922</v>
      </c>
      <c r="AI784" t="s">
        <v>8923</v>
      </c>
      <c r="AJ784" t="s">
        <v>6220</v>
      </c>
      <c r="AK784" t="s">
        <v>188</v>
      </c>
      <c r="AL784" s="1">
        <v>1</v>
      </c>
      <c r="AM784" s="1">
        <v>0</v>
      </c>
      <c r="AO784" s="1">
        <v>2</v>
      </c>
      <c r="AP784" t="s">
        <v>8346</v>
      </c>
      <c r="AQ784" t="s">
        <v>2383</v>
      </c>
      <c r="AR784" t="s">
        <v>6200</v>
      </c>
      <c r="AS784" t="s">
        <v>8924</v>
      </c>
      <c r="AT784" t="s">
        <v>8925</v>
      </c>
      <c r="AU784" s="1">
        <v>0</v>
      </c>
      <c r="AV784" s="1">
        <v>1</v>
      </c>
      <c r="AX784" s="1">
        <v>0</v>
      </c>
      <c r="AY784" t="s">
        <v>191</v>
      </c>
      <c r="AZ784" s="1">
        <v>1</v>
      </c>
      <c r="BB784" t="s">
        <v>8926</v>
      </c>
      <c r="BD784" s="1">
        <v>0</v>
      </c>
      <c r="BE784" t="s">
        <v>157</v>
      </c>
      <c r="BG784" s="1">
        <v>1</v>
      </c>
      <c r="BH784" t="s">
        <v>193</v>
      </c>
      <c r="BI784" s="1">
        <v>0</v>
      </c>
      <c r="BJ784" s="1">
        <v>0</v>
      </c>
      <c r="BK784" t="s">
        <v>6200</v>
      </c>
      <c r="BL784" t="s">
        <v>3974</v>
      </c>
      <c r="BM784" s="1">
        <v>0</v>
      </c>
      <c r="BN784" t="s">
        <v>159</v>
      </c>
      <c r="BO784" t="s">
        <v>159</v>
      </c>
      <c r="BP784" t="s">
        <v>159</v>
      </c>
      <c r="BZ784" t="s">
        <v>8926</v>
      </c>
      <c r="CA784" t="s">
        <v>140</v>
      </c>
      <c r="CB784" t="s">
        <v>8915</v>
      </c>
      <c r="CC784" t="s">
        <v>160</v>
      </c>
      <c r="CF784" s="1">
        <v>1</v>
      </c>
      <c r="CG784" s="1">
        <v>1</v>
      </c>
      <c r="CH784" t="s">
        <v>8927</v>
      </c>
      <c r="CI784" t="s">
        <v>8928</v>
      </c>
      <c r="CJ784" t="str">
        <f t="shared" si="87"/>
        <v>Y</v>
      </c>
      <c r="CK784" t="s">
        <v>7238</v>
      </c>
      <c r="CL784" t="s">
        <v>8346</v>
      </c>
      <c r="CM784" t="s">
        <v>2383</v>
      </c>
      <c r="CN784" t="s">
        <v>161</v>
      </c>
      <c r="CO784" t="s">
        <v>162</v>
      </c>
      <c r="CQ784" t="s">
        <v>8926</v>
      </c>
      <c r="CR784" t="s">
        <v>8929</v>
      </c>
      <c r="CS784" t="s">
        <v>8930</v>
      </c>
      <c r="CT784" t="str">
        <f t="shared" si="88"/>
        <v>n</v>
      </c>
      <c r="CU784" t="s">
        <v>7238</v>
      </c>
      <c r="CW784" t="s">
        <v>166</v>
      </c>
      <c r="CX784" t="s">
        <v>167</v>
      </c>
      <c r="CY784" t="s">
        <v>167</v>
      </c>
      <c r="CZ784" t="s">
        <v>6222</v>
      </c>
      <c r="DA784" t="s">
        <v>6222</v>
      </c>
      <c r="DB784" t="s">
        <v>8931</v>
      </c>
      <c r="DC784" t="s">
        <v>8932</v>
      </c>
      <c r="DD784" t="s">
        <v>8933</v>
      </c>
      <c r="DE784" t="s">
        <v>8934</v>
      </c>
      <c r="DF784" t="s">
        <v>196</v>
      </c>
      <c r="DG784" t="s">
        <v>196</v>
      </c>
      <c r="DH784" t="s">
        <v>8587</v>
      </c>
      <c r="DI784" t="str">
        <f t="shared" si="85"/>
        <v>70</v>
      </c>
      <c r="DJ784" t="str">
        <f t="shared" si="89"/>
        <v>825</v>
      </c>
      <c r="DK784" t="str">
        <f t="shared" si="90"/>
        <v/>
      </c>
      <c r="DL784" t="s">
        <v>8588</v>
      </c>
      <c r="DM784" t="s">
        <v>174</v>
      </c>
      <c r="DN784" t="s">
        <v>174</v>
      </c>
      <c r="DS784" t="s">
        <v>910</v>
      </c>
      <c r="DU784" t="s">
        <v>200</v>
      </c>
      <c r="DX784" s="1">
        <v>1</v>
      </c>
      <c r="DY784" s="1">
        <v>1</v>
      </c>
      <c r="DZ784" s="1">
        <v>1</v>
      </c>
      <c r="EA784" s="1">
        <v>0</v>
      </c>
      <c r="EB784" s="1">
        <v>10</v>
      </c>
      <c r="EC784" s="1">
        <v>4</v>
      </c>
      <c r="ED784" s="1">
        <v>0</v>
      </c>
      <c r="EE784" s="1">
        <v>0</v>
      </c>
      <c r="EF784" s="1">
        <v>1</v>
      </c>
      <c r="EG784" s="1">
        <v>1</v>
      </c>
      <c r="EH784" t="s">
        <v>160</v>
      </c>
    </row>
    <row r="785" spans="1:138">
      <c r="A785" t="s">
        <v>8935</v>
      </c>
      <c r="B785" t="s">
        <v>135</v>
      </c>
      <c r="D785" t="s">
        <v>8935</v>
      </c>
      <c r="E785" t="s">
        <v>4688</v>
      </c>
      <c r="F785" t="s">
        <v>137</v>
      </c>
      <c r="I785" t="s">
        <v>8195</v>
      </c>
      <c r="K785" t="s">
        <v>8936</v>
      </c>
      <c r="L785" t="s">
        <v>8937</v>
      </c>
      <c r="M785" s="1">
        <v>1</v>
      </c>
      <c r="N785" s="1">
        <v>1</v>
      </c>
      <c r="O785" s="1">
        <v>0</v>
      </c>
      <c r="P785" t="s">
        <v>8935</v>
      </c>
      <c r="Q785" t="s">
        <v>8935</v>
      </c>
      <c r="R785" t="s">
        <v>140</v>
      </c>
      <c r="T785" t="s">
        <v>8935</v>
      </c>
      <c r="U785" t="s">
        <v>8938</v>
      </c>
      <c r="V785" t="s">
        <v>8939</v>
      </c>
      <c r="W785" s="1">
        <v>1</v>
      </c>
      <c r="Z785" s="1">
        <v>0</v>
      </c>
      <c r="AA785" s="1">
        <v>1</v>
      </c>
      <c r="AB785" t="s">
        <v>8940</v>
      </c>
      <c r="AC785" t="str">
        <f t="shared" si="84"/>
        <v>TRM</v>
      </c>
      <c r="AD785" t="s">
        <v>144</v>
      </c>
      <c r="AE785" t="str">
        <f t="shared" si="86"/>
        <v>TRM-1284.1</v>
      </c>
      <c r="AF785" t="s">
        <v>145</v>
      </c>
      <c r="AG785" t="s">
        <v>8941</v>
      </c>
      <c r="AH785" t="s">
        <v>147</v>
      </c>
      <c r="AI785" t="s">
        <v>148</v>
      </c>
      <c r="AJ785" t="s">
        <v>149</v>
      </c>
      <c r="AK785" t="s">
        <v>188</v>
      </c>
      <c r="AL785" s="1">
        <v>1</v>
      </c>
      <c r="AM785" s="1">
        <v>0</v>
      </c>
      <c r="AO785" s="1">
        <v>2</v>
      </c>
      <c r="AP785" t="s">
        <v>161</v>
      </c>
      <c r="AQ785" t="s">
        <v>162</v>
      </c>
      <c r="AR785" t="s">
        <v>139</v>
      </c>
      <c r="AS785" t="s">
        <v>153</v>
      </c>
      <c r="AT785" t="s">
        <v>8942</v>
      </c>
      <c r="AU785" s="1">
        <v>0</v>
      </c>
      <c r="AV785" s="1">
        <v>1</v>
      </c>
      <c r="AX785" s="1">
        <v>0</v>
      </c>
      <c r="AY785" t="s">
        <v>191</v>
      </c>
      <c r="AZ785" s="1">
        <v>0</v>
      </c>
      <c r="BB785" t="s">
        <v>8943</v>
      </c>
      <c r="BD785" s="1">
        <v>0</v>
      </c>
      <c r="BE785" t="s">
        <v>157</v>
      </c>
      <c r="BG785" s="1">
        <v>1</v>
      </c>
      <c r="BH785" t="s">
        <v>193</v>
      </c>
      <c r="BI785" s="1">
        <v>0</v>
      </c>
      <c r="BJ785" s="1">
        <v>0</v>
      </c>
      <c r="BK785" t="s">
        <v>8936</v>
      </c>
      <c r="BL785" t="s">
        <v>8937</v>
      </c>
      <c r="BM785" s="1">
        <v>0</v>
      </c>
      <c r="BN785" t="s">
        <v>159</v>
      </c>
      <c r="BO785" t="s">
        <v>159</v>
      </c>
      <c r="BP785" t="s">
        <v>159</v>
      </c>
      <c r="BZ785" t="s">
        <v>8943</v>
      </c>
      <c r="CA785" t="s">
        <v>140</v>
      </c>
      <c r="CB785" t="s">
        <v>8935</v>
      </c>
      <c r="CC785" t="s">
        <v>160</v>
      </c>
      <c r="CF785" s="1">
        <v>0</v>
      </c>
      <c r="CG785" s="1">
        <v>0</v>
      </c>
      <c r="CJ785" t="str">
        <f t="shared" si="87"/>
        <v>N</v>
      </c>
      <c r="CL785" t="s">
        <v>161</v>
      </c>
      <c r="CM785" t="s">
        <v>162</v>
      </c>
      <c r="CN785" t="s">
        <v>161</v>
      </c>
      <c r="CO785" t="s">
        <v>162</v>
      </c>
      <c r="CQ785" t="s">
        <v>8943</v>
      </c>
      <c r="CR785" t="s">
        <v>8944</v>
      </c>
      <c r="CS785" t="s">
        <v>195</v>
      </c>
      <c r="CT785" t="str">
        <f t="shared" si="88"/>
        <v>y</v>
      </c>
      <c r="CU785" t="s">
        <v>161</v>
      </c>
      <c r="CW785" t="s">
        <v>166</v>
      </c>
      <c r="CX785" t="s">
        <v>167</v>
      </c>
      <c r="CY785" t="s">
        <v>167</v>
      </c>
      <c r="CZ785" t="s">
        <v>168</v>
      </c>
      <c r="DA785" t="s">
        <v>168</v>
      </c>
      <c r="DB785" t="s">
        <v>152</v>
      </c>
      <c r="DC785" t="s">
        <v>169</v>
      </c>
      <c r="DD785" t="s">
        <v>153</v>
      </c>
      <c r="DE785" t="s">
        <v>170</v>
      </c>
      <c r="DF785" t="s">
        <v>196</v>
      </c>
      <c r="DG785" t="s">
        <v>196</v>
      </c>
      <c r="DH785" t="s">
        <v>4700</v>
      </c>
      <c r="DI785" t="str">
        <f t="shared" si="85"/>
        <v>10</v>
      </c>
      <c r="DJ785" t="str">
        <f t="shared" si="89"/>
        <v>667</v>
      </c>
      <c r="DK785" t="str">
        <f t="shared" si="90"/>
        <v/>
      </c>
      <c r="DL785" t="s">
        <v>4701</v>
      </c>
      <c r="DM785" t="s">
        <v>174</v>
      </c>
      <c r="DN785" t="s">
        <v>174</v>
      </c>
      <c r="DS785" t="s">
        <v>8203</v>
      </c>
      <c r="DU785" t="s">
        <v>200</v>
      </c>
      <c r="DX785" s="1">
        <v>2</v>
      </c>
      <c r="DY785" s="1">
        <v>1</v>
      </c>
      <c r="DZ785" s="1">
        <v>1</v>
      </c>
      <c r="EA785" s="1">
        <v>0</v>
      </c>
      <c r="EB785" s="1">
        <v>10</v>
      </c>
      <c r="EC785" s="1">
        <v>4</v>
      </c>
      <c r="ED785" s="1">
        <v>0</v>
      </c>
      <c r="EE785" s="1">
        <v>0</v>
      </c>
      <c r="EF785" s="1">
        <v>1</v>
      </c>
      <c r="EG785" s="1">
        <v>2</v>
      </c>
      <c r="EH785" t="s">
        <v>160</v>
      </c>
    </row>
    <row r="786" spans="1:138">
      <c r="A786" t="s">
        <v>8945</v>
      </c>
      <c r="D786" t="s">
        <v>8945</v>
      </c>
      <c r="E786" t="s">
        <v>8479</v>
      </c>
      <c r="F786" t="s">
        <v>137</v>
      </c>
      <c r="I786" t="s">
        <v>901</v>
      </c>
      <c r="K786" t="s">
        <v>1997</v>
      </c>
      <c r="L786" t="s">
        <v>8946</v>
      </c>
      <c r="M786" s="1">
        <v>1</v>
      </c>
      <c r="N786" s="1">
        <v>1</v>
      </c>
      <c r="O786" s="1">
        <v>0</v>
      </c>
      <c r="P786" t="s">
        <v>8945</v>
      </c>
      <c r="Q786" t="s">
        <v>8945</v>
      </c>
      <c r="R786" t="s">
        <v>140</v>
      </c>
      <c r="T786" t="s">
        <v>8945</v>
      </c>
      <c r="U786" t="s">
        <v>8947</v>
      </c>
      <c r="V786" t="s">
        <v>8948</v>
      </c>
      <c r="W786" s="1">
        <v>1</v>
      </c>
      <c r="Z786" s="1">
        <v>0</v>
      </c>
      <c r="AA786" s="1">
        <v>1</v>
      </c>
      <c r="AB786" t="s">
        <v>8949</v>
      </c>
      <c r="AC786" t="str">
        <f t="shared" si="84"/>
        <v>BPS</v>
      </c>
      <c r="AD786" t="s">
        <v>144</v>
      </c>
      <c r="AE786" t="str">
        <f t="shared" si="86"/>
        <v>BPS-1949.1</v>
      </c>
      <c r="AF786" t="s">
        <v>145</v>
      </c>
      <c r="AG786" t="s">
        <v>8950</v>
      </c>
      <c r="AH786" t="s">
        <v>1624</v>
      </c>
      <c r="AI786" t="s">
        <v>1624</v>
      </c>
      <c r="AJ786" t="s">
        <v>149</v>
      </c>
      <c r="AK786" t="s">
        <v>188</v>
      </c>
      <c r="AL786" s="1">
        <v>1</v>
      </c>
      <c r="AM786" s="1">
        <v>0</v>
      </c>
      <c r="AO786" s="1">
        <v>2</v>
      </c>
      <c r="AP786" t="s">
        <v>161</v>
      </c>
      <c r="AQ786" t="s">
        <v>162</v>
      </c>
      <c r="AR786" t="s">
        <v>8951</v>
      </c>
      <c r="AS786" t="s">
        <v>162</v>
      </c>
      <c r="AT786" t="s">
        <v>8952</v>
      </c>
      <c r="AU786" s="1">
        <v>0</v>
      </c>
      <c r="AV786" s="1">
        <v>1</v>
      </c>
      <c r="AX786" s="1">
        <v>0</v>
      </c>
      <c r="AY786" t="s">
        <v>191</v>
      </c>
      <c r="AZ786" s="1">
        <v>0</v>
      </c>
      <c r="BB786" t="s">
        <v>8953</v>
      </c>
      <c r="BD786" s="1">
        <v>0</v>
      </c>
      <c r="BE786" t="s">
        <v>157</v>
      </c>
      <c r="BG786" s="1">
        <v>1</v>
      </c>
      <c r="BH786" t="s">
        <v>193</v>
      </c>
      <c r="BI786" s="1">
        <v>0</v>
      </c>
      <c r="BJ786" s="1">
        <v>0</v>
      </c>
      <c r="BK786" t="s">
        <v>1997</v>
      </c>
      <c r="BL786" t="s">
        <v>8946</v>
      </c>
      <c r="BM786" s="1">
        <v>0</v>
      </c>
      <c r="BN786" t="s">
        <v>159</v>
      </c>
      <c r="BO786" t="s">
        <v>159</v>
      </c>
      <c r="BP786" t="s">
        <v>159</v>
      </c>
      <c r="BZ786" t="s">
        <v>8953</v>
      </c>
      <c r="CA786" t="s">
        <v>140</v>
      </c>
      <c r="CB786" t="s">
        <v>8945</v>
      </c>
      <c r="CC786" t="s">
        <v>160</v>
      </c>
      <c r="CF786" s="1">
        <v>0</v>
      </c>
      <c r="CG786" s="1">
        <v>0</v>
      </c>
      <c r="CJ786" t="str">
        <f t="shared" si="87"/>
        <v>N</v>
      </c>
      <c r="CL786" t="s">
        <v>161</v>
      </c>
      <c r="CM786" t="s">
        <v>162</v>
      </c>
      <c r="CN786" t="s">
        <v>161</v>
      </c>
      <c r="CO786" t="s">
        <v>162</v>
      </c>
      <c r="CQ786" t="s">
        <v>8953</v>
      </c>
      <c r="CR786" t="s">
        <v>3833</v>
      </c>
      <c r="CS786" t="s">
        <v>8292</v>
      </c>
      <c r="CT786" t="str">
        <f t="shared" si="88"/>
        <v>y</v>
      </c>
      <c r="CU786" t="s">
        <v>161</v>
      </c>
      <c r="CW786" t="s">
        <v>166</v>
      </c>
      <c r="CX786" t="s">
        <v>167</v>
      </c>
      <c r="CY786" t="s">
        <v>167</v>
      </c>
      <c r="CZ786" t="s">
        <v>168</v>
      </c>
      <c r="DA786" t="s">
        <v>168</v>
      </c>
      <c r="DB786" t="s">
        <v>162</v>
      </c>
      <c r="DC786" t="s">
        <v>1628</v>
      </c>
      <c r="DD786" t="s">
        <v>162</v>
      </c>
      <c r="DE786" t="s">
        <v>1628</v>
      </c>
      <c r="DF786" t="s">
        <v>196</v>
      </c>
      <c r="DG786" t="s">
        <v>196</v>
      </c>
      <c r="DH786" t="s">
        <v>8500</v>
      </c>
      <c r="DI786" t="str">
        <f t="shared" si="85"/>
        <v>70</v>
      </c>
      <c r="DJ786" t="str">
        <f t="shared" si="89"/>
        <v>822</v>
      </c>
      <c r="DK786" t="str">
        <f t="shared" si="90"/>
        <v/>
      </c>
      <c r="DL786" t="s">
        <v>8501</v>
      </c>
      <c r="DM786" t="s">
        <v>174</v>
      </c>
      <c r="DN786" t="s">
        <v>174</v>
      </c>
      <c r="DS786" t="s">
        <v>910</v>
      </c>
      <c r="DU786" t="s">
        <v>200</v>
      </c>
      <c r="DX786" s="1">
        <v>1</v>
      </c>
      <c r="DY786" s="1">
        <v>1</v>
      </c>
      <c r="DZ786" s="1">
        <v>1</v>
      </c>
      <c r="EA786" s="1">
        <v>0</v>
      </c>
      <c r="EB786" s="1">
        <v>10</v>
      </c>
      <c r="EC786" s="1">
        <v>4</v>
      </c>
      <c r="ED786" s="1">
        <v>0</v>
      </c>
      <c r="EE786" s="1">
        <v>0</v>
      </c>
      <c r="EF786" s="1">
        <v>1</v>
      </c>
      <c r="EG786" s="1">
        <v>1</v>
      </c>
      <c r="EH786" t="s">
        <v>160</v>
      </c>
    </row>
    <row r="787" spans="1:138">
      <c r="A787" t="s">
        <v>8954</v>
      </c>
      <c r="B787" t="s">
        <v>8955</v>
      </c>
      <c r="D787" t="s">
        <v>8954</v>
      </c>
      <c r="E787" t="s">
        <v>8577</v>
      </c>
      <c r="F787" t="s">
        <v>137</v>
      </c>
      <c r="I787" t="s">
        <v>901</v>
      </c>
      <c r="K787" t="s">
        <v>8956</v>
      </c>
      <c r="L787" t="s">
        <v>8957</v>
      </c>
      <c r="M787" s="1">
        <v>1</v>
      </c>
      <c r="N787" s="1">
        <v>0</v>
      </c>
      <c r="O787" s="1">
        <v>0</v>
      </c>
      <c r="P787" t="s">
        <v>8954</v>
      </c>
      <c r="Q787" t="s">
        <v>8954</v>
      </c>
      <c r="R787" t="s">
        <v>140</v>
      </c>
      <c r="T787" t="s">
        <v>8954</v>
      </c>
      <c r="U787" t="s">
        <v>8958</v>
      </c>
      <c r="V787" t="s">
        <v>8959</v>
      </c>
      <c r="W787" s="1">
        <v>1</v>
      </c>
      <c r="Z787" s="1">
        <v>0</v>
      </c>
      <c r="AA787" s="1">
        <v>1</v>
      </c>
      <c r="AB787" t="s">
        <v>8960</v>
      </c>
      <c r="AC787" t="str">
        <f t="shared" si="84"/>
        <v>BPS</v>
      </c>
      <c r="AD787" t="s">
        <v>377</v>
      </c>
      <c r="AE787" t="str">
        <f t="shared" si="86"/>
        <v>BPS-1862.2</v>
      </c>
      <c r="AF787" t="s">
        <v>145</v>
      </c>
      <c r="AG787" t="s">
        <v>8961</v>
      </c>
      <c r="AH787" t="s">
        <v>8962</v>
      </c>
      <c r="AI787" t="s">
        <v>8963</v>
      </c>
      <c r="AJ787" t="s">
        <v>6220</v>
      </c>
      <c r="AK787" t="s">
        <v>188</v>
      </c>
      <c r="AL787" s="1">
        <v>1</v>
      </c>
      <c r="AM787" s="1">
        <v>0</v>
      </c>
      <c r="AO787" s="1">
        <v>2</v>
      </c>
      <c r="AP787" t="s">
        <v>8964</v>
      </c>
      <c r="AQ787" t="s">
        <v>2383</v>
      </c>
      <c r="AR787" t="s">
        <v>8965</v>
      </c>
      <c r="AS787" t="s">
        <v>8924</v>
      </c>
      <c r="AT787" t="s">
        <v>8966</v>
      </c>
      <c r="AU787" s="1">
        <v>0</v>
      </c>
      <c r="AV787" s="1">
        <v>1</v>
      </c>
      <c r="AX787" s="1">
        <v>0</v>
      </c>
      <c r="AY787" t="s">
        <v>191</v>
      </c>
      <c r="AZ787" s="1">
        <v>0</v>
      </c>
      <c r="BB787" t="s">
        <v>8967</v>
      </c>
      <c r="BD787" s="1">
        <v>0</v>
      </c>
      <c r="BE787" t="s">
        <v>157</v>
      </c>
      <c r="BG787" s="1">
        <v>1</v>
      </c>
      <c r="BH787" t="s">
        <v>193</v>
      </c>
      <c r="BI787" s="1">
        <v>0</v>
      </c>
      <c r="BJ787" s="1">
        <v>0</v>
      </c>
      <c r="BK787" t="s">
        <v>8956</v>
      </c>
      <c r="BL787" t="s">
        <v>8968</v>
      </c>
      <c r="BM787" s="1">
        <v>0</v>
      </c>
      <c r="BN787" t="s">
        <v>159</v>
      </c>
      <c r="BO787" t="s">
        <v>159</v>
      </c>
      <c r="BP787" t="s">
        <v>159</v>
      </c>
      <c r="BZ787" t="s">
        <v>8967</v>
      </c>
      <c r="CA787" t="s">
        <v>140</v>
      </c>
      <c r="CB787" t="s">
        <v>8954</v>
      </c>
      <c r="CC787" t="s">
        <v>160</v>
      </c>
      <c r="CF787" s="1">
        <v>1</v>
      </c>
      <c r="CG787" s="1">
        <v>1</v>
      </c>
      <c r="CH787" t="s">
        <v>8969</v>
      </c>
      <c r="CI787" t="s">
        <v>8970</v>
      </c>
      <c r="CJ787" t="str">
        <f t="shared" si="87"/>
        <v>Y</v>
      </c>
      <c r="CK787" t="s">
        <v>8971</v>
      </c>
      <c r="CL787" t="s">
        <v>8964</v>
      </c>
      <c r="CM787" t="s">
        <v>2383</v>
      </c>
      <c r="CN787" t="s">
        <v>161</v>
      </c>
      <c r="CO787" t="s">
        <v>162</v>
      </c>
      <c r="CQ787" t="s">
        <v>8967</v>
      </c>
      <c r="CR787" t="s">
        <v>8972</v>
      </c>
      <c r="CS787" t="s">
        <v>8973</v>
      </c>
      <c r="CT787" t="str">
        <f t="shared" si="88"/>
        <v>n</v>
      </c>
      <c r="CU787" t="s">
        <v>8971</v>
      </c>
      <c r="CW787" t="s">
        <v>166</v>
      </c>
      <c r="CX787" t="s">
        <v>167</v>
      </c>
      <c r="CY787" t="s">
        <v>167</v>
      </c>
      <c r="CZ787" t="s">
        <v>6222</v>
      </c>
      <c r="DA787" t="s">
        <v>6222</v>
      </c>
      <c r="DB787" t="s">
        <v>8974</v>
      </c>
      <c r="DC787" t="s">
        <v>8975</v>
      </c>
      <c r="DD787" t="s">
        <v>8976</v>
      </c>
      <c r="DE787" t="s">
        <v>8977</v>
      </c>
      <c r="DF787" t="s">
        <v>196</v>
      </c>
      <c r="DG787" t="s">
        <v>196</v>
      </c>
      <c r="DH787" t="s">
        <v>8587</v>
      </c>
      <c r="DI787" t="str">
        <f t="shared" si="85"/>
        <v>70</v>
      </c>
      <c r="DJ787" t="str">
        <f t="shared" si="89"/>
        <v>825</v>
      </c>
      <c r="DK787" t="str">
        <f t="shared" si="90"/>
        <v/>
      </c>
      <c r="DL787" t="s">
        <v>8588</v>
      </c>
      <c r="DM787" t="s">
        <v>174</v>
      </c>
      <c r="DN787" t="s">
        <v>174</v>
      </c>
      <c r="DS787" t="s">
        <v>910</v>
      </c>
      <c r="DU787" t="s">
        <v>200</v>
      </c>
      <c r="DX787" s="1">
        <v>1</v>
      </c>
      <c r="DY787" s="1">
        <v>1</v>
      </c>
      <c r="DZ787" s="1">
        <v>1</v>
      </c>
      <c r="EA787" s="1">
        <v>0</v>
      </c>
      <c r="EB787" s="1">
        <v>10</v>
      </c>
      <c r="EC787" s="1">
        <v>4</v>
      </c>
      <c r="ED787" s="1">
        <v>0</v>
      </c>
      <c r="EE787" s="1">
        <v>0</v>
      </c>
      <c r="EF787" s="1">
        <v>1</v>
      </c>
      <c r="EG787" s="1">
        <v>1</v>
      </c>
      <c r="EH787" t="s">
        <v>160</v>
      </c>
    </row>
    <row r="788" spans="1:138">
      <c r="A788" t="s">
        <v>8978</v>
      </c>
      <c r="B788" t="s">
        <v>135</v>
      </c>
      <c r="D788" t="s">
        <v>8978</v>
      </c>
      <c r="E788" t="s">
        <v>1366</v>
      </c>
      <c r="F788" t="s">
        <v>137</v>
      </c>
      <c r="I788" t="s">
        <v>8195</v>
      </c>
      <c r="K788" t="s">
        <v>8979</v>
      </c>
      <c r="L788" t="s">
        <v>8980</v>
      </c>
      <c r="M788" s="1">
        <v>1</v>
      </c>
      <c r="N788" s="1">
        <v>1</v>
      </c>
      <c r="O788" s="1">
        <v>0</v>
      </c>
      <c r="P788" t="s">
        <v>8978</v>
      </c>
      <c r="Q788" t="s">
        <v>8978</v>
      </c>
      <c r="R788" t="s">
        <v>140</v>
      </c>
      <c r="T788" t="s">
        <v>8981</v>
      </c>
      <c r="U788" t="s">
        <v>8982</v>
      </c>
      <c r="V788" t="s">
        <v>8983</v>
      </c>
      <c r="W788" s="1">
        <v>1</v>
      </c>
      <c r="Z788" s="1">
        <v>0</v>
      </c>
      <c r="AA788" s="1">
        <v>1</v>
      </c>
      <c r="AB788" t="s">
        <v>8984</v>
      </c>
      <c r="AC788" t="str">
        <f t="shared" si="84"/>
        <v>TRM</v>
      </c>
      <c r="AD788" t="s">
        <v>377</v>
      </c>
      <c r="AE788" t="str">
        <f t="shared" si="86"/>
        <v>TRM-1297.2</v>
      </c>
      <c r="AF788" t="s">
        <v>145</v>
      </c>
      <c r="AG788" t="s">
        <v>8985</v>
      </c>
      <c r="AH788" t="s">
        <v>147</v>
      </c>
      <c r="AI788" t="s">
        <v>148</v>
      </c>
      <c r="AJ788" t="s">
        <v>149</v>
      </c>
      <c r="AK788" t="s">
        <v>188</v>
      </c>
      <c r="AL788" s="1">
        <v>1</v>
      </c>
      <c r="AM788" s="1">
        <v>0</v>
      </c>
      <c r="AO788" s="1">
        <v>2</v>
      </c>
      <c r="AP788" t="s">
        <v>161</v>
      </c>
      <c r="AQ788" t="s">
        <v>162</v>
      </c>
      <c r="AR788" t="s">
        <v>139</v>
      </c>
      <c r="AS788" t="s">
        <v>153</v>
      </c>
      <c r="AT788" t="s">
        <v>8986</v>
      </c>
      <c r="AU788" s="1">
        <v>0</v>
      </c>
      <c r="AV788" s="1">
        <v>1</v>
      </c>
      <c r="AX788" s="1">
        <v>0</v>
      </c>
      <c r="AY788" t="s">
        <v>191</v>
      </c>
      <c r="AZ788" s="1">
        <v>0</v>
      </c>
      <c r="BB788" t="s">
        <v>8987</v>
      </c>
      <c r="BD788" s="1">
        <v>0</v>
      </c>
      <c r="BE788" t="s">
        <v>157</v>
      </c>
      <c r="BG788" s="1">
        <v>1</v>
      </c>
      <c r="BH788" t="s">
        <v>193</v>
      </c>
      <c r="BI788" s="1">
        <v>0</v>
      </c>
      <c r="BJ788" s="1">
        <v>0</v>
      </c>
      <c r="BK788" t="s">
        <v>8979</v>
      </c>
      <c r="BL788" t="s">
        <v>8980</v>
      </c>
      <c r="BM788" s="1">
        <v>0</v>
      </c>
      <c r="BN788" t="s">
        <v>159</v>
      </c>
      <c r="BO788" t="s">
        <v>159</v>
      </c>
      <c r="BP788" t="s">
        <v>159</v>
      </c>
      <c r="BZ788" t="s">
        <v>8987</v>
      </c>
      <c r="CA788" t="s">
        <v>140</v>
      </c>
      <c r="CB788" t="s">
        <v>8978</v>
      </c>
      <c r="CC788" t="s">
        <v>160</v>
      </c>
      <c r="CF788" s="1">
        <v>0</v>
      </c>
      <c r="CG788" s="1">
        <v>0</v>
      </c>
      <c r="CJ788" t="str">
        <f t="shared" si="87"/>
        <v>N</v>
      </c>
      <c r="CL788" t="s">
        <v>161</v>
      </c>
      <c r="CM788" t="s">
        <v>162</v>
      </c>
      <c r="CN788" t="s">
        <v>161</v>
      </c>
      <c r="CO788" t="s">
        <v>162</v>
      </c>
      <c r="CQ788" t="s">
        <v>8987</v>
      </c>
      <c r="CR788" t="s">
        <v>8988</v>
      </c>
      <c r="CS788" t="s">
        <v>195</v>
      </c>
      <c r="CT788" t="str">
        <f t="shared" si="88"/>
        <v>y</v>
      </c>
      <c r="CU788" t="s">
        <v>161</v>
      </c>
      <c r="CW788" t="s">
        <v>166</v>
      </c>
      <c r="CX788" t="s">
        <v>167</v>
      </c>
      <c r="CY788" t="s">
        <v>167</v>
      </c>
      <c r="CZ788" t="s">
        <v>168</v>
      </c>
      <c r="DA788" t="s">
        <v>168</v>
      </c>
      <c r="DB788" t="s">
        <v>152</v>
      </c>
      <c r="DC788" t="s">
        <v>169</v>
      </c>
      <c r="DD788" t="s">
        <v>153</v>
      </c>
      <c r="DE788" t="s">
        <v>170</v>
      </c>
      <c r="DF788" t="s">
        <v>196</v>
      </c>
      <c r="DG788" t="s">
        <v>196</v>
      </c>
      <c r="DH788" t="s">
        <v>1381</v>
      </c>
      <c r="DI788" t="str">
        <f t="shared" si="85"/>
        <v>10</v>
      </c>
      <c r="DJ788" t="str">
        <f t="shared" si="89"/>
        <v>413</v>
      </c>
      <c r="DK788" t="str">
        <f t="shared" si="90"/>
        <v/>
      </c>
      <c r="DL788" t="s">
        <v>1382</v>
      </c>
      <c r="DM788" t="s">
        <v>174</v>
      </c>
      <c r="DN788" t="s">
        <v>174</v>
      </c>
      <c r="DS788" t="s">
        <v>8203</v>
      </c>
      <c r="DU788" t="s">
        <v>200</v>
      </c>
      <c r="DX788" s="1">
        <v>2</v>
      </c>
      <c r="DY788" s="1">
        <v>1</v>
      </c>
      <c r="DZ788" s="1">
        <v>1</v>
      </c>
      <c r="EA788" s="1">
        <v>0</v>
      </c>
      <c r="EB788" s="1">
        <v>10</v>
      </c>
      <c r="EC788" s="1">
        <v>4</v>
      </c>
      <c r="ED788" s="1">
        <v>0</v>
      </c>
      <c r="EE788" s="1">
        <v>0</v>
      </c>
      <c r="EF788" s="1">
        <v>1</v>
      </c>
      <c r="EG788" s="1">
        <v>2</v>
      </c>
      <c r="EH788" t="s">
        <v>160</v>
      </c>
    </row>
    <row r="789" spans="1:138">
      <c r="A789" t="s">
        <v>8989</v>
      </c>
      <c r="D789" t="s">
        <v>8989</v>
      </c>
      <c r="E789" t="s">
        <v>8361</v>
      </c>
      <c r="F789" t="s">
        <v>137</v>
      </c>
      <c r="I789" t="s">
        <v>901</v>
      </c>
      <c r="K789" t="s">
        <v>3781</v>
      </c>
      <c r="L789" t="s">
        <v>8990</v>
      </c>
      <c r="M789" s="1">
        <v>1</v>
      </c>
      <c r="N789" s="1">
        <v>1</v>
      </c>
      <c r="O789" s="1">
        <v>0</v>
      </c>
      <c r="P789" t="s">
        <v>8989</v>
      </c>
      <c r="Q789" t="s">
        <v>8989</v>
      </c>
      <c r="R789" t="s">
        <v>140</v>
      </c>
      <c r="T789" t="s">
        <v>8989</v>
      </c>
      <c r="U789" t="s">
        <v>8991</v>
      </c>
      <c r="V789" t="s">
        <v>8992</v>
      </c>
      <c r="W789" s="1">
        <v>1</v>
      </c>
      <c r="Z789" s="1">
        <v>0</v>
      </c>
      <c r="AA789" s="1">
        <v>1</v>
      </c>
      <c r="AB789" t="s">
        <v>8993</v>
      </c>
      <c r="AC789" t="str">
        <f t="shared" si="84"/>
        <v>BPS</v>
      </c>
      <c r="AD789" t="s">
        <v>144</v>
      </c>
      <c r="AE789" t="str">
        <f t="shared" si="86"/>
        <v>BPS-1871.1</v>
      </c>
      <c r="AF789" t="s">
        <v>145</v>
      </c>
      <c r="AG789" t="s">
        <v>8994</v>
      </c>
      <c r="AH789" t="s">
        <v>1624</v>
      </c>
      <c r="AI789" t="s">
        <v>1624</v>
      </c>
      <c r="AJ789" t="s">
        <v>149</v>
      </c>
      <c r="AK789" t="s">
        <v>188</v>
      </c>
      <c r="AL789" s="1">
        <v>1</v>
      </c>
      <c r="AM789" s="1">
        <v>0</v>
      </c>
      <c r="AO789" s="1">
        <v>2</v>
      </c>
      <c r="AP789" t="s">
        <v>161</v>
      </c>
      <c r="AQ789" t="s">
        <v>162</v>
      </c>
      <c r="AR789" t="s">
        <v>8995</v>
      </c>
      <c r="AS789" t="s">
        <v>162</v>
      </c>
      <c r="AT789" t="s">
        <v>8996</v>
      </c>
      <c r="AU789" s="1">
        <v>0</v>
      </c>
      <c r="AV789" s="1">
        <v>1</v>
      </c>
      <c r="AX789" s="1">
        <v>0</v>
      </c>
      <c r="AY789" t="s">
        <v>191</v>
      </c>
      <c r="AZ789" s="1">
        <v>0</v>
      </c>
      <c r="BB789" t="s">
        <v>8205</v>
      </c>
      <c r="BD789" s="1">
        <v>0</v>
      </c>
      <c r="BE789" t="s">
        <v>157</v>
      </c>
      <c r="BG789" s="1">
        <v>1</v>
      </c>
      <c r="BH789" t="s">
        <v>193</v>
      </c>
      <c r="BI789" s="1">
        <v>0</v>
      </c>
      <c r="BJ789" s="1">
        <v>0</v>
      </c>
      <c r="BK789" t="s">
        <v>3781</v>
      </c>
      <c r="BL789" t="s">
        <v>8990</v>
      </c>
      <c r="BM789" s="1">
        <v>0</v>
      </c>
      <c r="BN789" t="s">
        <v>159</v>
      </c>
      <c r="BO789" t="s">
        <v>159</v>
      </c>
      <c r="BP789" t="s">
        <v>159</v>
      </c>
      <c r="BZ789" t="s">
        <v>8205</v>
      </c>
      <c r="CA789" t="s">
        <v>140</v>
      </c>
      <c r="CB789" t="s">
        <v>8989</v>
      </c>
      <c r="CC789" t="s">
        <v>160</v>
      </c>
      <c r="CF789" s="1">
        <v>0</v>
      </c>
      <c r="CG789" s="1">
        <v>0</v>
      </c>
      <c r="CJ789" t="str">
        <f t="shared" si="87"/>
        <v>N</v>
      </c>
      <c r="CL789" t="s">
        <v>161</v>
      </c>
      <c r="CM789" t="s">
        <v>162</v>
      </c>
      <c r="CN789" t="s">
        <v>161</v>
      </c>
      <c r="CO789" t="s">
        <v>162</v>
      </c>
      <c r="CQ789" t="s">
        <v>8205</v>
      </c>
      <c r="CR789" t="s">
        <v>8997</v>
      </c>
      <c r="CS789" t="s">
        <v>8292</v>
      </c>
      <c r="CT789" t="str">
        <f t="shared" si="88"/>
        <v>y</v>
      </c>
      <c r="CU789" t="s">
        <v>161</v>
      </c>
      <c r="CW789" t="s">
        <v>166</v>
      </c>
      <c r="CX789" t="s">
        <v>167</v>
      </c>
      <c r="CY789" t="s">
        <v>167</v>
      </c>
      <c r="CZ789" t="s">
        <v>168</v>
      </c>
      <c r="DA789" t="s">
        <v>168</v>
      </c>
      <c r="DB789" t="s">
        <v>162</v>
      </c>
      <c r="DC789" t="s">
        <v>1628</v>
      </c>
      <c r="DD789" t="s">
        <v>162</v>
      </c>
      <c r="DE789" t="s">
        <v>1628</v>
      </c>
      <c r="DF789" t="s">
        <v>196</v>
      </c>
      <c r="DG789" t="s">
        <v>196</v>
      </c>
      <c r="DH789" t="s">
        <v>8380</v>
      </c>
      <c r="DI789" t="str">
        <f t="shared" si="85"/>
        <v>70</v>
      </c>
      <c r="DJ789" t="str">
        <f t="shared" si="89"/>
        <v>817</v>
      </c>
      <c r="DK789" t="str">
        <f t="shared" si="90"/>
        <v/>
      </c>
      <c r="DL789" t="s">
        <v>8381</v>
      </c>
      <c r="DM789" t="s">
        <v>174</v>
      </c>
      <c r="DN789" t="s">
        <v>174</v>
      </c>
      <c r="DS789" t="s">
        <v>910</v>
      </c>
      <c r="DU789" t="s">
        <v>200</v>
      </c>
      <c r="DX789" s="1">
        <v>1</v>
      </c>
      <c r="DY789" s="1">
        <v>1</v>
      </c>
      <c r="DZ789" s="1">
        <v>1</v>
      </c>
      <c r="EA789" s="1">
        <v>0</v>
      </c>
      <c r="EB789" s="1">
        <v>10</v>
      </c>
      <c r="EC789" s="1">
        <v>4</v>
      </c>
      <c r="ED789" s="1">
        <v>0</v>
      </c>
      <c r="EE789" s="1">
        <v>0</v>
      </c>
      <c r="EF789" s="1">
        <v>1</v>
      </c>
      <c r="EG789" s="1">
        <v>1</v>
      </c>
      <c r="EH789" t="s">
        <v>160</v>
      </c>
    </row>
    <row r="790" spans="1:138">
      <c r="A790" t="s">
        <v>8998</v>
      </c>
      <c r="D790" t="s">
        <v>8998</v>
      </c>
      <c r="E790" t="s">
        <v>1857</v>
      </c>
      <c r="F790" t="s">
        <v>137</v>
      </c>
      <c r="I790" t="s">
        <v>901</v>
      </c>
      <c r="K790" t="s">
        <v>266</v>
      </c>
      <c r="L790" t="s">
        <v>8999</v>
      </c>
      <c r="M790" s="1">
        <v>1</v>
      </c>
      <c r="N790" s="1">
        <v>1</v>
      </c>
      <c r="O790" s="1">
        <v>0</v>
      </c>
      <c r="P790" t="s">
        <v>8998</v>
      </c>
      <c r="Q790" t="s">
        <v>8998</v>
      </c>
      <c r="R790" t="s">
        <v>140</v>
      </c>
      <c r="T790" t="s">
        <v>8998</v>
      </c>
      <c r="U790" t="s">
        <v>9000</v>
      </c>
      <c r="V790" t="s">
        <v>9001</v>
      </c>
      <c r="W790" s="1">
        <v>1</v>
      </c>
      <c r="Z790" s="1">
        <v>0</v>
      </c>
      <c r="AA790" s="1">
        <v>1</v>
      </c>
      <c r="AB790" t="s">
        <v>9002</v>
      </c>
      <c r="AC790" t="str">
        <f t="shared" si="84"/>
        <v>BPS</v>
      </c>
      <c r="AD790" t="s">
        <v>144</v>
      </c>
      <c r="AE790" t="str">
        <f t="shared" si="86"/>
        <v>BPS-2042.1</v>
      </c>
      <c r="AF790" t="s">
        <v>145</v>
      </c>
      <c r="AG790" t="s">
        <v>9003</v>
      </c>
      <c r="AH790" t="s">
        <v>1624</v>
      </c>
      <c r="AI790" t="s">
        <v>9004</v>
      </c>
      <c r="AJ790" t="s">
        <v>149</v>
      </c>
      <c r="AK790" t="s">
        <v>188</v>
      </c>
      <c r="AL790" s="1">
        <v>1</v>
      </c>
      <c r="AM790" s="1">
        <v>0</v>
      </c>
      <c r="AO790" s="1">
        <v>2</v>
      </c>
      <c r="AP790" t="s">
        <v>161</v>
      </c>
      <c r="AQ790" t="s">
        <v>162</v>
      </c>
      <c r="AR790" t="s">
        <v>9005</v>
      </c>
      <c r="AS790" t="s">
        <v>9006</v>
      </c>
      <c r="AT790" t="s">
        <v>9007</v>
      </c>
      <c r="AU790" s="1">
        <v>0</v>
      </c>
      <c r="AV790" s="1">
        <v>1</v>
      </c>
      <c r="AX790" s="1">
        <v>0</v>
      </c>
      <c r="AY790" t="s">
        <v>191</v>
      </c>
      <c r="AZ790" s="1">
        <v>0</v>
      </c>
      <c r="BB790" t="s">
        <v>9008</v>
      </c>
      <c r="BD790" s="1">
        <v>0</v>
      </c>
      <c r="BE790" t="s">
        <v>157</v>
      </c>
      <c r="BG790" s="1">
        <v>1</v>
      </c>
      <c r="BH790" t="s">
        <v>193</v>
      </c>
      <c r="BI790" s="1">
        <v>0</v>
      </c>
      <c r="BJ790" s="1">
        <v>0</v>
      </c>
      <c r="BK790" t="s">
        <v>266</v>
      </c>
      <c r="BL790" t="s">
        <v>8999</v>
      </c>
      <c r="BM790" s="1">
        <v>0</v>
      </c>
      <c r="BN790" t="s">
        <v>159</v>
      </c>
      <c r="BO790" t="s">
        <v>159</v>
      </c>
      <c r="BP790" t="s">
        <v>159</v>
      </c>
      <c r="BZ790" t="s">
        <v>9008</v>
      </c>
      <c r="CA790" t="s">
        <v>140</v>
      </c>
      <c r="CB790" t="s">
        <v>8998</v>
      </c>
      <c r="CC790" t="s">
        <v>160</v>
      </c>
      <c r="CF790" s="1">
        <v>0</v>
      </c>
      <c r="CG790" s="1">
        <v>0</v>
      </c>
      <c r="CJ790" t="str">
        <f t="shared" si="87"/>
        <v>N</v>
      </c>
      <c r="CL790" t="s">
        <v>161</v>
      </c>
      <c r="CM790" t="s">
        <v>162</v>
      </c>
      <c r="CN790" t="s">
        <v>161</v>
      </c>
      <c r="CO790" t="s">
        <v>162</v>
      </c>
      <c r="CQ790" t="s">
        <v>9008</v>
      </c>
      <c r="CR790" t="s">
        <v>9009</v>
      </c>
      <c r="CS790" t="s">
        <v>8292</v>
      </c>
      <c r="CT790" t="str">
        <f t="shared" si="88"/>
        <v>y</v>
      </c>
      <c r="CU790" t="s">
        <v>161</v>
      </c>
      <c r="CW790" t="s">
        <v>166</v>
      </c>
      <c r="CX790" t="s">
        <v>167</v>
      </c>
      <c r="CY790" t="s">
        <v>167</v>
      </c>
      <c r="CZ790" t="s">
        <v>168</v>
      </c>
      <c r="DA790" t="s">
        <v>168</v>
      </c>
      <c r="DB790" t="s">
        <v>162</v>
      </c>
      <c r="DC790" t="s">
        <v>1628</v>
      </c>
      <c r="DD790" t="s">
        <v>9006</v>
      </c>
      <c r="DE790" t="s">
        <v>9010</v>
      </c>
      <c r="DF790" t="s">
        <v>196</v>
      </c>
      <c r="DG790" t="s">
        <v>196</v>
      </c>
      <c r="DH790" t="s">
        <v>8741</v>
      </c>
      <c r="DI790" t="str">
        <f t="shared" si="85"/>
        <v>70</v>
      </c>
      <c r="DJ790" t="str">
        <f t="shared" si="89"/>
        <v>826</v>
      </c>
      <c r="DK790" t="str">
        <f t="shared" si="90"/>
        <v/>
      </c>
      <c r="DL790" t="s">
        <v>8742</v>
      </c>
      <c r="DM790" t="s">
        <v>174</v>
      </c>
      <c r="DN790" t="s">
        <v>174</v>
      </c>
      <c r="DS790" t="s">
        <v>910</v>
      </c>
      <c r="DU790" t="s">
        <v>200</v>
      </c>
      <c r="DX790" s="1">
        <v>1</v>
      </c>
      <c r="DY790" s="1">
        <v>1</v>
      </c>
      <c r="DZ790" s="1">
        <v>1</v>
      </c>
      <c r="EA790" s="1">
        <v>0</v>
      </c>
      <c r="EB790" s="1">
        <v>10</v>
      </c>
      <c r="EC790" s="1">
        <v>4</v>
      </c>
      <c r="ED790" s="1">
        <v>0</v>
      </c>
      <c r="EE790" s="1">
        <v>0</v>
      </c>
      <c r="EF790" s="1">
        <v>1</v>
      </c>
      <c r="EG790" s="1">
        <v>1</v>
      </c>
      <c r="EH790" t="s">
        <v>160</v>
      </c>
    </row>
    <row r="791" spans="1:138">
      <c r="A791" t="s">
        <v>9011</v>
      </c>
      <c r="D791" t="s">
        <v>9011</v>
      </c>
      <c r="E791" t="s">
        <v>1857</v>
      </c>
      <c r="F791" t="s">
        <v>137</v>
      </c>
      <c r="I791" t="s">
        <v>901</v>
      </c>
      <c r="K791" t="s">
        <v>9012</v>
      </c>
      <c r="L791" t="s">
        <v>9013</v>
      </c>
      <c r="M791" s="1">
        <v>1</v>
      </c>
      <c r="N791" s="1">
        <v>1</v>
      </c>
      <c r="O791" s="1">
        <v>0</v>
      </c>
      <c r="P791" t="s">
        <v>9011</v>
      </c>
      <c r="Q791" t="s">
        <v>9011</v>
      </c>
      <c r="R791" t="s">
        <v>140</v>
      </c>
      <c r="T791" t="s">
        <v>9011</v>
      </c>
      <c r="U791" t="s">
        <v>9014</v>
      </c>
      <c r="V791" t="s">
        <v>9015</v>
      </c>
      <c r="W791" s="1">
        <v>1</v>
      </c>
      <c r="Z791" s="1">
        <v>0</v>
      </c>
      <c r="AA791" s="1">
        <v>1</v>
      </c>
      <c r="AB791" t="s">
        <v>9016</v>
      </c>
      <c r="AC791" t="str">
        <f t="shared" si="84"/>
        <v>BPS</v>
      </c>
      <c r="AD791" t="s">
        <v>144</v>
      </c>
      <c r="AE791" t="str">
        <f t="shared" si="86"/>
        <v>BPS-2170.1</v>
      </c>
      <c r="AF791" t="s">
        <v>145</v>
      </c>
      <c r="AG791" t="s">
        <v>9017</v>
      </c>
      <c r="AH791" t="s">
        <v>1624</v>
      </c>
      <c r="AI791" t="s">
        <v>1624</v>
      </c>
      <c r="AJ791" t="s">
        <v>149</v>
      </c>
      <c r="AK791" t="s">
        <v>188</v>
      </c>
      <c r="AL791" s="1">
        <v>1</v>
      </c>
      <c r="AM791" s="1">
        <v>0</v>
      </c>
      <c r="AO791" s="1">
        <v>2</v>
      </c>
      <c r="AP791" t="s">
        <v>161</v>
      </c>
      <c r="AQ791" t="s">
        <v>162</v>
      </c>
      <c r="AR791" t="s">
        <v>582</v>
      </c>
      <c r="AS791" t="s">
        <v>162</v>
      </c>
      <c r="AT791" t="s">
        <v>9018</v>
      </c>
      <c r="AU791" s="1">
        <v>0</v>
      </c>
      <c r="AV791" s="1">
        <v>1</v>
      </c>
      <c r="AX791" s="1">
        <v>0</v>
      </c>
      <c r="AY791" t="s">
        <v>191</v>
      </c>
      <c r="AZ791" s="1">
        <v>0</v>
      </c>
      <c r="BB791" t="s">
        <v>9019</v>
      </c>
      <c r="BD791" s="1">
        <v>0</v>
      </c>
      <c r="BE791" t="s">
        <v>157</v>
      </c>
      <c r="BG791" s="1">
        <v>1</v>
      </c>
      <c r="BH791" t="s">
        <v>193</v>
      </c>
      <c r="BI791" s="1">
        <v>0</v>
      </c>
      <c r="BJ791" s="1">
        <v>0</v>
      </c>
      <c r="BK791" t="s">
        <v>5426</v>
      </c>
      <c r="BL791" t="s">
        <v>9013</v>
      </c>
      <c r="BM791" s="1">
        <v>0</v>
      </c>
      <c r="BN791" t="s">
        <v>159</v>
      </c>
      <c r="BO791" t="s">
        <v>159</v>
      </c>
      <c r="BP791" t="s">
        <v>159</v>
      </c>
      <c r="BZ791" t="s">
        <v>9019</v>
      </c>
      <c r="CA791" t="s">
        <v>140</v>
      </c>
      <c r="CB791" t="s">
        <v>9011</v>
      </c>
      <c r="CC791" t="s">
        <v>160</v>
      </c>
      <c r="CF791" s="1">
        <v>0</v>
      </c>
      <c r="CG791" s="1">
        <v>0</v>
      </c>
      <c r="CJ791" t="str">
        <f t="shared" si="87"/>
        <v>N</v>
      </c>
      <c r="CL791" t="s">
        <v>161</v>
      </c>
      <c r="CM791" t="s">
        <v>162</v>
      </c>
      <c r="CN791" t="s">
        <v>161</v>
      </c>
      <c r="CO791" t="s">
        <v>162</v>
      </c>
      <c r="CQ791" t="s">
        <v>9019</v>
      </c>
      <c r="CR791" t="s">
        <v>9020</v>
      </c>
      <c r="CS791" t="s">
        <v>8292</v>
      </c>
      <c r="CT791" t="str">
        <f t="shared" si="88"/>
        <v>y</v>
      </c>
      <c r="CU791" t="s">
        <v>161</v>
      </c>
      <c r="CW791" t="s">
        <v>166</v>
      </c>
      <c r="CX791" t="s">
        <v>167</v>
      </c>
      <c r="CY791" t="s">
        <v>167</v>
      </c>
      <c r="CZ791" t="s">
        <v>168</v>
      </c>
      <c r="DA791" t="s">
        <v>168</v>
      </c>
      <c r="DB791" t="s">
        <v>162</v>
      </c>
      <c r="DC791" t="s">
        <v>1628</v>
      </c>
      <c r="DD791" t="s">
        <v>162</v>
      </c>
      <c r="DE791" t="s">
        <v>1628</v>
      </c>
      <c r="DF791" t="s">
        <v>196</v>
      </c>
      <c r="DG791" t="s">
        <v>196</v>
      </c>
      <c r="DH791" t="s">
        <v>8741</v>
      </c>
      <c r="DI791" t="str">
        <f t="shared" si="85"/>
        <v>70</v>
      </c>
      <c r="DJ791" t="str">
        <f t="shared" si="89"/>
        <v>826</v>
      </c>
      <c r="DK791" t="str">
        <f t="shared" si="90"/>
        <v/>
      </c>
      <c r="DL791" t="s">
        <v>8742</v>
      </c>
      <c r="DM791" t="s">
        <v>174</v>
      </c>
      <c r="DN791" t="s">
        <v>174</v>
      </c>
      <c r="DS791" t="s">
        <v>910</v>
      </c>
      <c r="DU791" t="s">
        <v>200</v>
      </c>
      <c r="DX791" s="1">
        <v>1</v>
      </c>
      <c r="DY791" s="1">
        <v>1</v>
      </c>
      <c r="DZ791" s="1">
        <v>1</v>
      </c>
      <c r="EA791" s="1">
        <v>0</v>
      </c>
      <c r="EB791" s="1">
        <v>10</v>
      </c>
      <c r="EC791" s="1">
        <v>4</v>
      </c>
      <c r="ED791" s="1">
        <v>0</v>
      </c>
      <c r="EE791" s="1">
        <v>0</v>
      </c>
      <c r="EF791" s="1">
        <v>1</v>
      </c>
      <c r="EG791" s="1">
        <v>1</v>
      </c>
      <c r="EH791" t="s">
        <v>160</v>
      </c>
    </row>
    <row r="792" spans="1:138">
      <c r="A792" t="s">
        <v>9022</v>
      </c>
      <c r="D792" t="s">
        <v>9022</v>
      </c>
      <c r="E792" t="s">
        <v>8577</v>
      </c>
      <c r="F792" t="s">
        <v>137</v>
      </c>
      <c r="I792" t="s">
        <v>901</v>
      </c>
      <c r="K792" t="s">
        <v>6880</v>
      </c>
      <c r="L792" t="s">
        <v>9023</v>
      </c>
      <c r="M792" s="1">
        <v>1</v>
      </c>
      <c r="N792" s="1">
        <v>1</v>
      </c>
      <c r="O792" s="1">
        <v>0</v>
      </c>
      <c r="P792" t="s">
        <v>9022</v>
      </c>
      <c r="Q792" t="s">
        <v>9022</v>
      </c>
      <c r="R792" t="s">
        <v>140</v>
      </c>
      <c r="T792" t="s">
        <v>9022</v>
      </c>
      <c r="U792" t="s">
        <v>9024</v>
      </c>
      <c r="V792" t="s">
        <v>9025</v>
      </c>
      <c r="W792" s="1">
        <v>1</v>
      </c>
      <c r="Z792" s="1">
        <v>0</v>
      </c>
      <c r="AA792" s="1">
        <v>1</v>
      </c>
      <c r="AB792" t="s">
        <v>9026</v>
      </c>
      <c r="AC792" t="str">
        <f t="shared" ref="AC792:AC837" si="91">LEFT(AB792,3)</f>
        <v>BPS</v>
      </c>
      <c r="AD792" t="s">
        <v>144</v>
      </c>
      <c r="AE792" t="str">
        <f t="shared" si="86"/>
        <v>BPS-2198.1</v>
      </c>
      <c r="AF792" t="s">
        <v>145</v>
      </c>
      <c r="AG792" t="s">
        <v>9027</v>
      </c>
      <c r="AH792" t="s">
        <v>1624</v>
      </c>
      <c r="AI792" t="s">
        <v>1624</v>
      </c>
      <c r="AJ792" t="s">
        <v>149</v>
      </c>
      <c r="AK792" t="s">
        <v>188</v>
      </c>
      <c r="AL792" s="1">
        <v>1</v>
      </c>
      <c r="AM792" s="1">
        <v>0</v>
      </c>
      <c r="AO792" s="1">
        <v>2</v>
      </c>
      <c r="AP792" t="s">
        <v>161</v>
      </c>
      <c r="AQ792" t="s">
        <v>162</v>
      </c>
      <c r="AR792" t="s">
        <v>9028</v>
      </c>
      <c r="AS792" t="s">
        <v>162</v>
      </c>
      <c r="AT792" t="s">
        <v>9029</v>
      </c>
      <c r="AU792" s="1">
        <v>0</v>
      </c>
      <c r="AV792" s="1">
        <v>1</v>
      </c>
      <c r="AX792" s="1">
        <v>0</v>
      </c>
      <c r="AY792" t="s">
        <v>191</v>
      </c>
      <c r="AZ792" s="1">
        <v>0</v>
      </c>
      <c r="BB792" t="s">
        <v>9030</v>
      </c>
      <c r="BD792" s="1">
        <v>0</v>
      </c>
      <c r="BE792" t="s">
        <v>157</v>
      </c>
      <c r="BG792" s="1">
        <v>1</v>
      </c>
      <c r="BH792" t="s">
        <v>193</v>
      </c>
      <c r="BI792" s="1">
        <v>0</v>
      </c>
      <c r="BJ792" s="1">
        <v>0</v>
      </c>
      <c r="BK792" t="s">
        <v>6880</v>
      </c>
      <c r="BL792" t="s">
        <v>9023</v>
      </c>
      <c r="BM792" s="1">
        <v>0</v>
      </c>
      <c r="BN792" t="s">
        <v>159</v>
      </c>
      <c r="BO792" t="s">
        <v>159</v>
      </c>
      <c r="BP792" t="s">
        <v>159</v>
      </c>
      <c r="BZ792" t="s">
        <v>9030</v>
      </c>
      <c r="CA792" t="s">
        <v>140</v>
      </c>
      <c r="CB792" t="s">
        <v>9022</v>
      </c>
      <c r="CC792" t="s">
        <v>160</v>
      </c>
      <c r="CF792" s="1">
        <v>0</v>
      </c>
      <c r="CG792" s="1">
        <v>0</v>
      </c>
      <c r="CJ792" t="str">
        <f t="shared" si="87"/>
        <v>N</v>
      </c>
      <c r="CL792" t="s">
        <v>161</v>
      </c>
      <c r="CM792" t="s">
        <v>162</v>
      </c>
      <c r="CN792" t="s">
        <v>161</v>
      </c>
      <c r="CO792" t="s">
        <v>162</v>
      </c>
      <c r="CQ792" t="s">
        <v>9030</v>
      </c>
      <c r="CR792" t="s">
        <v>9031</v>
      </c>
      <c r="CS792" t="s">
        <v>8292</v>
      </c>
      <c r="CT792" t="str">
        <f t="shared" si="88"/>
        <v>y</v>
      </c>
      <c r="CU792" t="s">
        <v>161</v>
      </c>
      <c r="CW792" t="s">
        <v>166</v>
      </c>
      <c r="CX792" t="s">
        <v>167</v>
      </c>
      <c r="CY792" t="s">
        <v>167</v>
      </c>
      <c r="CZ792" t="s">
        <v>168</v>
      </c>
      <c r="DA792" t="s">
        <v>168</v>
      </c>
      <c r="DB792" t="s">
        <v>162</v>
      </c>
      <c r="DC792" t="s">
        <v>1628</v>
      </c>
      <c r="DD792" t="s">
        <v>162</v>
      </c>
      <c r="DE792" t="s">
        <v>1628</v>
      </c>
      <c r="DF792" t="s">
        <v>196</v>
      </c>
      <c r="DG792" t="s">
        <v>196</v>
      </c>
      <c r="DH792" t="s">
        <v>8587</v>
      </c>
      <c r="DI792" t="str">
        <f t="shared" ref="DI792:DI837" si="92">LEFT(DH792,2)</f>
        <v>70</v>
      </c>
      <c r="DJ792" t="str">
        <f t="shared" si="89"/>
        <v>825</v>
      </c>
      <c r="DK792" t="str">
        <f t="shared" si="90"/>
        <v/>
      </c>
      <c r="DL792" t="s">
        <v>8588</v>
      </c>
      <c r="DM792" t="s">
        <v>174</v>
      </c>
      <c r="DN792" t="s">
        <v>174</v>
      </c>
      <c r="DS792" t="s">
        <v>910</v>
      </c>
      <c r="DU792" t="s">
        <v>200</v>
      </c>
      <c r="DX792" s="1">
        <v>1</v>
      </c>
      <c r="DY792" s="1">
        <v>1</v>
      </c>
      <c r="DZ792" s="1">
        <v>1</v>
      </c>
      <c r="EA792" s="1">
        <v>0</v>
      </c>
      <c r="EB792" s="1">
        <v>10</v>
      </c>
      <c r="EC792" s="1">
        <v>4</v>
      </c>
      <c r="ED792" s="1">
        <v>0</v>
      </c>
      <c r="EE792" s="1">
        <v>0</v>
      </c>
      <c r="EF792" s="1">
        <v>1</v>
      </c>
      <c r="EG792" s="1">
        <v>1</v>
      </c>
      <c r="EH792" t="s">
        <v>160</v>
      </c>
    </row>
    <row r="793" spans="1:138">
      <c r="A793" t="s">
        <v>9032</v>
      </c>
      <c r="B793" t="s">
        <v>135</v>
      </c>
      <c r="D793" t="s">
        <v>9032</v>
      </c>
      <c r="E793" t="s">
        <v>7302</v>
      </c>
      <c r="F793" t="s">
        <v>137</v>
      </c>
      <c r="I793" t="s">
        <v>8195</v>
      </c>
      <c r="K793" t="s">
        <v>4159</v>
      </c>
      <c r="L793" t="s">
        <v>820</v>
      </c>
      <c r="M793" s="1">
        <v>1</v>
      </c>
      <c r="N793" s="1">
        <v>1</v>
      </c>
      <c r="O793" s="1">
        <v>0</v>
      </c>
      <c r="P793" t="s">
        <v>9032</v>
      </c>
      <c r="Q793" t="s">
        <v>9032</v>
      </c>
      <c r="R793" t="s">
        <v>140</v>
      </c>
      <c r="T793" t="s">
        <v>9033</v>
      </c>
      <c r="U793" t="s">
        <v>9034</v>
      </c>
      <c r="V793" t="s">
        <v>9035</v>
      </c>
      <c r="W793" s="1">
        <v>1</v>
      </c>
      <c r="Z793" s="1">
        <v>0</v>
      </c>
      <c r="AA793" s="1">
        <v>1</v>
      </c>
      <c r="AB793" t="s">
        <v>9036</v>
      </c>
      <c r="AC793" t="str">
        <f t="shared" si="91"/>
        <v>TRM</v>
      </c>
      <c r="AD793" t="s">
        <v>318</v>
      </c>
      <c r="AE793" t="str">
        <f t="shared" si="86"/>
        <v>TRM-1252.4</v>
      </c>
      <c r="AF793" t="s">
        <v>145</v>
      </c>
      <c r="AG793" t="s">
        <v>9037</v>
      </c>
      <c r="AH793" t="s">
        <v>147</v>
      </c>
      <c r="AI793" t="s">
        <v>147</v>
      </c>
      <c r="AJ793" t="s">
        <v>149</v>
      </c>
      <c r="AK793" t="s">
        <v>188</v>
      </c>
      <c r="AL793" s="1">
        <v>1</v>
      </c>
      <c r="AM793" s="1">
        <v>0</v>
      </c>
      <c r="AO793" s="1">
        <v>2</v>
      </c>
      <c r="AP793" t="s">
        <v>161</v>
      </c>
      <c r="AQ793" t="s">
        <v>162</v>
      </c>
      <c r="AR793" t="s">
        <v>4696</v>
      </c>
      <c r="AS793" t="s">
        <v>152</v>
      </c>
      <c r="AT793" t="s">
        <v>9038</v>
      </c>
      <c r="AU793" s="1">
        <v>0</v>
      </c>
      <c r="AV793" s="1">
        <v>1</v>
      </c>
      <c r="AX793" s="1">
        <v>0</v>
      </c>
      <c r="AY793" t="s">
        <v>191</v>
      </c>
      <c r="AZ793" s="1">
        <v>0</v>
      </c>
      <c r="BB793" t="s">
        <v>9039</v>
      </c>
      <c r="BD793" s="1">
        <v>0</v>
      </c>
      <c r="BE793" t="s">
        <v>157</v>
      </c>
      <c r="BG793" s="1">
        <v>1</v>
      </c>
      <c r="BH793" t="s">
        <v>193</v>
      </c>
      <c r="BI793" s="1">
        <v>0</v>
      </c>
      <c r="BJ793" s="1">
        <v>0</v>
      </c>
      <c r="BK793" t="s">
        <v>4159</v>
      </c>
      <c r="BL793" t="s">
        <v>820</v>
      </c>
      <c r="BM793" s="1">
        <v>0</v>
      </c>
      <c r="BN793" t="s">
        <v>159</v>
      </c>
      <c r="BO793" t="s">
        <v>159</v>
      </c>
      <c r="BP793" t="s">
        <v>159</v>
      </c>
      <c r="BZ793" t="s">
        <v>9039</v>
      </c>
      <c r="CA793" t="s">
        <v>140</v>
      </c>
      <c r="CB793" t="s">
        <v>9032</v>
      </c>
      <c r="CC793" t="s">
        <v>160</v>
      </c>
      <c r="CF793" s="1">
        <v>0</v>
      </c>
      <c r="CG793" s="1">
        <v>0</v>
      </c>
      <c r="CJ793" t="str">
        <f t="shared" si="87"/>
        <v>N</v>
      </c>
      <c r="CL793" t="s">
        <v>161</v>
      </c>
      <c r="CM793" t="s">
        <v>162</v>
      </c>
      <c r="CN793" t="s">
        <v>161</v>
      </c>
      <c r="CO793" t="s">
        <v>162</v>
      </c>
      <c r="CQ793" t="s">
        <v>9039</v>
      </c>
      <c r="CR793" t="s">
        <v>9040</v>
      </c>
      <c r="CS793" t="s">
        <v>195</v>
      </c>
      <c r="CT793" t="str">
        <f t="shared" si="88"/>
        <v>y</v>
      </c>
      <c r="CU793" t="s">
        <v>161</v>
      </c>
      <c r="CW793" t="s">
        <v>166</v>
      </c>
      <c r="CX793" t="s">
        <v>167</v>
      </c>
      <c r="CY793" t="s">
        <v>167</v>
      </c>
      <c r="CZ793" t="s">
        <v>168</v>
      </c>
      <c r="DA793" t="s">
        <v>168</v>
      </c>
      <c r="DB793" t="s">
        <v>152</v>
      </c>
      <c r="DC793" t="s">
        <v>169</v>
      </c>
      <c r="DD793" t="s">
        <v>152</v>
      </c>
      <c r="DE793" t="s">
        <v>169</v>
      </c>
      <c r="DF793" t="s">
        <v>196</v>
      </c>
      <c r="DG793" t="s">
        <v>196</v>
      </c>
      <c r="DH793" t="s">
        <v>7313</v>
      </c>
      <c r="DI793" t="str">
        <f t="shared" si="92"/>
        <v>10</v>
      </c>
      <c r="DJ793" t="str">
        <f t="shared" si="89"/>
        <v>942</v>
      </c>
      <c r="DK793" t="str">
        <f t="shared" si="90"/>
        <v/>
      </c>
      <c r="DL793" t="s">
        <v>7314</v>
      </c>
      <c r="DM793" t="s">
        <v>174</v>
      </c>
      <c r="DN793" t="s">
        <v>174</v>
      </c>
      <c r="DS793" t="s">
        <v>8203</v>
      </c>
      <c r="DU793" t="s">
        <v>200</v>
      </c>
      <c r="DX793" s="1">
        <v>2</v>
      </c>
      <c r="DY793" s="1">
        <v>1</v>
      </c>
      <c r="DZ793" s="1">
        <v>1</v>
      </c>
      <c r="EA793" s="1">
        <v>0</v>
      </c>
      <c r="EB793" s="1">
        <v>10</v>
      </c>
      <c r="EC793" s="1">
        <v>4</v>
      </c>
      <c r="ED793" s="1">
        <v>0</v>
      </c>
      <c r="EE793" s="1">
        <v>0</v>
      </c>
      <c r="EF793" s="1">
        <v>1</v>
      </c>
      <c r="EG793" s="1">
        <v>2</v>
      </c>
      <c r="EH793" t="s">
        <v>160</v>
      </c>
    </row>
    <row r="794" spans="1:138">
      <c r="A794" t="s">
        <v>9041</v>
      </c>
      <c r="B794" t="s">
        <v>135</v>
      </c>
      <c r="D794" t="s">
        <v>9041</v>
      </c>
      <c r="E794" t="s">
        <v>3063</v>
      </c>
      <c r="F794" t="s">
        <v>137</v>
      </c>
      <c r="I794" t="s">
        <v>8195</v>
      </c>
      <c r="K794" t="s">
        <v>4397</v>
      </c>
      <c r="L794" t="s">
        <v>9042</v>
      </c>
      <c r="M794" s="1">
        <v>1</v>
      </c>
      <c r="N794" s="1">
        <v>1</v>
      </c>
      <c r="O794" s="1">
        <v>0</v>
      </c>
      <c r="P794" t="s">
        <v>9041</v>
      </c>
      <c r="Q794" t="s">
        <v>9041</v>
      </c>
      <c r="R794" t="s">
        <v>140</v>
      </c>
      <c r="T794" t="s">
        <v>9043</v>
      </c>
      <c r="U794" t="s">
        <v>9044</v>
      </c>
      <c r="V794" t="s">
        <v>9045</v>
      </c>
      <c r="W794" s="1">
        <v>1</v>
      </c>
      <c r="Z794" s="1">
        <v>0</v>
      </c>
      <c r="AA794" s="1">
        <v>1</v>
      </c>
      <c r="AB794" t="s">
        <v>9046</v>
      </c>
      <c r="AC794" t="str">
        <f t="shared" si="91"/>
        <v>TRM</v>
      </c>
      <c r="AD794" t="s">
        <v>377</v>
      </c>
      <c r="AE794" t="str">
        <f t="shared" si="86"/>
        <v>TRM-1385.2</v>
      </c>
      <c r="AF794" t="s">
        <v>145</v>
      </c>
      <c r="AG794" t="s">
        <v>9047</v>
      </c>
      <c r="AH794" t="s">
        <v>147</v>
      </c>
      <c r="AI794" t="s">
        <v>2227</v>
      </c>
      <c r="AJ794" t="s">
        <v>149</v>
      </c>
      <c r="AK794" t="s">
        <v>188</v>
      </c>
      <c r="AL794" s="1">
        <v>1</v>
      </c>
      <c r="AM794" s="1">
        <v>0</v>
      </c>
      <c r="AO794" s="1">
        <v>2</v>
      </c>
      <c r="AP794" t="s">
        <v>161</v>
      </c>
      <c r="AQ794" t="s">
        <v>162</v>
      </c>
      <c r="AR794" t="s">
        <v>4397</v>
      </c>
      <c r="AS794" t="s">
        <v>2228</v>
      </c>
      <c r="AT794" t="s">
        <v>9048</v>
      </c>
      <c r="AU794" s="1">
        <v>0</v>
      </c>
      <c r="AV794" s="1">
        <v>1</v>
      </c>
      <c r="AX794" s="1">
        <v>0</v>
      </c>
      <c r="AY794" t="s">
        <v>191</v>
      </c>
      <c r="AZ794" s="1">
        <v>0</v>
      </c>
      <c r="BB794" t="s">
        <v>9049</v>
      </c>
      <c r="BD794" s="1">
        <v>0</v>
      </c>
      <c r="BE794" t="s">
        <v>157</v>
      </c>
      <c r="BG794" s="1">
        <v>1</v>
      </c>
      <c r="BH794" t="s">
        <v>193</v>
      </c>
      <c r="BI794" s="1">
        <v>0</v>
      </c>
      <c r="BJ794" s="1">
        <v>0</v>
      </c>
      <c r="BK794" t="s">
        <v>4397</v>
      </c>
      <c r="BL794" t="s">
        <v>9042</v>
      </c>
      <c r="BM794" s="1">
        <v>0</v>
      </c>
      <c r="BN794" t="s">
        <v>159</v>
      </c>
      <c r="BO794" t="s">
        <v>159</v>
      </c>
      <c r="BP794" t="s">
        <v>159</v>
      </c>
      <c r="BZ794" t="s">
        <v>9049</v>
      </c>
      <c r="CA794" t="s">
        <v>140</v>
      </c>
      <c r="CB794" t="s">
        <v>9041</v>
      </c>
      <c r="CC794" t="s">
        <v>160</v>
      </c>
      <c r="CF794" s="1">
        <v>0</v>
      </c>
      <c r="CG794" s="1">
        <v>0</v>
      </c>
      <c r="CJ794" t="str">
        <f t="shared" si="87"/>
        <v>N</v>
      </c>
      <c r="CL794" t="s">
        <v>161</v>
      </c>
      <c r="CM794" t="s">
        <v>162</v>
      </c>
      <c r="CN794" t="s">
        <v>161</v>
      </c>
      <c r="CO794" t="s">
        <v>162</v>
      </c>
      <c r="CQ794" t="s">
        <v>9049</v>
      </c>
      <c r="CR794" t="s">
        <v>9050</v>
      </c>
      <c r="CS794" t="s">
        <v>195</v>
      </c>
      <c r="CT794" t="str">
        <f t="shared" si="88"/>
        <v>y</v>
      </c>
      <c r="CU794" t="s">
        <v>161</v>
      </c>
      <c r="CW794" t="s">
        <v>166</v>
      </c>
      <c r="CX794" t="s">
        <v>167</v>
      </c>
      <c r="CY794" t="s">
        <v>167</v>
      </c>
      <c r="CZ794" t="s">
        <v>168</v>
      </c>
      <c r="DA794" t="s">
        <v>168</v>
      </c>
      <c r="DB794" t="s">
        <v>152</v>
      </c>
      <c r="DC794" t="s">
        <v>169</v>
      </c>
      <c r="DD794" t="s">
        <v>2228</v>
      </c>
      <c r="DE794" t="s">
        <v>2232</v>
      </c>
      <c r="DF794" t="s">
        <v>196</v>
      </c>
      <c r="DG794" t="s">
        <v>196</v>
      </c>
      <c r="DH794" t="s">
        <v>3074</v>
      </c>
      <c r="DI794" t="str">
        <f t="shared" si="92"/>
        <v>10</v>
      </c>
      <c r="DJ794" t="str">
        <f t="shared" si="89"/>
        <v>411</v>
      </c>
      <c r="DK794" t="str">
        <f t="shared" si="90"/>
        <v/>
      </c>
      <c r="DL794" t="s">
        <v>3075</v>
      </c>
      <c r="DM794" t="s">
        <v>174</v>
      </c>
      <c r="DN794" t="s">
        <v>174</v>
      </c>
      <c r="DS794" t="s">
        <v>8203</v>
      </c>
      <c r="DU794" t="s">
        <v>200</v>
      </c>
      <c r="DX794" s="1">
        <v>2</v>
      </c>
      <c r="DY794" s="1">
        <v>1</v>
      </c>
      <c r="DZ794" s="1">
        <v>1</v>
      </c>
      <c r="EA794" s="1">
        <v>0</v>
      </c>
      <c r="EB794" s="1">
        <v>10</v>
      </c>
      <c r="EC794" s="1">
        <v>4</v>
      </c>
      <c r="ED794" s="1">
        <v>0</v>
      </c>
      <c r="EE794" s="1">
        <v>0</v>
      </c>
      <c r="EF794" s="1">
        <v>1</v>
      </c>
      <c r="EG794" s="1">
        <v>2</v>
      </c>
      <c r="EH794" t="s">
        <v>160</v>
      </c>
    </row>
    <row r="795" spans="1:138">
      <c r="A795" t="s">
        <v>9051</v>
      </c>
      <c r="D795" t="s">
        <v>9051</v>
      </c>
      <c r="E795" t="s">
        <v>8412</v>
      </c>
      <c r="F795" t="s">
        <v>137</v>
      </c>
      <c r="I795" t="s">
        <v>277</v>
      </c>
      <c r="K795" t="s">
        <v>4292</v>
      </c>
      <c r="L795" t="s">
        <v>9052</v>
      </c>
      <c r="M795" s="1">
        <v>1</v>
      </c>
      <c r="N795" s="1">
        <v>1</v>
      </c>
      <c r="O795" s="1">
        <v>0</v>
      </c>
      <c r="P795" t="s">
        <v>9051</v>
      </c>
      <c r="Q795" t="s">
        <v>9051</v>
      </c>
      <c r="R795" t="s">
        <v>140</v>
      </c>
      <c r="T795" t="s">
        <v>9053</v>
      </c>
      <c r="U795" t="s">
        <v>9054</v>
      </c>
      <c r="V795" t="s">
        <v>9055</v>
      </c>
      <c r="W795" s="1">
        <v>1</v>
      </c>
      <c r="Z795" s="1">
        <v>0</v>
      </c>
      <c r="AA795" s="1">
        <v>1</v>
      </c>
      <c r="AB795" t="s">
        <v>9056</v>
      </c>
      <c r="AC795" t="str">
        <f t="shared" si="91"/>
        <v>FRM</v>
      </c>
      <c r="AD795" t="s">
        <v>377</v>
      </c>
      <c r="AE795" t="str">
        <f t="shared" si="86"/>
        <v>FRM-3668.2</v>
      </c>
      <c r="AF795" t="s">
        <v>145</v>
      </c>
      <c r="AG795" t="s">
        <v>9057</v>
      </c>
      <c r="AH795" t="s">
        <v>1624</v>
      </c>
      <c r="AI795" t="s">
        <v>9058</v>
      </c>
      <c r="AJ795" t="s">
        <v>149</v>
      </c>
      <c r="AK795" t="s">
        <v>188</v>
      </c>
      <c r="AL795" s="1">
        <v>1</v>
      </c>
      <c r="AM795" s="1">
        <v>0</v>
      </c>
      <c r="AO795" s="1">
        <v>2</v>
      </c>
      <c r="AP795" t="s">
        <v>161</v>
      </c>
      <c r="AQ795" t="s">
        <v>162</v>
      </c>
      <c r="AR795" t="s">
        <v>3527</v>
      </c>
      <c r="AS795" t="s">
        <v>9059</v>
      </c>
      <c r="AT795" t="s">
        <v>9060</v>
      </c>
      <c r="AU795" s="1">
        <v>0</v>
      </c>
      <c r="AV795" s="1">
        <v>1</v>
      </c>
      <c r="AX795" s="1">
        <v>0</v>
      </c>
      <c r="AY795" t="s">
        <v>191</v>
      </c>
      <c r="AZ795" s="1">
        <v>0</v>
      </c>
      <c r="BB795" t="s">
        <v>9061</v>
      </c>
      <c r="BD795" s="1">
        <v>0</v>
      </c>
      <c r="BE795" t="s">
        <v>157</v>
      </c>
      <c r="BG795" s="1">
        <v>1</v>
      </c>
      <c r="BH795" t="s">
        <v>193</v>
      </c>
      <c r="BI795" s="1">
        <v>0</v>
      </c>
      <c r="BJ795" s="1">
        <v>0</v>
      </c>
      <c r="BK795" t="s">
        <v>4292</v>
      </c>
      <c r="BL795" t="s">
        <v>9052</v>
      </c>
      <c r="BM795" s="1">
        <v>0</v>
      </c>
      <c r="BN795" t="s">
        <v>159</v>
      </c>
      <c r="BO795" t="s">
        <v>159</v>
      </c>
      <c r="BP795" t="s">
        <v>159</v>
      </c>
      <c r="BZ795" t="s">
        <v>9061</v>
      </c>
      <c r="CA795" t="s">
        <v>140</v>
      </c>
      <c r="CB795" t="s">
        <v>9051</v>
      </c>
      <c r="CC795" t="s">
        <v>160</v>
      </c>
      <c r="CF795" s="1">
        <v>0</v>
      </c>
      <c r="CG795" s="1">
        <v>0</v>
      </c>
      <c r="CJ795" t="str">
        <f t="shared" si="87"/>
        <v>N</v>
      </c>
      <c r="CL795" t="s">
        <v>161</v>
      </c>
      <c r="CM795" t="s">
        <v>162</v>
      </c>
      <c r="CN795" t="s">
        <v>161</v>
      </c>
      <c r="CO795" t="s">
        <v>162</v>
      </c>
      <c r="CQ795" t="s">
        <v>9061</v>
      </c>
      <c r="CR795" t="s">
        <v>9062</v>
      </c>
      <c r="CS795" t="s">
        <v>8292</v>
      </c>
      <c r="CT795" t="str">
        <f t="shared" si="88"/>
        <v>y</v>
      </c>
      <c r="CU795" t="s">
        <v>161</v>
      </c>
      <c r="CW795" t="s">
        <v>166</v>
      </c>
      <c r="CX795" t="s">
        <v>167</v>
      </c>
      <c r="CY795" t="s">
        <v>167</v>
      </c>
      <c r="CZ795" t="s">
        <v>168</v>
      </c>
      <c r="DA795" t="s">
        <v>168</v>
      </c>
      <c r="DB795" t="s">
        <v>162</v>
      </c>
      <c r="DC795" t="s">
        <v>1628</v>
      </c>
      <c r="DD795" t="s">
        <v>9059</v>
      </c>
      <c r="DE795" t="s">
        <v>9063</v>
      </c>
      <c r="DF795" t="s">
        <v>196</v>
      </c>
      <c r="DG795" t="s">
        <v>196</v>
      </c>
      <c r="DH795" t="s">
        <v>8423</v>
      </c>
      <c r="DI795" t="str">
        <f t="shared" si="92"/>
        <v>70</v>
      </c>
      <c r="DJ795" t="str">
        <f t="shared" si="89"/>
        <v>815</v>
      </c>
      <c r="DK795" t="str">
        <f t="shared" si="90"/>
        <v/>
      </c>
      <c r="DL795" t="s">
        <v>8424</v>
      </c>
      <c r="DM795" t="s">
        <v>174</v>
      </c>
      <c r="DN795" t="s">
        <v>174</v>
      </c>
      <c r="DS795" t="s">
        <v>295</v>
      </c>
      <c r="DU795" t="s">
        <v>200</v>
      </c>
      <c r="DX795" s="1">
        <v>1</v>
      </c>
      <c r="DY795" s="1">
        <v>1</v>
      </c>
      <c r="DZ795" s="1">
        <v>1</v>
      </c>
      <c r="EA795" s="1">
        <v>0</v>
      </c>
      <c r="EB795" s="1">
        <v>10</v>
      </c>
      <c r="EC795" s="1">
        <v>4</v>
      </c>
      <c r="ED795" s="1">
        <v>0</v>
      </c>
      <c r="EE795" s="1">
        <v>0</v>
      </c>
      <c r="EF795" s="1">
        <v>1</v>
      </c>
      <c r="EG795" s="1">
        <v>1</v>
      </c>
      <c r="EH795" t="s">
        <v>160</v>
      </c>
    </row>
    <row r="796" spans="1:138">
      <c r="A796" t="s">
        <v>9066</v>
      </c>
      <c r="D796" t="s">
        <v>9066</v>
      </c>
      <c r="E796" t="s">
        <v>8577</v>
      </c>
      <c r="F796" t="s">
        <v>137</v>
      </c>
      <c r="I796" t="s">
        <v>901</v>
      </c>
      <c r="K796" t="s">
        <v>9067</v>
      </c>
      <c r="L796" t="s">
        <v>3487</v>
      </c>
      <c r="M796" s="1">
        <v>1</v>
      </c>
      <c r="N796" s="1">
        <v>1</v>
      </c>
      <c r="O796" s="1">
        <v>0</v>
      </c>
      <c r="P796" t="s">
        <v>9066</v>
      </c>
      <c r="Q796" t="s">
        <v>9066</v>
      </c>
      <c r="R796" t="s">
        <v>140</v>
      </c>
      <c r="T796" t="s">
        <v>9066</v>
      </c>
      <c r="U796" t="s">
        <v>9068</v>
      </c>
      <c r="V796" t="s">
        <v>9069</v>
      </c>
      <c r="W796" s="1">
        <v>1</v>
      </c>
      <c r="Z796" s="1">
        <v>0</v>
      </c>
      <c r="AA796" s="1">
        <v>1</v>
      </c>
      <c r="AB796" t="s">
        <v>9070</v>
      </c>
      <c r="AC796" t="str">
        <f t="shared" si="91"/>
        <v>BPS</v>
      </c>
      <c r="AD796" t="s">
        <v>144</v>
      </c>
      <c r="AE796" t="str">
        <f t="shared" si="86"/>
        <v>BPS-2275.1</v>
      </c>
      <c r="AF796" t="s">
        <v>145</v>
      </c>
      <c r="AG796" t="s">
        <v>9071</v>
      </c>
      <c r="AH796" t="s">
        <v>1624</v>
      </c>
      <c r="AI796" t="s">
        <v>1624</v>
      </c>
      <c r="AJ796" t="s">
        <v>149</v>
      </c>
      <c r="AK796" t="s">
        <v>188</v>
      </c>
      <c r="AL796" s="1">
        <v>1</v>
      </c>
      <c r="AM796" s="1">
        <v>0</v>
      </c>
      <c r="AO796" s="1">
        <v>2</v>
      </c>
      <c r="AP796" t="s">
        <v>161</v>
      </c>
      <c r="AQ796" t="s">
        <v>162</v>
      </c>
      <c r="AR796" t="s">
        <v>8083</v>
      </c>
      <c r="AS796" t="s">
        <v>6397</v>
      </c>
      <c r="AT796" t="s">
        <v>9072</v>
      </c>
      <c r="AU796" s="1">
        <v>0</v>
      </c>
      <c r="AV796" s="1">
        <v>1</v>
      </c>
      <c r="AX796" s="1">
        <v>0</v>
      </c>
      <c r="AY796" t="s">
        <v>191</v>
      </c>
      <c r="AZ796" s="1">
        <v>0</v>
      </c>
      <c r="BB796" t="s">
        <v>9073</v>
      </c>
      <c r="BD796" s="1">
        <v>0</v>
      </c>
      <c r="BE796" t="s">
        <v>157</v>
      </c>
      <c r="BG796" s="1">
        <v>1</v>
      </c>
      <c r="BH796" t="s">
        <v>193</v>
      </c>
      <c r="BI796" s="1">
        <v>0</v>
      </c>
      <c r="BJ796" s="1">
        <v>0</v>
      </c>
      <c r="BK796" t="s">
        <v>9067</v>
      </c>
      <c r="BL796" t="s">
        <v>3487</v>
      </c>
      <c r="BM796" s="1">
        <v>0</v>
      </c>
      <c r="BN796" t="s">
        <v>159</v>
      </c>
      <c r="BO796" t="s">
        <v>159</v>
      </c>
      <c r="BP796" t="s">
        <v>159</v>
      </c>
      <c r="BZ796" t="s">
        <v>9073</v>
      </c>
      <c r="CA796" t="s">
        <v>140</v>
      </c>
      <c r="CB796" t="s">
        <v>9066</v>
      </c>
      <c r="CC796" t="s">
        <v>160</v>
      </c>
      <c r="CF796" s="1">
        <v>0</v>
      </c>
      <c r="CG796" s="1">
        <v>0</v>
      </c>
      <c r="CJ796" t="str">
        <f t="shared" si="87"/>
        <v>N</v>
      </c>
      <c r="CL796" t="s">
        <v>161</v>
      </c>
      <c r="CM796" t="s">
        <v>162</v>
      </c>
      <c r="CN796" t="s">
        <v>161</v>
      </c>
      <c r="CO796" t="s">
        <v>162</v>
      </c>
      <c r="CQ796" t="s">
        <v>9073</v>
      </c>
      <c r="CR796" t="s">
        <v>9074</v>
      </c>
      <c r="CS796" t="s">
        <v>8292</v>
      </c>
      <c r="CT796" t="str">
        <f t="shared" si="88"/>
        <v>y</v>
      </c>
      <c r="CU796" t="s">
        <v>161</v>
      </c>
      <c r="CW796" t="s">
        <v>166</v>
      </c>
      <c r="CX796" t="s">
        <v>167</v>
      </c>
      <c r="CY796" t="s">
        <v>167</v>
      </c>
      <c r="CZ796" t="s">
        <v>168</v>
      </c>
      <c r="DA796" t="s">
        <v>168</v>
      </c>
      <c r="DB796" t="s">
        <v>162</v>
      </c>
      <c r="DC796" t="s">
        <v>1628</v>
      </c>
      <c r="DD796" t="s">
        <v>162</v>
      </c>
      <c r="DE796" t="s">
        <v>1628</v>
      </c>
      <c r="DF796" t="s">
        <v>196</v>
      </c>
      <c r="DG796" t="s">
        <v>196</v>
      </c>
      <c r="DH796" t="s">
        <v>8587</v>
      </c>
      <c r="DI796" t="str">
        <f t="shared" si="92"/>
        <v>70</v>
      </c>
      <c r="DJ796" t="str">
        <f t="shared" si="89"/>
        <v>825</v>
      </c>
      <c r="DK796" t="str">
        <f t="shared" si="90"/>
        <v/>
      </c>
      <c r="DL796" t="s">
        <v>8588</v>
      </c>
      <c r="DM796" t="s">
        <v>174</v>
      </c>
      <c r="DN796" t="s">
        <v>174</v>
      </c>
      <c r="DS796" t="s">
        <v>910</v>
      </c>
      <c r="DU796" t="s">
        <v>200</v>
      </c>
      <c r="DX796" s="1">
        <v>1</v>
      </c>
      <c r="DY796" s="1">
        <v>1</v>
      </c>
      <c r="DZ796" s="1">
        <v>1</v>
      </c>
      <c r="EA796" s="1">
        <v>0</v>
      </c>
      <c r="EB796" s="1">
        <v>10</v>
      </c>
      <c r="EC796" s="1">
        <v>4</v>
      </c>
      <c r="ED796" s="1">
        <v>0</v>
      </c>
      <c r="EE796" s="1">
        <v>0</v>
      </c>
      <c r="EF796" s="1">
        <v>1</v>
      </c>
      <c r="EG796" s="1">
        <v>1</v>
      </c>
      <c r="EH796" t="s">
        <v>160</v>
      </c>
    </row>
    <row r="797" spans="1:138">
      <c r="A797" t="s">
        <v>9075</v>
      </c>
      <c r="B797" t="s">
        <v>135</v>
      </c>
      <c r="D797" t="s">
        <v>9075</v>
      </c>
      <c r="E797" t="s">
        <v>178</v>
      </c>
      <c r="F797" t="s">
        <v>137</v>
      </c>
      <c r="I797" t="s">
        <v>8195</v>
      </c>
      <c r="K797" t="s">
        <v>8131</v>
      </c>
      <c r="L797" t="s">
        <v>8131</v>
      </c>
      <c r="M797" s="1">
        <v>1</v>
      </c>
      <c r="N797" s="1">
        <v>1</v>
      </c>
      <c r="O797" s="1">
        <v>0</v>
      </c>
      <c r="P797" t="s">
        <v>9075</v>
      </c>
      <c r="Q797" t="s">
        <v>9075</v>
      </c>
      <c r="R797" t="s">
        <v>140</v>
      </c>
      <c r="T797" t="s">
        <v>9075</v>
      </c>
      <c r="U797" t="s">
        <v>9076</v>
      </c>
      <c r="V797" t="s">
        <v>9077</v>
      </c>
      <c r="W797" s="1">
        <v>1</v>
      </c>
      <c r="Z797" s="1">
        <v>0</v>
      </c>
      <c r="AA797" s="1">
        <v>1</v>
      </c>
      <c r="AB797" t="s">
        <v>9078</v>
      </c>
      <c r="AC797" t="str">
        <f t="shared" si="91"/>
        <v>TRM</v>
      </c>
      <c r="AD797" t="s">
        <v>144</v>
      </c>
      <c r="AE797" t="str">
        <f t="shared" si="86"/>
        <v>TRM-1471.1</v>
      </c>
      <c r="AF797" t="s">
        <v>145</v>
      </c>
      <c r="AG797" t="s">
        <v>9079</v>
      </c>
      <c r="AH797" t="s">
        <v>147</v>
      </c>
      <c r="AI797" t="s">
        <v>148</v>
      </c>
      <c r="AJ797" t="s">
        <v>149</v>
      </c>
      <c r="AK797" t="s">
        <v>188</v>
      </c>
      <c r="AL797" s="1">
        <v>1</v>
      </c>
      <c r="AM797" s="1">
        <v>0</v>
      </c>
      <c r="AO797" s="1">
        <v>2</v>
      </c>
      <c r="AP797" t="s">
        <v>161</v>
      </c>
      <c r="AQ797" t="s">
        <v>162</v>
      </c>
      <c r="AR797" t="s">
        <v>139</v>
      </c>
      <c r="AS797" t="s">
        <v>153</v>
      </c>
      <c r="AT797" t="s">
        <v>9080</v>
      </c>
      <c r="AU797" s="1">
        <v>0</v>
      </c>
      <c r="AV797" s="1">
        <v>1</v>
      </c>
      <c r="AX797" s="1">
        <v>0</v>
      </c>
      <c r="AY797" t="s">
        <v>191</v>
      </c>
      <c r="AZ797" s="1">
        <v>0</v>
      </c>
      <c r="BB797" t="s">
        <v>9081</v>
      </c>
      <c r="BD797" s="1">
        <v>0</v>
      </c>
      <c r="BE797" t="s">
        <v>157</v>
      </c>
      <c r="BG797" s="1">
        <v>1</v>
      </c>
      <c r="BH797" t="s">
        <v>193</v>
      </c>
      <c r="BI797" s="1">
        <v>0</v>
      </c>
      <c r="BJ797" s="1">
        <v>0</v>
      </c>
      <c r="BK797" t="s">
        <v>8131</v>
      </c>
      <c r="BL797" t="s">
        <v>8131</v>
      </c>
      <c r="BM797" s="1">
        <v>0</v>
      </c>
      <c r="BN797" t="s">
        <v>159</v>
      </c>
      <c r="BO797" t="s">
        <v>159</v>
      </c>
      <c r="BP797" t="s">
        <v>159</v>
      </c>
      <c r="BZ797" t="s">
        <v>9081</v>
      </c>
      <c r="CA797" t="s">
        <v>140</v>
      </c>
      <c r="CB797" t="s">
        <v>9075</v>
      </c>
      <c r="CC797" t="s">
        <v>160</v>
      </c>
      <c r="CF797" s="1">
        <v>0</v>
      </c>
      <c r="CG797" s="1">
        <v>0</v>
      </c>
      <c r="CJ797" t="str">
        <f t="shared" si="87"/>
        <v>N</v>
      </c>
      <c r="CL797" t="s">
        <v>161</v>
      </c>
      <c r="CM797" t="s">
        <v>162</v>
      </c>
      <c r="CN797" t="s">
        <v>161</v>
      </c>
      <c r="CO797" t="s">
        <v>162</v>
      </c>
      <c r="CQ797" t="s">
        <v>9081</v>
      </c>
      <c r="CR797" t="s">
        <v>9082</v>
      </c>
      <c r="CS797" t="s">
        <v>195</v>
      </c>
      <c r="CT797" t="str">
        <f t="shared" si="88"/>
        <v>y</v>
      </c>
      <c r="CU797" t="s">
        <v>161</v>
      </c>
      <c r="CW797" t="s">
        <v>166</v>
      </c>
      <c r="CX797" t="s">
        <v>167</v>
      </c>
      <c r="CY797" t="s">
        <v>167</v>
      </c>
      <c r="CZ797" t="s">
        <v>168</v>
      </c>
      <c r="DA797" t="s">
        <v>168</v>
      </c>
      <c r="DB797" t="s">
        <v>152</v>
      </c>
      <c r="DC797" t="s">
        <v>169</v>
      </c>
      <c r="DD797" t="s">
        <v>153</v>
      </c>
      <c r="DE797" t="s">
        <v>170</v>
      </c>
      <c r="DF797" t="s">
        <v>196</v>
      </c>
      <c r="DG797" t="s">
        <v>196</v>
      </c>
      <c r="DH797" t="s">
        <v>197</v>
      </c>
      <c r="DI797" t="str">
        <f t="shared" si="92"/>
        <v>10</v>
      </c>
      <c r="DJ797" t="str">
        <f t="shared" si="89"/>
        <v>401</v>
      </c>
      <c r="DK797" t="str">
        <f t="shared" si="90"/>
        <v/>
      </c>
      <c r="DL797" t="s">
        <v>198</v>
      </c>
      <c r="DM797" t="s">
        <v>174</v>
      </c>
      <c r="DN797" t="s">
        <v>174</v>
      </c>
      <c r="DS797" t="s">
        <v>8203</v>
      </c>
      <c r="DU797" t="s">
        <v>200</v>
      </c>
      <c r="DX797" s="1">
        <v>2</v>
      </c>
      <c r="DY797" s="1">
        <v>1</v>
      </c>
      <c r="DZ797" s="1">
        <v>1</v>
      </c>
      <c r="EA797" s="1">
        <v>0</v>
      </c>
      <c r="EB797" s="1">
        <v>10</v>
      </c>
      <c r="EC797" s="1">
        <v>4</v>
      </c>
      <c r="ED797" s="1">
        <v>0</v>
      </c>
      <c r="EE797" s="1">
        <v>0</v>
      </c>
      <c r="EF797" s="1">
        <v>1</v>
      </c>
      <c r="EG797" s="1">
        <v>2</v>
      </c>
      <c r="EH797" t="s">
        <v>160</v>
      </c>
    </row>
    <row r="798" spans="1:138">
      <c r="A798" t="s">
        <v>9083</v>
      </c>
      <c r="D798" t="s">
        <v>9083</v>
      </c>
      <c r="E798" t="s">
        <v>9084</v>
      </c>
      <c r="F798" t="s">
        <v>137</v>
      </c>
      <c r="I798" t="s">
        <v>901</v>
      </c>
      <c r="K798" t="s">
        <v>161</v>
      </c>
      <c r="L798" t="s">
        <v>161</v>
      </c>
      <c r="M798" s="1">
        <v>1</v>
      </c>
      <c r="N798" s="1">
        <v>1</v>
      </c>
      <c r="O798" s="1">
        <v>0</v>
      </c>
      <c r="P798" t="s">
        <v>9083</v>
      </c>
      <c r="Q798" t="s">
        <v>9083</v>
      </c>
      <c r="R798" t="s">
        <v>140</v>
      </c>
      <c r="T798" t="s">
        <v>9083</v>
      </c>
      <c r="U798" t="s">
        <v>9085</v>
      </c>
      <c r="V798" t="s">
        <v>9086</v>
      </c>
      <c r="W798" s="1">
        <v>1</v>
      </c>
      <c r="Z798" s="1">
        <v>0</v>
      </c>
      <c r="AA798" s="1">
        <v>1</v>
      </c>
      <c r="AB798" t="s">
        <v>9087</v>
      </c>
      <c r="AC798" t="str">
        <f t="shared" si="91"/>
        <v>BPS</v>
      </c>
      <c r="AD798" t="s">
        <v>144</v>
      </c>
      <c r="AE798" t="str">
        <f t="shared" si="86"/>
        <v>BPS-2286.1</v>
      </c>
      <c r="AF798" t="s">
        <v>145</v>
      </c>
      <c r="AG798" t="s">
        <v>9088</v>
      </c>
      <c r="AH798" t="s">
        <v>1624</v>
      </c>
      <c r="AI798" t="s">
        <v>9089</v>
      </c>
      <c r="AJ798" t="s">
        <v>149</v>
      </c>
      <c r="AK798" t="s">
        <v>188</v>
      </c>
      <c r="AL798" s="1">
        <v>1</v>
      </c>
      <c r="AM798" s="1">
        <v>0</v>
      </c>
      <c r="AO798" s="1">
        <v>2</v>
      </c>
      <c r="AP798" t="s">
        <v>161</v>
      </c>
      <c r="AQ798" t="s">
        <v>162</v>
      </c>
      <c r="AR798" t="s">
        <v>9090</v>
      </c>
      <c r="AS798" t="s">
        <v>9091</v>
      </c>
      <c r="AT798" t="s">
        <v>9092</v>
      </c>
      <c r="AU798" s="1">
        <v>0</v>
      </c>
      <c r="AV798" s="1">
        <v>1</v>
      </c>
      <c r="AX798" s="1">
        <v>0</v>
      </c>
      <c r="AY798" t="s">
        <v>191</v>
      </c>
      <c r="AZ798" s="1">
        <v>0</v>
      </c>
      <c r="BB798" t="s">
        <v>9093</v>
      </c>
      <c r="BD798" s="1">
        <v>0</v>
      </c>
      <c r="BE798" t="s">
        <v>157</v>
      </c>
      <c r="BG798" s="1">
        <v>1</v>
      </c>
      <c r="BH798" t="s">
        <v>193</v>
      </c>
      <c r="BI798" s="1">
        <v>0</v>
      </c>
      <c r="BJ798" s="1">
        <v>0</v>
      </c>
      <c r="BK798" t="s">
        <v>161</v>
      </c>
      <c r="BL798" t="s">
        <v>9094</v>
      </c>
      <c r="BM798" s="1">
        <v>0</v>
      </c>
      <c r="BN798" t="s">
        <v>159</v>
      </c>
      <c r="BO798" t="s">
        <v>159</v>
      </c>
      <c r="BP798" t="s">
        <v>159</v>
      </c>
      <c r="BZ798" t="s">
        <v>9093</v>
      </c>
      <c r="CA798" t="s">
        <v>140</v>
      </c>
      <c r="CB798" t="s">
        <v>9083</v>
      </c>
      <c r="CC798" t="s">
        <v>160</v>
      </c>
      <c r="CF798" s="1">
        <v>0</v>
      </c>
      <c r="CG798" s="1">
        <v>0</v>
      </c>
      <c r="CJ798" t="str">
        <f t="shared" si="87"/>
        <v>N</v>
      </c>
      <c r="CL798" t="s">
        <v>161</v>
      </c>
      <c r="CM798" t="s">
        <v>162</v>
      </c>
      <c r="CN798" t="s">
        <v>161</v>
      </c>
      <c r="CO798" t="s">
        <v>162</v>
      </c>
      <c r="CQ798" t="s">
        <v>9093</v>
      </c>
      <c r="CR798" t="s">
        <v>9095</v>
      </c>
      <c r="CS798" t="s">
        <v>8292</v>
      </c>
      <c r="CT798" t="str">
        <f t="shared" si="88"/>
        <v>y</v>
      </c>
      <c r="CU798" t="s">
        <v>161</v>
      </c>
      <c r="CW798" t="s">
        <v>166</v>
      </c>
      <c r="CX798" t="s">
        <v>167</v>
      </c>
      <c r="CY798" t="s">
        <v>167</v>
      </c>
      <c r="CZ798" t="s">
        <v>168</v>
      </c>
      <c r="DA798" t="s">
        <v>168</v>
      </c>
      <c r="DB798" t="s">
        <v>162</v>
      </c>
      <c r="DC798" t="s">
        <v>1628</v>
      </c>
      <c r="DD798" t="s">
        <v>9091</v>
      </c>
      <c r="DE798" t="s">
        <v>9096</v>
      </c>
      <c r="DF798" t="s">
        <v>196</v>
      </c>
      <c r="DG798" t="s">
        <v>196</v>
      </c>
      <c r="DH798" t="s">
        <v>9097</v>
      </c>
      <c r="DI798" t="str">
        <f t="shared" si="92"/>
        <v>70</v>
      </c>
      <c r="DJ798" t="str">
        <f t="shared" si="89"/>
        <v>832</v>
      </c>
      <c r="DK798" t="str">
        <f t="shared" si="90"/>
        <v/>
      </c>
      <c r="DL798" t="s">
        <v>9098</v>
      </c>
      <c r="DM798" t="s">
        <v>174</v>
      </c>
      <c r="DN798" t="s">
        <v>174</v>
      </c>
      <c r="DS798" t="s">
        <v>910</v>
      </c>
      <c r="DU798" t="s">
        <v>200</v>
      </c>
      <c r="DX798" s="1">
        <v>1</v>
      </c>
      <c r="DY798" s="1">
        <v>1</v>
      </c>
      <c r="DZ798" s="1">
        <v>1</v>
      </c>
      <c r="EA798" s="1">
        <v>0</v>
      </c>
      <c r="EB798" s="1">
        <v>10</v>
      </c>
      <c r="EC798" s="1">
        <v>4</v>
      </c>
      <c r="ED798" s="1">
        <v>0</v>
      </c>
      <c r="EE798" s="1">
        <v>0</v>
      </c>
      <c r="EF798" s="1">
        <v>1</v>
      </c>
      <c r="EG798" s="1">
        <v>1</v>
      </c>
      <c r="EH798" t="s">
        <v>160</v>
      </c>
    </row>
    <row r="799" spans="1:138">
      <c r="A799" t="s">
        <v>9099</v>
      </c>
      <c r="B799" t="s">
        <v>135</v>
      </c>
      <c r="D799" t="s">
        <v>9099</v>
      </c>
      <c r="E799" t="s">
        <v>1413</v>
      </c>
      <c r="F799" t="s">
        <v>137</v>
      </c>
      <c r="I799" t="s">
        <v>8195</v>
      </c>
      <c r="K799" t="s">
        <v>5695</v>
      </c>
      <c r="M799" s="1">
        <v>1</v>
      </c>
      <c r="N799" s="1">
        <v>0</v>
      </c>
      <c r="O799" s="1">
        <v>0</v>
      </c>
      <c r="P799" t="s">
        <v>9099</v>
      </c>
      <c r="Q799" t="s">
        <v>9099</v>
      </c>
      <c r="R799" t="s">
        <v>140</v>
      </c>
      <c r="T799" t="s">
        <v>9099</v>
      </c>
      <c r="U799" t="s">
        <v>9100</v>
      </c>
      <c r="V799" t="s">
        <v>9101</v>
      </c>
      <c r="W799" s="1">
        <v>0</v>
      </c>
      <c r="Z799" s="1">
        <v>0</v>
      </c>
      <c r="AA799" s="1">
        <v>1</v>
      </c>
      <c r="AB799" t="s">
        <v>9102</v>
      </c>
      <c r="AC799" t="str">
        <f t="shared" si="91"/>
        <v>TRM</v>
      </c>
      <c r="AD799" t="s">
        <v>144</v>
      </c>
      <c r="AE799" t="str">
        <f t="shared" si="86"/>
        <v>TRM-1404.1</v>
      </c>
      <c r="AF799" t="s">
        <v>145</v>
      </c>
      <c r="AG799" t="s">
        <v>9103</v>
      </c>
      <c r="AH799" t="s">
        <v>147</v>
      </c>
      <c r="AI799" t="s">
        <v>594</v>
      </c>
      <c r="AJ799" t="s">
        <v>149</v>
      </c>
      <c r="AK799" t="s">
        <v>150</v>
      </c>
      <c r="AL799" s="1">
        <v>1</v>
      </c>
      <c r="AM799" s="1">
        <v>0</v>
      </c>
      <c r="AO799" s="1">
        <v>2</v>
      </c>
      <c r="AP799" t="s">
        <v>161</v>
      </c>
      <c r="AQ799" t="s">
        <v>162</v>
      </c>
      <c r="AR799" t="s">
        <v>5695</v>
      </c>
      <c r="AS799" t="s">
        <v>596</v>
      </c>
      <c r="AT799" t="s">
        <v>9104</v>
      </c>
      <c r="AU799" s="1">
        <v>0</v>
      </c>
      <c r="AV799" s="1">
        <v>1</v>
      </c>
      <c r="AX799" s="1">
        <v>0</v>
      </c>
      <c r="AY799" t="s">
        <v>155</v>
      </c>
      <c r="AZ799" s="1">
        <v>0</v>
      </c>
      <c r="BB799" t="s">
        <v>9105</v>
      </c>
      <c r="BD799" s="1">
        <v>0</v>
      </c>
      <c r="BE799" t="s">
        <v>157</v>
      </c>
      <c r="BG799" s="1">
        <v>1</v>
      </c>
      <c r="BH799" t="s">
        <v>158</v>
      </c>
      <c r="BI799" s="1">
        <v>0</v>
      </c>
      <c r="BJ799" s="1">
        <v>0</v>
      </c>
      <c r="BK799" t="s">
        <v>5695</v>
      </c>
      <c r="BM799" s="1">
        <v>0</v>
      </c>
      <c r="BN799" t="s">
        <v>159</v>
      </c>
      <c r="BO799" t="s">
        <v>159</v>
      </c>
      <c r="BP799" t="s">
        <v>159</v>
      </c>
      <c r="BZ799" t="s">
        <v>9105</v>
      </c>
      <c r="CA799" t="s">
        <v>140</v>
      </c>
      <c r="CB799" t="s">
        <v>9099</v>
      </c>
      <c r="CC799" t="s">
        <v>160</v>
      </c>
      <c r="CF799" s="1">
        <v>0</v>
      </c>
      <c r="CG799" s="1">
        <v>0</v>
      </c>
      <c r="CJ799" t="str">
        <f t="shared" si="87"/>
        <v>N</v>
      </c>
      <c r="CL799" t="s">
        <v>161</v>
      </c>
      <c r="CM799" t="s">
        <v>162</v>
      </c>
      <c r="CN799" t="s">
        <v>161</v>
      </c>
      <c r="CO799" t="s">
        <v>162</v>
      </c>
      <c r="CQ799" t="s">
        <v>9105</v>
      </c>
      <c r="CR799" t="s">
        <v>9106</v>
      </c>
      <c r="CS799" t="s">
        <v>195</v>
      </c>
      <c r="CT799" t="str">
        <f t="shared" si="88"/>
        <v>y</v>
      </c>
      <c r="CU799" t="s">
        <v>161</v>
      </c>
      <c r="CW799" t="s">
        <v>166</v>
      </c>
      <c r="CX799" t="s">
        <v>167</v>
      </c>
      <c r="CY799" t="s">
        <v>167</v>
      </c>
      <c r="CZ799" t="s">
        <v>168</v>
      </c>
      <c r="DA799" t="s">
        <v>168</v>
      </c>
      <c r="DB799" t="s">
        <v>152</v>
      </c>
      <c r="DC799" t="s">
        <v>169</v>
      </c>
      <c r="DD799" t="s">
        <v>596</v>
      </c>
      <c r="DE799" t="s">
        <v>604</v>
      </c>
      <c r="DF799" t="s">
        <v>171</v>
      </c>
      <c r="DG799" t="s">
        <v>171</v>
      </c>
      <c r="DH799" t="s">
        <v>1425</v>
      </c>
      <c r="DI799" t="str">
        <f t="shared" si="92"/>
        <v>10</v>
      </c>
      <c r="DJ799" t="str">
        <f t="shared" si="89"/>
        <v>210</v>
      </c>
      <c r="DK799" t="str">
        <f t="shared" si="90"/>
        <v/>
      </c>
      <c r="DL799" t="s">
        <v>1426</v>
      </c>
      <c r="DM799" t="s">
        <v>174</v>
      </c>
      <c r="DN799" t="s">
        <v>174</v>
      </c>
      <c r="DS799" t="s">
        <v>8203</v>
      </c>
      <c r="DU799" t="s">
        <v>176</v>
      </c>
      <c r="DX799" s="1">
        <v>2</v>
      </c>
      <c r="DY799" s="1">
        <v>1</v>
      </c>
      <c r="DZ799" s="1">
        <v>1</v>
      </c>
      <c r="EA799" s="1">
        <v>0</v>
      </c>
      <c r="EB799" s="1">
        <v>10</v>
      </c>
      <c r="EC799" s="1">
        <v>4</v>
      </c>
      <c r="ED799" s="1">
        <v>0</v>
      </c>
      <c r="EE799" s="1">
        <v>0</v>
      </c>
      <c r="EF799" s="1">
        <v>1</v>
      </c>
      <c r="EG799" s="1">
        <v>2</v>
      </c>
      <c r="EH799" t="s">
        <v>160</v>
      </c>
    </row>
    <row r="800" spans="1:138">
      <c r="A800" t="s">
        <v>9107</v>
      </c>
      <c r="B800" t="s">
        <v>135</v>
      </c>
      <c r="D800" t="s">
        <v>9107</v>
      </c>
      <c r="E800" t="s">
        <v>1366</v>
      </c>
      <c r="F800" t="s">
        <v>137</v>
      </c>
      <c r="I800" t="s">
        <v>8195</v>
      </c>
      <c r="K800" t="s">
        <v>9108</v>
      </c>
      <c r="L800" t="s">
        <v>3326</v>
      </c>
      <c r="M800" s="1">
        <v>1</v>
      </c>
      <c r="N800" s="1">
        <v>1</v>
      </c>
      <c r="O800" s="1">
        <v>0</v>
      </c>
      <c r="P800" t="s">
        <v>9107</v>
      </c>
      <c r="Q800" t="s">
        <v>9107</v>
      </c>
      <c r="R800" t="s">
        <v>140</v>
      </c>
      <c r="T800" t="s">
        <v>9109</v>
      </c>
      <c r="U800" t="s">
        <v>9110</v>
      </c>
      <c r="V800" t="s">
        <v>9111</v>
      </c>
      <c r="W800" s="1">
        <v>1</v>
      </c>
      <c r="Z800" s="1">
        <v>0</v>
      </c>
      <c r="AA800" s="1">
        <v>1</v>
      </c>
      <c r="AB800" t="s">
        <v>9112</v>
      </c>
      <c r="AC800" t="str">
        <f t="shared" si="91"/>
        <v>TRM</v>
      </c>
      <c r="AD800" t="s">
        <v>318</v>
      </c>
      <c r="AE800" t="str">
        <f t="shared" si="86"/>
        <v>TRM-1425.4</v>
      </c>
      <c r="AF800" t="s">
        <v>145</v>
      </c>
      <c r="AG800" t="s">
        <v>9113</v>
      </c>
      <c r="AH800" t="s">
        <v>147</v>
      </c>
      <c r="AI800" t="s">
        <v>2392</v>
      </c>
      <c r="AJ800" t="s">
        <v>149</v>
      </c>
      <c r="AK800" t="s">
        <v>188</v>
      </c>
      <c r="AL800" s="1">
        <v>1</v>
      </c>
      <c r="AM800" s="1">
        <v>0</v>
      </c>
      <c r="AO800" s="1">
        <v>2</v>
      </c>
      <c r="AP800" t="s">
        <v>161</v>
      </c>
      <c r="AQ800" t="s">
        <v>162</v>
      </c>
      <c r="AR800" t="s">
        <v>9114</v>
      </c>
      <c r="AS800" t="s">
        <v>2393</v>
      </c>
      <c r="AT800" t="s">
        <v>9115</v>
      </c>
      <c r="AU800" s="1">
        <v>0</v>
      </c>
      <c r="AV800" s="1">
        <v>1</v>
      </c>
      <c r="AX800" s="1">
        <v>0</v>
      </c>
      <c r="AY800" t="s">
        <v>191</v>
      </c>
      <c r="AZ800" s="1">
        <v>0</v>
      </c>
      <c r="BB800" t="s">
        <v>9116</v>
      </c>
      <c r="BD800" s="1">
        <v>0</v>
      </c>
      <c r="BE800" t="s">
        <v>157</v>
      </c>
      <c r="BG800" s="1">
        <v>1</v>
      </c>
      <c r="BH800" t="s">
        <v>193</v>
      </c>
      <c r="BI800" s="1">
        <v>0</v>
      </c>
      <c r="BJ800" s="1">
        <v>0</v>
      </c>
      <c r="BK800" t="s">
        <v>9108</v>
      </c>
      <c r="BL800" t="s">
        <v>3326</v>
      </c>
      <c r="BM800" s="1">
        <v>0</v>
      </c>
      <c r="BN800" t="s">
        <v>159</v>
      </c>
      <c r="BO800" t="s">
        <v>159</v>
      </c>
      <c r="BP800" t="s">
        <v>159</v>
      </c>
      <c r="BZ800" t="s">
        <v>9116</v>
      </c>
      <c r="CA800" t="s">
        <v>140</v>
      </c>
      <c r="CB800" t="s">
        <v>9107</v>
      </c>
      <c r="CC800" t="s">
        <v>160</v>
      </c>
      <c r="CF800" s="1">
        <v>0</v>
      </c>
      <c r="CG800" s="1">
        <v>0</v>
      </c>
      <c r="CJ800" t="str">
        <f t="shared" si="87"/>
        <v>N</v>
      </c>
      <c r="CL800" t="s">
        <v>161</v>
      </c>
      <c r="CM800" t="s">
        <v>162</v>
      </c>
      <c r="CN800" t="s">
        <v>161</v>
      </c>
      <c r="CO800" t="s">
        <v>162</v>
      </c>
      <c r="CQ800" t="s">
        <v>9116</v>
      </c>
      <c r="CR800" t="s">
        <v>9117</v>
      </c>
      <c r="CS800" t="s">
        <v>195</v>
      </c>
      <c r="CT800" t="str">
        <f t="shared" si="88"/>
        <v>y</v>
      </c>
      <c r="CU800" t="s">
        <v>161</v>
      </c>
      <c r="CW800" t="s">
        <v>166</v>
      </c>
      <c r="CX800" t="s">
        <v>167</v>
      </c>
      <c r="CY800" t="s">
        <v>167</v>
      </c>
      <c r="CZ800" t="s">
        <v>168</v>
      </c>
      <c r="DA800" t="s">
        <v>168</v>
      </c>
      <c r="DB800" t="s">
        <v>152</v>
      </c>
      <c r="DC800" t="s">
        <v>169</v>
      </c>
      <c r="DD800" t="s">
        <v>2393</v>
      </c>
      <c r="DE800" t="s">
        <v>2397</v>
      </c>
      <c r="DF800" t="s">
        <v>196</v>
      </c>
      <c r="DG800" t="s">
        <v>196</v>
      </c>
      <c r="DH800" t="s">
        <v>1381</v>
      </c>
      <c r="DI800" t="str">
        <f t="shared" si="92"/>
        <v>10</v>
      </c>
      <c r="DJ800" t="str">
        <f t="shared" si="89"/>
        <v>413</v>
      </c>
      <c r="DK800" t="str">
        <f t="shared" si="90"/>
        <v/>
      </c>
      <c r="DL800" t="s">
        <v>1382</v>
      </c>
      <c r="DM800" t="s">
        <v>174</v>
      </c>
      <c r="DN800" t="s">
        <v>174</v>
      </c>
      <c r="DS800" t="s">
        <v>8203</v>
      </c>
      <c r="DU800" t="s">
        <v>200</v>
      </c>
      <c r="DX800" s="1">
        <v>2</v>
      </c>
      <c r="DY800" s="1">
        <v>1</v>
      </c>
      <c r="DZ800" s="1">
        <v>1</v>
      </c>
      <c r="EA800" s="1">
        <v>0</v>
      </c>
      <c r="EB800" s="1">
        <v>10</v>
      </c>
      <c r="EC800" s="1">
        <v>4</v>
      </c>
      <c r="ED800" s="1">
        <v>0</v>
      </c>
      <c r="EE800" s="1">
        <v>0</v>
      </c>
      <c r="EF800" s="1">
        <v>1</v>
      </c>
      <c r="EG800" s="1">
        <v>2</v>
      </c>
      <c r="EH800" t="s">
        <v>160</v>
      </c>
    </row>
    <row r="801" spans="1:138">
      <c r="A801" t="s">
        <v>9118</v>
      </c>
      <c r="B801" t="s">
        <v>135</v>
      </c>
      <c r="D801" t="s">
        <v>9118</v>
      </c>
      <c r="E801" t="s">
        <v>1366</v>
      </c>
      <c r="F801" t="s">
        <v>137</v>
      </c>
      <c r="I801" t="s">
        <v>8195</v>
      </c>
      <c r="K801" t="s">
        <v>9119</v>
      </c>
      <c r="L801" t="s">
        <v>8666</v>
      </c>
      <c r="M801" s="1">
        <v>1</v>
      </c>
      <c r="N801" s="1">
        <v>1</v>
      </c>
      <c r="O801" s="1">
        <v>0</v>
      </c>
      <c r="P801" t="s">
        <v>9118</v>
      </c>
      <c r="Q801" t="s">
        <v>9118</v>
      </c>
      <c r="R801" t="s">
        <v>140</v>
      </c>
      <c r="T801" t="s">
        <v>9120</v>
      </c>
      <c r="U801" t="s">
        <v>9121</v>
      </c>
      <c r="V801" t="s">
        <v>9122</v>
      </c>
      <c r="W801" s="1">
        <v>1</v>
      </c>
      <c r="Z801" s="1">
        <v>0</v>
      </c>
      <c r="AA801" s="1">
        <v>1</v>
      </c>
      <c r="AB801" t="s">
        <v>9123</v>
      </c>
      <c r="AC801" t="str">
        <f t="shared" si="91"/>
        <v>TRM</v>
      </c>
      <c r="AD801" t="s">
        <v>377</v>
      </c>
      <c r="AE801" t="str">
        <f t="shared" si="86"/>
        <v>TRM-1411.2</v>
      </c>
      <c r="AF801" t="s">
        <v>145</v>
      </c>
      <c r="AG801" t="s">
        <v>9124</v>
      </c>
      <c r="AH801" t="s">
        <v>147</v>
      </c>
      <c r="AI801" t="s">
        <v>148</v>
      </c>
      <c r="AJ801" t="s">
        <v>149</v>
      </c>
      <c r="AK801" t="s">
        <v>188</v>
      </c>
      <c r="AL801" s="1">
        <v>1</v>
      </c>
      <c r="AM801" s="1">
        <v>0</v>
      </c>
      <c r="AO801" s="1">
        <v>2</v>
      </c>
      <c r="AP801" t="s">
        <v>161</v>
      </c>
      <c r="AQ801" t="s">
        <v>162</v>
      </c>
      <c r="AR801" t="s">
        <v>139</v>
      </c>
      <c r="AS801" t="s">
        <v>153</v>
      </c>
      <c r="AT801" t="s">
        <v>9125</v>
      </c>
      <c r="AU801" s="1">
        <v>0</v>
      </c>
      <c r="AV801" s="1">
        <v>1</v>
      </c>
      <c r="AX801" s="1">
        <v>0</v>
      </c>
      <c r="AY801" t="s">
        <v>191</v>
      </c>
      <c r="AZ801" s="1">
        <v>0</v>
      </c>
      <c r="BB801" t="s">
        <v>8512</v>
      </c>
      <c r="BD801" s="1">
        <v>0</v>
      </c>
      <c r="BE801" t="s">
        <v>157</v>
      </c>
      <c r="BG801" s="1">
        <v>1</v>
      </c>
      <c r="BH801" t="s">
        <v>193</v>
      </c>
      <c r="BI801" s="1">
        <v>0</v>
      </c>
      <c r="BJ801" s="1">
        <v>0</v>
      </c>
      <c r="BK801" t="s">
        <v>9119</v>
      </c>
      <c r="BL801" t="s">
        <v>5399</v>
      </c>
      <c r="BM801" s="1">
        <v>0</v>
      </c>
      <c r="BN801" t="s">
        <v>159</v>
      </c>
      <c r="BO801" t="s">
        <v>159</v>
      </c>
      <c r="BP801" t="s">
        <v>159</v>
      </c>
      <c r="BZ801" t="s">
        <v>8512</v>
      </c>
      <c r="CA801" t="s">
        <v>140</v>
      </c>
      <c r="CB801" t="s">
        <v>9118</v>
      </c>
      <c r="CC801" t="s">
        <v>160</v>
      </c>
      <c r="CF801" s="1">
        <v>0</v>
      </c>
      <c r="CG801" s="1">
        <v>0</v>
      </c>
      <c r="CJ801" t="str">
        <f t="shared" si="87"/>
        <v>N</v>
      </c>
      <c r="CL801" t="s">
        <v>161</v>
      </c>
      <c r="CM801" t="s">
        <v>162</v>
      </c>
      <c r="CN801" t="s">
        <v>161</v>
      </c>
      <c r="CO801" t="s">
        <v>162</v>
      </c>
      <c r="CQ801" t="s">
        <v>8512</v>
      </c>
      <c r="CR801" t="s">
        <v>9126</v>
      </c>
      <c r="CS801" t="s">
        <v>195</v>
      </c>
      <c r="CT801" t="str">
        <f t="shared" si="88"/>
        <v>y</v>
      </c>
      <c r="CU801" t="s">
        <v>161</v>
      </c>
      <c r="CW801" t="s">
        <v>166</v>
      </c>
      <c r="CX801" t="s">
        <v>167</v>
      </c>
      <c r="CY801" t="s">
        <v>167</v>
      </c>
      <c r="CZ801" t="s">
        <v>168</v>
      </c>
      <c r="DA801" t="s">
        <v>168</v>
      </c>
      <c r="DB801" t="s">
        <v>152</v>
      </c>
      <c r="DC801" t="s">
        <v>169</v>
      </c>
      <c r="DD801" t="s">
        <v>153</v>
      </c>
      <c r="DE801" t="s">
        <v>170</v>
      </c>
      <c r="DF801" t="s">
        <v>196</v>
      </c>
      <c r="DG801" t="s">
        <v>196</v>
      </c>
      <c r="DH801" t="s">
        <v>1381</v>
      </c>
      <c r="DI801" t="str">
        <f t="shared" si="92"/>
        <v>10</v>
      </c>
      <c r="DJ801" t="str">
        <f t="shared" si="89"/>
        <v>413</v>
      </c>
      <c r="DK801" t="str">
        <f t="shared" si="90"/>
        <v/>
      </c>
      <c r="DL801" t="s">
        <v>1382</v>
      </c>
      <c r="DM801" t="s">
        <v>174</v>
      </c>
      <c r="DN801" t="s">
        <v>174</v>
      </c>
      <c r="DS801" t="s">
        <v>8203</v>
      </c>
      <c r="DU801" t="s">
        <v>200</v>
      </c>
      <c r="DX801" s="1">
        <v>2</v>
      </c>
      <c r="DY801" s="1">
        <v>1</v>
      </c>
      <c r="DZ801" s="1">
        <v>1</v>
      </c>
      <c r="EA801" s="1">
        <v>0</v>
      </c>
      <c r="EB801" s="1">
        <v>10</v>
      </c>
      <c r="EC801" s="1">
        <v>4</v>
      </c>
      <c r="ED801" s="1">
        <v>0</v>
      </c>
      <c r="EE801" s="1">
        <v>0</v>
      </c>
      <c r="EF801" s="1">
        <v>1</v>
      </c>
      <c r="EG801" s="1">
        <v>2</v>
      </c>
      <c r="EH801" t="s">
        <v>160</v>
      </c>
    </row>
    <row r="802" spans="1:138">
      <c r="A802" t="s">
        <v>9127</v>
      </c>
      <c r="B802" t="s">
        <v>135</v>
      </c>
      <c r="D802" t="s">
        <v>9127</v>
      </c>
      <c r="E802" t="s">
        <v>2157</v>
      </c>
      <c r="F802" t="s">
        <v>137</v>
      </c>
      <c r="I802" t="s">
        <v>8195</v>
      </c>
      <c r="K802" t="s">
        <v>8460</v>
      </c>
      <c r="M802" s="1">
        <v>1</v>
      </c>
      <c r="N802" s="1">
        <v>0</v>
      </c>
      <c r="O802" s="1">
        <v>0</v>
      </c>
      <c r="P802" t="s">
        <v>9127</v>
      </c>
      <c r="Q802" t="s">
        <v>9127</v>
      </c>
      <c r="R802" t="s">
        <v>140</v>
      </c>
      <c r="T802" t="s">
        <v>9127</v>
      </c>
      <c r="U802" t="s">
        <v>9128</v>
      </c>
      <c r="V802" t="s">
        <v>9129</v>
      </c>
      <c r="W802" s="1">
        <v>0</v>
      </c>
      <c r="Z802" s="1">
        <v>0</v>
      </c>
      <c r="AA802" s="1">
        <v>1</v>
      </c>
      <c r="AB802" t="s">
        <v>9130</v>
      </c>
      <c r="AC802" t="str">
        <f t="shared" si="91"/>
        <v>TRM</v>
      </c>
      <c r="AD802" t="s">
        <v>144</v>
      </c>
      <c r="AE802" t="str">
        <f t="shared" si="86"/>
        <v>TRM-1362.1</v>
      </c>
      <c r="AF802" t="s">
        <v>145</v>
      </c>
      <c r="AG802" t="s">
        <v>9131</v>
      </c>
      <c r="AH802" t="s">
        <v>147</v>
      </c>
      <c r="AI802" t="s">
        <v>147</v>
      </c>
      <c r="AJ802" t="s">
        <v>149</v>
      </c>
      <c r="AK802" t="s">
        <v>150</v>
      </c>
      <c r="AL802" s="1">
        <v>1</v>
      </c>
      <c r="AM802" s="1">
        <v>0</v>
      </c>
      <c r="AO802" s="1">
        <v>2</v>
      </c>
      <c r="AP802" t="s">
        <v>161</v>
      </c>
      <c r="AQ802" t="s">
        <v>162</v>
      </c>
      <c r="AR802" t="s">
        <v>8460</v>
      </c>
      <c r="AS802" t="s">
        <v>152</v>
      </c>
      <c r="AT802" t="s">
        <v>9132</v>
      </c>
      <c r="AU802" s="1">
        <v>0</v>
      </c>
      <c r="AV802" s="1">
        <v>1</v>
      </c>
      <c r="AX802" s="1">
        <v>0</v>
      </c>
      <c r="AY802" t="s">
        <v>155</v>
      </c>
      <c r="AZ802" s="1">
        <v>0</v>
      </c>
      <c r="BB802" t="s">
        <v>9133</v>
      </c>
      <c r="BD802" s="1">
        <v>0</v>
      </c>
      <c r="BE802" t="s">
        <v>157</v>
      </c>
      <c r="BG802" s="1">
        <v>1</v>
      </c>
      <c r="BH802" t="s">
        <v>158</v>
      </c>
      <c r="BI802" s="1">
        <v>0</v>
      </c>
      <c r="BJ802" s="1">
        <v>0</v>
      </c>
      <c r="BK802" t="s">
        <v>8460</v>
      </c>
      <c r="BM802" s="1">
        <v>0</v>
      </c>
      <c r="BN802" t="s">
        <v>159</v>
      </c>
      <c r="BO802" t="s">
        <v>159</v>
      </c>
      <c r="BP802" t="s">
        <v>159</v>
      </c>
      <c r="BZ802" t="s">
        <v>9133</v>
      </c>
      <c r="CA802" t="s">
        <v>140</v>
      </c>
      <c r="CB802" t="s">
        <v>9127</v>
      </c>
      <c r="CC802" t="s">
        <v>160</v>
      </c>
      <c r="CF802" s="1">
        <v>0</v>
      </c>
      <c r="CG802" s="1">
        <v>0</v>
      </c>
      <c r="CJ802" t="str">
        <f t="shared" si="87"/>
        <v>N</v>
      </c>
      <c r="CL802" t="s">
        <v>161</v>
      </c>
      <c r="CM802" t="s">
        <v>162</v>
      </c>
      <c r="CN802" t="s">
        <v>161</v>
      </c>
      <c r="CO802" t="s">
        <v>162</v>
      </c>
      <c r="CQ802" t="s">
        <v>9133</v>
      </c>
      <c r="CR802" t="s">
        <v>9134</v>
      </c>
      <c r="CS802" t="s">
        <v>195</v>
      </c>
      <c r="CT802" t="str">
        <f t="shared" si="88"/>
        <v>y</v>
      </c>
      <c r="CU802" t="s">
        <v>161</v>
      </c>
      <c r="CW802" t="s">
        <v>166</v>
      </c>
      <c r="CX802" t="s">
        <v>167</v>
      </c>
      <c r="CY802" t="s">
        <v>167</v>
      </c>
      <c r="CZ802" t="s">
        <v>168</v>
      </c>
      <c r="DA802" t="s">
        <v>168</v>
      </c>
      <c r="DB802" t="s">
        <v>152</v>
      </c>
      <c r="DC802" t="s">
        <v>169</v>
      </c>
      <c r="DD802" t="s">
        <v>152</v>
      </c>
      <c r="DE802" t="s">
        <v>169</v>
      </c>
      <c r="DF802" t="s">
        <v>171</v>
      </c>
      <c r="DG802" t="s">
        <v>171</v>
      </c>
      <c r="DH802" t="s">
        <v>2172</v>
      </c>
      <c r="DI802" t="str">
        <f t="shared" si="92"/>
        <v>10</v>
      </c>
      <c r="DJ802" t="str">
        <f t="shared" si="89"/>
        <v>941</v>
      </c>
      <c r="DK802" t="str">
        <f t="shared" si="90"/>
        <v/>
      </c>
      <c r="DL802" t="s">
        <v>2173</v>
      </c>
      <c r="DM802" t="s">
        <v>174</v>
      </c>
      <c r="DN802" t="s">
        <v>174</v>
      </c>
      <c r="DS802" t="s">
        <v>8203</v>
      </c>
      <c r="DU802" t="s">
        <v>176</v>
      </c>
      <c r="DX802" s="1">
        <v>2</v>
      </c>
      <c r="DY802" s="1">
        <v>1</v>
      </c>
      <c r="DZ802" s="1">
        <v>1</v>
      </c>
      <c r="EA802" s="1">
        <v>0</v>
      </c>
      <c r="EB802" s="1">
        <v>10</v>
      </c>
      <c r="EC802" s="1">
        <v>4</v>
      </c>
      <c r="ED802" s="1">
        <v>0</v>
      </c>
      <c r="EE802" s="1">
        <v>0</v>
      </c>
      <c r="EF802" s="1">
        <v>1</v>
      </c>
      <c r="EG802" s="1">
        <v>2</v>
      </c>
      <c r="EH802" t="s">
        <v>160</v>
      </c>
    </row>
    <row r="803" spans="1:138">
      <c r="A803" t="s">
        <v>9135</v>
      </c>
      <c r="B803" t="s">
        <v>135</v>
      </c>
      <c r="D803" t="s">
        <v>9135</v>
      </c>
      <c r="E803" t="s">
        <v>4688</v>
      </c>
      <c r="F803" t="s">
        <v>137</v>
      </c>
      <c r="I803" t="s">
        <v>8195</v>
      </c>
      <c r="K803" t="s">
        <v>4839</v>
      </c>
      <c r="L803" t="s">
        <v>9136</v>
      </c>
      <c r="M803" s="1">
        <v>1</v>
      </c>
      <c r="N803" s="1">
        <v>1</v>
      </c>
      <c r="O803" s="1">
        <v>0</v>
      </c>
      <c r="P803" t="s">
        <v>9135</v>
      </c>
      <c r="Q803" t="s">
        <v>9135</v>
      </c>
      <c r="R803" t="s">
        <v>140</v>
      </c>
      <c r="T803" t="s">
        <v>9137</v>
      </c>
      <c r="U803" t="s">
        <v>9138</v>
      </c>
      <c r="V803" t="s">
        <v>9139</v>
      </c>
      <c r="W803" s="1">
        <v>1</v>
      </c>
      <c r="Z803" s="1">
        <v>0</v>
      </c>
      <c r="AA803" s="1">
        <v>1</v>
      </c>
      <c r="AB803" t="s">
        <v>9140</v>
      </c>
      <c r="AC803" t="str">
        <f t="shared" si="91"/>
        <v>TRM</v>
      </c>
      <c r="AD803" t="s">
        <v>377</v>
      </c>
      <c r="AE803" t="str">
        <f t="shared" si="86"/>
        <v>TRM-1336.2</v>
      </c>
      <c r="AF803" t="s">
        <v>145</v>
      </c>
      <c r="AG803" t="s">
        <v>9141</v>
      </c>
      <c r="AH803" t="s">
        <v>147</v>
      </c>
      <c r="AI803" t="s">
        <v>2227</v>
      </c>
      <c r="AJ803" t="s">
        <v>149</v>
      </c>
      <c r="AK803" t="s">
        <v>188</v>
      </c>
      <c r="AL803" s="1">
        <v>1</v>
      </c>
      <c r="AM803" s="1">
        <v>0</v>
      </c>
      <c r="AO803" s="1">
        <v>2</v>
      </c>
      <c r="AP803" t="s">
        <v>161</v>
      </c>
      <c r="AQ803" t="s">
        <v>162</v>
      </c>
      <c r="AR803" t="s">
        <v>2105</v>
      </c>
      <c r="AS803" t="s">
        <v>2228</v>
      </c>
      <c r="AT803" t="s">
        <v>9142</v>
      </c>
      <c r="AU803" s="1">
        <v>0</v>
      </c>
      <c r="AV803" s="1">
        <v>1</v>
      </c>
      <c r="AX803" s="1">
        <v>0</v>
      </c>
      <c r="AY803" t="s">
        <v>191</v>
      </c>
      <c r="AZ803" s="1">
        <v>0</v>
      </c>
      <c r="BB803" t="s">
        <v>9143</v>
      </c>
      <c r="BD803" s="1">
        <v>0</v>
      </c>
      <c r="BE803" t="s">
        <v>157</v>
      </c>
      <c r="BG803" s="1">
        <v>1</v>
      </c>
      <c r="BH803" t="s">
        <v>193</v>
      </c>
      <c r="BI803" s="1">
        <v>0</v>
      </c>
      <c r="BJ803" s="1">
        <v>0</v>
      </c>
      <c r="BK803" t="s">
        <v>4839</v>
      </c>
      <c r="BL803" t="s">
        <v>9136</v>
      </c>
      <c r="BM803" s="1">
        <v>0</v>
      </c>
      <c r="BN803" t="s">
        <v>159</v>
      </c>
      <c r="BO803" t="s">
        <v>159</v>
      </c>
      <c r="BP803" t="s">
        <v>159</v>
      </c>
      <c r="BZ803" t="s">
        <v>9143</v>
      </c>
      <c r="CA803" t="s">
        <v>140</v>
      </c>
      <c r="CB803" t="s">
        <v>9135</v>
      </c>
      <c r="CC803" t="s">
        <v>160</v>
      </c>
      <c r="CF803" s="1">
        <v>0</v>
      </c>
      <c r="CG803" s="1">
        <v>0</v>
      </c>
      <c r="CJ803" t="str">
        <f t="shared" si="87"/>
        <v>N</v>
      </c>
      <c r="CL803" t="s">
        <v>161</v>
      </c>
      <c r="CM803" t="s">
        <v>162</v>
      </c>
      <c r="CN803" t="s">
        <v>161</v>
      </c>
      <c r="CO803" t="s">
        <v>162</v>
      </c>
      <c r="CQ803" t="s">
        <v>9143</v>
      </c>
      <c r="CR803" t="s">
        <v>9144</v>
      </c>
      <c r="CS803" t="s">
        <v>195</v>
      </c>
      <c r="CT803" t="str">
        <f t="shared" si="88"/>
        <v>y</v>
      </c>
      <c r="CU803" t="s">
        <v>161</v>
      </c>
      <c r="CW803" t="s">
        <v>166</v>
      </c>
      <c r="CX803" t="s">
        <v>167</v>
      </c>
      <c r="CY803" t="s">
        <v>167</v>
      </c>
      <c r="CZ803" t="s">
        <v>168</v>
      </c>
      <c r="DA803" t="s">
        <v>168</v>
      </c>
      <c r="DB803" t="s">
        <v>152</v>
      </c>
      <c r="DC803" t="s">
        <v>169</v>
      </c>
      <c r="DD803" t="s">
        <v>2228</v>
      </c>
      <c r="DE803" t="s">
        <v>2232</v>
      </c>
      <c r="DF803" t="s">
        <v>196</v>
      </c>
      <c r="DG803" t="s">
        <v>196</v>
      </c>
      <c r="DH803" t="s">
        <v>4700</v>
      </c>
      <c r="DI803" t="str">
        <f t="shared" si="92"/>
        <v>10</v>
      </c>
      <c r="DJ803" t="str">
        <f t="shared" si="89"/>
        <v>667</v>
      </c>
      <c r="DK803" t="str">
        <f t="shared" si="90"/>
        <v/>
      </c>
      <c r="DL803" t="s">
        <v>4701</v>
      </c>
      <c r="DM803" t="s">
        <v>174</v>
      </c>
      <c r="DN803" t="s">
        <v>174</v>
      </c>
      <c r="DS803" t="s">
        <v>8203</v>
      </c>
      <c r="DU803" t="s">
        <v>200</v>
      </c>
      <c r="DX803" s="1">
        <v>2</v>
      </c>
      <c r="DY803" s="1">
        <v>1</v>
      </c>
      <c r="DZ803" s="1">
        <v>1</v>
      </c>
      <c r="EA803" s="1">
        <v>0</v>
      </c>
      <c r="EB803" s="1">
        <v>10</v>
      </c>
      <c r="EC803" s="1">
        <v>4</v>
      </c>
      <c r="ED803" s="1">
        <v>0</v>
      </c>
      <c r="EE803" s="1">
        <v>0</v>
      </c>
      <c r="EF803" s="1">
        <v>1</v>
      </c>
      <c r="EG803" s="1">
        <v>2</v>
      </c>
      <c r="EH803" t="s">
        <v>160</v>
      </c>
    </row>
    <row r="804" spans="1:138">
      <c r="A804" t="s">
        <v>9145</v>
      </c>
      <c r="B804" t="s">
        <v>135</v>
      </c>
      <c r="D804" t="s">
        <v>9145</v>
      </c>
      <c r="E804" t="s">
        <v>2157</v>
      </c>
      <c r="F804" t="s">
        <v>137</v>
      </c>
      <c r="I804" t="s">
        <v>8195</v>
      </c>
      <c r="K804" t="s">
        <v>5639</v>
      </c>
      <c r="L804" t="s">
        <v>3707</v>
      </c>
      <c r="M804" s="1">
        <v>1</v>
      </c>
      <c r="N804" s="1">
        <v>1</v>
      </c>
      <c r="O804" s="1">
        <v>0</v>
      </c>
      <c r="P804" t="s">
        <v>9145</v>
      </c>
      <c r="Q804" t="s">
        <v>9145</v>
      </c>
      <c r="R804" t="s">
        <v>140</v>
      </c>
      <c r="T804" t="s">
        <v>9146</v>
      </c>
      <c r="U804" t="s">
        <v>9147</v>
      </c>
      <c r="V804" t="s">
        <v>9148</v>
      </c>
      <c r="W804" s="1">
        <v>1</v>
      </c>
      <c r="Z804" s="1">
        <v>0</v>
      </c>
      <c r="AA804" s="1">
        <v>1</v>
      </c>
      <c r="AB804" t="s">
        <v>9149</v>
      </c>
      <c r="AC804" t="str">
        <f t="shared" si="91"/>
        <v>TRM</v>
      </c>
      <c r="AD804" t="s">
        <v>318</v>
      </c>
      <c r="AE804" t="str">
        <f t="shared" si="86"/>
        <v>TRM-1416.4</v>
      </c>
      <c r="AF804" t="s">
        <v>145</v>
      </c>
      <c r="AG804" t="s">
        <v>9150</v>
      </c>
      <c r="AH804" t="s">
        <v>147</v>
      </c>
      <c r="AI804" t="s">
        <v>147</v>
      </c>
      <c r="AJ804" t="s">
        <v>149</v>
      </c>
      <c r="AK804" t="s">
        <v>188</v>
      </c>
      <c r="AL804" s="1">
        <v>1</v>
      </c>
      <c r="AM804" s="1">
        <v>0</v>
      </c>
      <c r="AO804" s="1">
        <v>2</v>
      </c>
      <c r="AP804" t="s">
        <v>161</v>
      </c>
      <c r="AQ804" t="s">
        <v>162</v>
      </c>
      <c r="AR804" t="s">
        <v>9151</v>
      </c>
      <c r="AS804" t="s">
        <v>152</v>
      </c>
      <c r="AT804" t="s">
        <v>9152</v>
      </c>
      <c r="AU804" s="1">
        <v>0</v>
      </c>
      <c r="AV804" s="1">
        <v>1</v>
      </c>
      <c r="AX804" s="1">
        <v>0</v>
      </c>
      <c r="AY804" t="s">
        <v>191</v>
      </c>
      <c r="AZ804" s="1">
        <v>0</v>
      </c>
      <c r="BB804" t="s">
        <v>9153</v>
      </c>
      <c r="BD804" s="1">
        <v>0</v>
      </c>
      <c r="BE804" t="s">
        <v>157</v>
      </c>
      <c r="BG804" s="1">
        <v>1</v>
      </c>
      <c r="BH804" t="s">
        <v>193</v>
      </c>
      <c r="BI804" s="1">
        <v>0</v>
      </c>
      <c r="BJ804" s="1">
        <v>0</v>
      </c>
      <c r="BK804" t="s">
        <v>5639</v>
      </c>
      <c r="BL804" t="s">
        <v>3707</v>
      </c>
      <c r="BM804" s="1">
        <v>0</v>
      </c>
      <c r="BN804" t="s">
        <v>159</v>
      </c>
      <c r="BO804" t="s">
        <v>159</v>
      </c>
      <c r="BP804" t="s">
        <v>159</v>
      </c>
      <c r="BZ804" t="s">
        <v>9153</v>
      </c>
      <c r="CA804" t="s">
        <v>140</v>
      </c>
      <c r="CB804" t="s">
        <v>9145</v>
      </c>
      <c r="CC804" t="s">
        <v>160</v>
      </c>
      <c r="CF804" s="1">
        <v>0</v>
      </c>
      <c r="CG804" s="1">
        <v>0</v>
      </c>
      <c r="CJ804" t="str">
        <f t="shared" si="87"/>
        <v>N</v>
      </c>
      <c r="CL804" t="s">
        <v>161</v>
      </c>
      <c r="CM804" t="s">
        <v>162</v>
      </c>
      <c r="CN804" t="s">
        <v>161</v>
      </c>
      <c r="CO804" t="s">
        <v>162</v>
      </c>
      <c r="CQ804" t="s">
        <v>9153</v>
      </c>
      <c r="CR804" t="s">
        <v>9154</v>
      </c>
      <c r="CS804" t="s">
        <v>195</v>
      </c>
      <c r="CT804" t="str">
        <f t="shared" si="88"/>
        <v>y</v>
      </c>
      <c r="CU804" t="s">
        <v>161</v>
      </c>
      <c r="CW804" t="s">
        <v>166</v>
      </c>
      <c r="CX804" t="s">
        <v>167</v>
      </c>
      <c r="CY804" t="s">
        <v>167</v>
      </c>
      <c r="CZ804" t="s">
        <v>168</v>
      </c>
      <c r="DA804" t="s">
        <v>168</v>
      </c>
      <c r="DB804" t="s">
        <v>152</v>
      </c>
      <c r="DC804" t="s">
        <v>169</v>
      </c>
      <c r="DD804" t="s">
        <v>152</v>
      </c>
      <c r="DE804" t="s">
        <v>169</v>
      </c>
      <c r="DF804" t="s">
        <v>196</v>
      </c>
      <c r="DG804" t="s">
        <v>196</v>
      </c>
      <c r="DH804" t="s">
        <v>2172</v>
      </c>
      <c r="DI804" t="str">
        <f t="shared" si="92"/>
        <v>10</v>
      </c>
      <c r="DJ804" t="str">
        <f t="shared" si="89"/>
        <v>941</v>
      </c>
      <c r="DK804" t="str">
        <f t="shared" si="90"/>
        <v/>
      </c>
      <c r="DL804" t="s">
        <v>2173</v>
      </c>
      <c r="DM804" t="s">
        <v>174</v>
      </c>
      <c r="DN804" t="s">
        <v>174</v>
      </c>
      <c r="DS804" t="s">
        <v>8203</v>
      </c>
      <c r="DU804" t="s">
        <v>200</v>
      </c>
      <c r="DX804" s="1">
        <v>2</v>
      </c>
      <c r="DY804" s="1">
        <v>1</v>
      </c>
      <c r="DZ804" s="1">
        <v>1</v>
      </c>
      <c r="EA804" s="1">
        <v>0</v>
      </c>
      <c r="EB804" s="1">
        <v>10</v>
      </c>
      <c r="EC804" s="1">
        <v>4</v>
      </c>
      <c r="ED804" s="1">
        <v>0</v>
      </c>
      <c r="EE804" s="1">
        <v>0</v>
      </c>
      <c r="EF804" s="1">
        <v>1</v>
      </c>
      <c r="EG804" s="1">
        <v>2</v>
      </c>
      <c r="EH804" t="s">
        <v>160</v>
      </c>
    </row>
    <row r="805" spans="1:138">
      <c r="A805" t="s">
        <v>9155</v>
      </c>
      <c r="B805" t="s">
        <v>135</v>
      </c>
      <c r="D805" t="s">
        <v>9155</v>
      </c>
      <c r="E805" t="s">
        <v>2157</v>
      </c>
      <c r="F805" t="s">
        <v>137</v>
      </c>
      <c r="I805" t="s">
        <v>8195</v>
      </c>
      <c r="K805" t="s">
        <v>623</v>
      </c>
      <c r="L805" t="s">
        <v>4619</v>
      </c>
      <c r="M805" s="1">
        <v>1</v>
      </c>
      <c r="N805" s="1">
        <v>1</v>
      </c>
      <c r="O805" s="1">
        <v>0</v>
      </c>
      <c r="P805" t="s">
        <v>9155</v>
      </c>
      <c r="Q805" t="s">
        <v>9155</v>
      </c>
      <c r="R805" t="s">
        <v>140</v>
      </c>
      <c r="T805" t="s">
        <v>9156</v>
      </c>
      <c r="U805" t="s">
        <v>9157</v>
      </c>
      <c r="V805" t="s">
        <v>9158</v>
      </c>
      <c r="W805" s="1">
        <v>1</v>
      </c>
      <c r="Z805" s="1">
        <v>0</v>
      </c>
      <c r="AA805" s="1">
        <v>1</v>
      </c>
      <c r="AB805" t="s">
        <v>9159</v>
      </c>
      <c r="AC805" t="str">
        <f t="shared" si="91"/>
        <v>TRM</v>
      </c>
      <c r="AD805" t="s">
        <v>186</v>
      </c>
      <c r="AE805" t="str">
        <f t="shared" si="86"/>
        <v>TRM-1450.6</v>
      </c>
      <c r="AF805" t="s">
        <v>145</v>
      </c>
      <c r="AG805" t="s">
        <v>9160</v>
      </c>
      <c r="AH805" t="s">
        <v>147</v>
      </c>
      <c r="AI805" t="s">
        <v>233</v>
      </c>
      <c r="AJ805" t="s">
        <v>149</v>
      </c>
      <c r="AK805" t="s">
        <v>188</v>
      </c>
      <c r="AL805" s="1">
        <v>1</v>
      </c>
      <c r="AM805" s="1">
        <v>0</v>
      </c>
      <c r="AO805" s="1">
        <v>2</v>
      </c>
      <c r="AP805" t="s">
        <v>9161</v>
      </c>
      <c r="AQ805" t="s">
        <v>152</v>
      </c>
      <c r="AR805" t="s">
        <v>9162</v>
      </c>
      <c r="AS805" t="s">
        <v>237</v>
      </c>
      <c r="AT805" t="s">
        <v>9163</v>
      </c>
      <c r="AU805" s="1">
        <v>0</v>
      </c>
      <c r="AV805" s="1">
        <v>1</v>
      </c>
      <c r="AX805" s="1">
        <v>0</v>
      </c>
      <c r="AY805" t="s">
        <v>191</v>
      </c>
      <c r="AZ805" s="1">
        <v>0</v>
      </c>
      <c r="BB805" t="s">
        <v>9164</v>
      </c>
      <c r="BD805" s="1">
        <v>0</v>
      </c>
      <c r="BE805" t="s">
        <v>157</v>
      </c>
      <c r="BG805" s="1">
        <v>1</v>
      </c>
      <c r="BH805" t="s">
        <v>193</v>
      </c>
      <c r="BI805" s="1">
        <v>0</v>
      </c>
      <c r="BJ805" s="1">
        <v>0</v>
      </c>
      <c r="BK805" t="s">
        <v>623</v>
      </c>
      <c r="BL805" t="s">
        <v>4619</v>
      </c>
      <c r="BM805" s="1">
        <v>0</v>
      </c>
      <c r="BN805" t="s">
        <v>159</v>
      </c>
      <c r="BO805" t="s">
        <v>159</v>
      </c>
      <c r="BP805" t="s">
        <v>159</v>
      </c>
      <c r="BZ805" t="s">
        <v>9164</v>
      </c>
      <c r="CA805" t="s">
        <v>140</v>
      </c>
      <c r="CB805" t="s">
        <v>9155</v>
      </c>
      <c r="CC805" t="s">
        <v>160</v>
      </c>
      <c r="CF805" s="1">
        <v>1</v>
      </c>
      <c r="CG805" s="1">
        <v>1</v>
      </c>
      <c r="CH805" t="s">
        <v>9165</v>
      </c>
      <c r="CI805" t="s">
        <v>9166</v>
      </c>
      <c r="CJ805" t="str">
        <f t="shared" si="87"/>
        <v>Y</v>
      </c>
      <c r="CK805" t="s">
        <v>161</v>
      </c>
      <c r="CL805" t="s">
        <v>9161</v>
      </c>
      <c r="CM805" t="s">
        <v>152</v>
      </c>
      <c r="CN805" t="s">
        <v>161</v>
      </c>
      <c r="CO805" t="s">
        <v>162</v>
      </c>
      <c r="CQ805" t="s">
        <v>9164</v>
      </c>
      <c r="CR805" t="s">
        <v>9167</v>
      </c>
      <c r="CS805" t="s">
        <v>9168</v>
      </c>
      <c r="CT805" t="str">
        <f t="shared" si="88"/>
        <v>n</v>
      </c>
      <c r="CU805" t="s">
        <v>161</v>
      </c>
      <c r="CW805" t="s">
        <v>166</v>
      </c>
      <c r="CX805" t="s">
        <v>167</v>
      </c>
      <c r="CY805" t="s">
        <v>167</v>
      </c>
      <c r="CZ805" t="s">
        <v>168</v>
      </c>
      <c r="DA805" t="s">
        <v>168</v>
      </c>
      <c r="DB805" t="s">
        <v>152</v>
      </c>
      <c r="DC805" t="s">
        <v>169</v>
      </c>
      <c r="DD805" t="s">
        <v>237</v>
      </c>
      <c r="DE805" t="s">
        <v>241</v>
      </c>
      <c r="DF805" t="s">
        <v>196</v>
      </c>
      <c r="DG805" t="s">
        <v>196</v>
      </c>
      <c r="DH805" t="s">
        <v>2172</v>
      </c>
      <c r="DI805" t="str">
        <f t="shared" si="92"/>
        <v>10</v>
      </c>
      <c r="DJ805" t="str">
        <f t="shared" si="89"/>
        <v>941</v>
      </c>
      <c r="DK805" t="str">
        <f t="shared" si="90"/>
        <v/>
      </c>
      <c r="DL805" t="s">
        <v>2173</v>
      </c>
      <c r="DM805" t="s">
        <v>174</v>
      </c>
      <c r="DN805" t="s">
        <v>174</v>
      </c>
      <c r="DS805" t="s">
        <v>8203</v>
      </c>
      <c r="DU805" t="s">
        <v>200</v>
      </c>
      <c r="DX805" s="1">
        <v>2</v>
      </c>
      <c r="DY805" s="1">
        <v>1</v>
      </c>
      <c r="DZ805" s="1">
        <v>1</v>
      </c>
      <c r="EA805" s="1">
        <v>0</v>
      </c>
      <c r="EB805" s="1">
        <v>10</v>
      </c>
      <c r="EC805" s="1">
        <v>4</v>
      </c>
      <c r="ED805" s="1">
        <v>0</v>
      </c>
      <c r="EE805" s="1">
        <v>0</v>
      </c>
      <c r="EF805" s="1">
        <v>1</v>
      </c>
      <c r="EG805" s="1">
        <v>2</v>
      </c>
      <c r="EH805" t="s">
        <v>160</v>
      </c>
    </row>
    <row r="806" spans="1:138">
      <c r="A806" t="s">
        <v>9177</v>
      </c>
      <c r="B806" t="s">
        <v>135</v>
      </c>
      <c r="D806" t="s">
        <v>9177</v>
      </c>
      <c r="E806" t="s">
        <v>439</v>
      </c>
      <c r="F806" t="s">
        <v>137</v>
      </c>
      <c r="I806" t="s">
        <v>8195</v>
      </c>
      <c r="K806" t="s">
        <v>9178</v>
      </c>
      <c r="L806" t="s">
        <v>4346</v>
      </c>
      <c r="M806" s="1">
        <v>1</v>
      </c>
      <c r="N806" s="1">
        <v>1</v>
      </c>
      <c r="O806" s="1">
        <v>0</v>
      </c>
      <c r="P806" t="s">
        <v>9177</v>
      </c>
      <c r="Q806" t="s">
        <v>9177</v>
      </c>
      <c r="R806" t="s">
        <v>140</v>
      </c>
      <c r="T806" t="s">
        <v>9179</v>
      </c>
      <c r="U806" t="s">
        <v>9180</v>
      </c>
      <c r="V806" t="s">
        <v>9181</v>
      </c>
      <c r="W806" s="1">
        <v>1</v>
      </c>
      <c r="Z806" s="1">
        <v>0</v>
      </c>
      <c r="AA806" s="1">
        <v>1</v>
      </c>
      <c r="AB806" t="s">
        <v>9182</v>
      </c>
      <c r="AC806" t="str">
        <f t="shared" si="91"/>
        <v>TRM</v>
      </c>
      <c r="AD806" t="s">
        <v>377</v>
      </c>
      <c r="AE806" t="str">
        <f t="shared" si="86"/>
        <v>TRM-1491.2</v>
      </c>
      <c r="AF806" t="s">
        <v>145</v>
      </c>
      <c r="AG806" t="s">
        <v>9183</v>
      </c>
      <c r="AH806" t="s">
        <v>147</v>
      </c>
      <c r="AI806" t="s">
        <v>405</v>
      </c>
      <c r="AJ806" t="s">
        <v>149</v>
      </c>
      <c r="AK806" t="s">
        <v>188</v>
      </c>
      <c r="AL806" s="1">
        <v>1</v>
      </c>
      <c r="AM806" s="1">
        <v>0</v>
      </c>
      <c r="AO806" s="1">
        <v>2</v>
      </c>
      <c r="AP806" t="s">
        <v>161</v>
      </c>
      <c r="AQ806" t="s">
        <v>162</v>
      </c>
      <c r="AR806" t="s">
        <v>2619</v>
      </c>
      <c r="AS806" t="s">
        <v>406</v>
      </c>
      <c r="AT806" t="s">
        <v>9184</v>
      </c>
      <c r="AU806" s="1">
        <v>0</v>
      </c>
      <c r="AV806" s="1">
        <v>1</v>
      </c>
      <c r="AX806" s="1">
        <v>0</v>
      </c>
      <c r="AY806" t="s">
        <v>191</v>
      </c>
      <c r="AZ806" s="1">
        <v>0</v>
      </c>
      <c r="BB806" t="s">
        <v>9185</v>
      </c>
      <c r="BD806" s="1">
        <v>0</v>
      </c>
      <c r="BE806" t="s">
        <v>157</v>
      </c>
      <c r="BG806" s="1">
        <v>1</v>
      </c>
      <c r="BH806" t="s">
        <v>193</v>
      </c>
      <c r="BI806" s="1">
        <v>0</v>
      </c>
      <c r="BJ806" s="1">
        <v>0</v>
      </c>
      <c r="BK806" t="s">
        <v>9178</v>
      </c>
      <c r="BL806" t="s">
        <v>4346</v>
      </c>
      <c r="BM806" s="1">
        <v>0</v>
      </c>
      <c r="BN806" t="s">
        <v>159</v>
      </c>
      <c r="BO806" t="s">
        <v>159</v>
      </c>
      <c r="BP806" t="s">
        <v>159</v>
      </c>
      <c r="BZ806" t="s">
        <v>9185</v>
      </c>
      <c r="CA806" t="s">
        <v>140</v>
      </c>
      <c r="CB806" t="s">
        <v>9177</v>
      </c>
      <c r="CC806" t="s">
        <v>160</v>
      </c>
      <c r="CF806" s="1">
        <v>0</v>
      </c>
      <c r="CG806" s="1">
        <v>0</v>
      </c>
      <c r="CJ806" t="str">
        <f t="shared" si="87"/>
        <v>N</v>
      </c>
      <c r="CL806" t="s">
        <v>161</v>
      </c>
      <c r="CM806" t="s">
        <v>162</v>
      </c>
      <c r="CN806" t="s">
        <v>161</v>
      </c>
      <c r="CO806" t="s">
        <v>162</v>
      </c>
      <c r="CQ806" t="s">
        <v>9185</v>
      </c>
      <c r="CR806" t="s">
        <v>9186</v>
      </c>
      <c r="CS806" t="s">
        <v>195</v>
      </c>
      <c r="CT806" t="str">
        <f t="shared" si="88"/>
        <v>y</v>
      </c>
      <c r="CU806" t="s">
        <v>161</v>
      </c>
      <c r="CW806" t="s">
        <v>166</v>
      </c>
      <c r="CX806" t="s">
        <v>167</v>
      </c>
      <c r="CY806" t="s">
        <v>167</v>
      </c>
      <c r="CZ806" t="s">
        <v>168</v>
      </c>
      <c r="DA806" t="s">
        <v>168</v>
      </c>
      <c r="DB806" t="s">
        <v>152</v>
      </c>
      <c r="DC806" t="s">
        <v>169</v>
      </c>
      <c r="DD806" t="s">
        <v>406</v>
      </c>
      <c r="DE806" t="s">
        <v>411</v>
      </c>
      <c r="DF806" t="s">
        <v>196</v>
      </c>
      <c r="DG806" t="s">
        <v>196</v>
      </c>
      <c r="DH806" t="s">
        <v>448</v>
      </c>
      <c r="DI806" t="str">
        <f t="shared" si="92"/>
        <v>10</v>
      </c>
      <c r="DJ806" t="str">
        <f t="shared" si="89"/>
        <v>215</v>
      </c>
      <c r="DK806" t="str">
        <f t="shared" si="90"/>
        <v/>
      </c>
      <c r="DL806" t="s">
        <v>449</v>
      </c>
      <c r="DM806" t="s">
        <v>174</v>
      </c>
      <c r="DN806" t="s">
        <v>174</v>
      </c>
      <c r="DS806" t="s">
        <v>8203</v>
      </c>
      <c r="DU806" t="s">
        <v>200</v>
      </c>
      <c r="DX806" s="1">
        <v>2</v>
      </c>
      <c r="DY806" s="1">
        <v>1</v>
      </c>
      <c r="DZ806" s="1">
        <v>1</v>
      </c>
      <c r="EA806" s="1">
        <v>0</v>
      </c>
      <c r="EB806" s="1">
        <v>10</v>
      </c>
      <c r="EC806" s="1">
        <v>4</v>
      </c>
      <c r="ED806" s="1">
        <v>0</v>
      </c>
      <c r="EE806" s="1">
        <v>0</v>
      </c>
      <c r="EF806" s="1">
        <v>1</v>
      </c>
      <c r="EG806" s="1">
        <v>2</v>
      </c>
      <c r="EH806" t="s">
        <v>160</v>
      </c>
    </row>
    <row r="807" spans="1:138">
      <c r="A807" t="s">
        <v>9187</v>
      </c>
      <c r="D807" t="s">
        <v>9187</v>
      </c>
      <c r="E807" t="s">
        <v>8577</v>
      </c>
      <c r="F807" t="s">
        <v>137</v>
      </c>
      <c r="I807" t="s">
        <v>277</v>
      </c>
      <c r="K807" t="s">
        <v>9188</v>
      </c>
      <c r="L807" t="s">
        <v>9189</v>
      </c>
      <c r="M807" s="1">
        <v>1</v>
      </c>
      <c r="N807" s="1">
        <v>1</v>
      </c>
      <c r="O807" s="1">
        <v>0</v>
      </c>
      <c r="P807" t="s">
        <v>9187</v>
      </c>
      <c r="Q807" t="s">
        <v>9187</v>
      </c>
      <c r="R807" t="s">
        <v>140</v>
      </c>
      <c r="T807" t="s">
        <v>9187</v>
      </c>
      <c r="U807" t="s">
        <v>9190</v>
      </c>
      <c r="V807" t="s">
        <v>9191</v>
      </c>
      <c r="W807" s="1">
        <v>1</v>
      </c>
      <c r="Z807" s="1">
        <v>0</v>
      </c>
      <c r="AA807" s="1">
        <v>1</v>
      </c>
      <c r="AB807" t="s">
        <v>9192</v>
      </c>
      <c r="AC807" t="str">
        <f t="shared" si="91"/>
        <v>FRM</v>
      </c>
      <c r="AD807" t="s">
        <v>144</v>
      </c>
      <c r="AE807" t="str">
        <f t="shared" si="86"/>
        <v>FRM-3997.1</v>
      </c>
      <c r="AF807" t="s">
        <v>145</v>
      </c>
      <c r="AG807" t="s">
        <v>9193</v>
      </c>
      <c r="AH807" t="s">
        <v>1624</v>
      </c>
      <c r="AI807" t="s">
        <v>1624</v>
      </c>
      <c r="AJ807" t="s">
        <v>149</v>
      </c>
      <c r="AK807" t="s">
        <v>188</v>
      </c>
      <c r="AL807" s="1">
        <v>1</v>
      </c>
      <c r="AM807" s="1">
        <v>0</v>
      </c>
      <c r="AO807" s="1">
        <v>2</v>
      </c>
      <c r="AP807" t="s">
        <v>161</v>
      </c>
      <c r="AQ807" t="s">
        <v>162</v>
      </c>
      <c r="AR807" t="s">
        <v>9194</v>
      </c>
      <c r="AS807" t="s">
        <v>162</v>
      </c>
      <c r="AT807" t="s">
        <v>9195</v>
      </c>
      <c r="AU807" s="1">
        <v>0</v>
      </c>
      <c r="AV807" s="1">
        <v>1</v>
      </c>
      <c r="AX807" s="1">
        <v>0</v>
      </c>
      <c r="AY807" t="s">
        <v>191</v>
      </c>
      <c r="AZ807" s="1">
        <v>0</v>
      </c>
      <c r="BB807" t="s">
        <v>9196</v>
      </c>
      <c r="BD807" s="1">
        <v>0</v>
      </c>
      <c r="BE807" t="s">
        <v>157</v>
      </c>
      <c r="BG807" s="1">
        <v>1</v>
      </c>
      <c r="BH807" t="s">
        <v>193</v>
      </c>
      <c r="BI807" s="1">
        <v>0</v>
      </c>
      <c r="BJ807" s="1">
        <v>0</v>
      </c>
      <c r="BK807" t="s">
        <v>9197</v>
      </c>
      <c r="BL807" t="s">
        <v>9189</v>
      </c>
      <c r="BM807" s="1">
        <v>0</v>
      </c>
      <c r="BN807" t="s">
        <v>159</v>
      </c>
      <c r="BO807" t="s">
        <v>159</v>
      </c>
      <c r="BP807" t="s">
        <v>159</v>
      </c>
      <c r="BZ807" t="s">
        <v>9196</v>
      </c>
      <c r="CA807" t="s">
        <v>140</v>
      </c>
      <c r="CB807" t="s">
        <v>9187</v>
      </c>
      <c r="CC807" t="s">
        <v>160</v>
      </c>
      <c r="CF807" s="1">
        <v>0</v>
      </c>
      <c r="CG807" s="1">
        <v>0</v>
      </c>
      <c r="CJ807" t="str">
        <f t="shared" si="87"/>
        <v>N</v>
      </c>
      <c r="CL807" t="s">
        <v>161</v>
      </c>
      <c r="CM807" t="s">
        <v>162</v>
      </c>
      <c r="CN807" t="s">
        <v>161</v>
      </c>
      <c r="CO807" t="s">
        <v>162</v>
      </c>
      <c r="CQ807" t="s">
        <v>9196</v>
      </c>
      <c r="CR807" t="s">
        <v>9198</v>
      </c>
      <c r="CS807" t="s">
        <v>8292</v>
      </c>
      <c r="CT807" t="str">
        <f t="shared" si="88"/>
        <v>y</v>
      </c>
      <c r="CU807" t="s">
        <v>161</v>
      </c>
      <c r="CW807" t="s">
        <v>166</v>
      </c>
      <c r="CX807" t="s">
        <v>167</v>
      </c>
      <c r="CY807" t="s">
        <v>167</v>
      </c>
      <c r="CZ807" t="s">
        <v>168</v>
      </c>
      <c r="DA807" t="s">
        <v>168</v>
      </c>
      <c r="DB807" t="s">
        <v>162</v>
      </c>
      <c r="DC807" t="s">
        <v>1628</v>
      </c>
      <c r="DD807" t="s">
        <v>162</v>
      </c>
      <c r="DE807" t="s">
        <v>1628</v>
      </c>
      <c r="DF807" t="s">
        <v>196</v>
      </c>
      <c r="DG807" t="s">
        <v>196</v>
      </c>
      <c r="DH807" t="s">
        <v>8587</v>
      </c>
      <c r="DI807" t="str">
        <f t="shared" si="92"/>
        <v>70</v>
      </c>
      <c r="DJ807" t="str">
        <f t="shared" si="89"/>
        <v>825</v>
      </c>
      <c r="DK807" t="str">
        <f t="shared" si="90"/>
        <v/>
      </c>
      <c r="DL807" t="s">
        <v>8588</v>
      </c>
      <c r="DM807" t="s">
        <v>174</v>
      </c>
      <c r="DN807" t="s">
        <v>174</v>
      </c>
      <c r="DS807" t="s">
        <v>295</v>
      </c>
      <c r="DU807" t="s">
        <v>200</v>
      </c>
      <c r="DX807" s="1">
        <v>1</v>
      </c>
      <c r="DY807" s="1">
        <v>1</v>
      </c>
      <c r="DZ807" s="1">
        <v>1</v>
      </c>
      <c r="EA807" s="1">
        <v>0</v>
      </c>
      <c r="EB807" s="1">
        <v>10</v>
      </c>
      <c r="EC807" s="1">
        <v>4</v>
      </c>
      <c r="ED807" s="1">
        <v>0</v>
      </c>
      <c r="EE807" s="1">
        <v>0</v>
      </c>
      <c r="EF807" s="1">
        <v>1</v>
      </c>
      <c r="EG807" s="1">
        <v>1</v>
      </c>
      <c r="EH807" t="s">
        <v>160</v>
      </c>
    </row>
    <row r="808" spans="1:138">
      <c r="A808" t="s">
        <v>9199</v>
      </c>
      <c r="B808" t="s">
        <v>135</v>
      </c>
      <c r="D808" t="s">
        <v>9199</v>
      </c>
      <c r="E808" t="s">
        <v>4688</v>
      </c>
      <c r="F808" t="s">
        <v>137</v>
      </c>
      <c r="I808" t="s">
        <v>8195</v>
      </c>
      <c r="K808" t="s">
        <v>9200</v>
      </c>
      <c r="L808" t="s">
        <v>9200</v>
      </c>
      <c r="M808" s="1">
        <v>1</v>
      </c>
      <c r="N808" s="1">
        <v>1</v>
      </c>
      <c r="O808" s="1">
        <v>0</v>
      </c>
      <c r="P808" t="s">
        <v>9199</v>
      </c>
      <c r="Q808" t="s">
        <v>9199</v>
      </c>
      <c r="R808" t="s">
        <v>140</v>
      </c>
      <c r="T808" t="s">
        <v>9199</v>
      </c>
      <c r="U808" t="s">
        <v>9201</v>
      </c>
      <c r="V808" t="s">
        <v>9202</v>
      </c>
      <c r="W808" s="1">
        <v>1</v>
      </c>
      <c r="Z808" s="1">
        <v>0</v>
      </c>
      <c r="AA808" s="1">
        <v>1</v>
      </c>
      <c r="AB808" t="s">
        <v>9203</v>
      </c>
      <c r="AC808" t="str">
        <f t="shared" si="91"/>
        <v>TRM</v>
      </c>
      <c r="AD808" t="s">
        <v>144</v>
      </c>
      <c r="AE808" t="str">
        <f t="shared" si="86"/>
        <v>TRM-1578.1</v>
      </c>
      <c r="AF808" t="s">
        <v>145</v>
      </c>
      <c r="AG808" t="s">
        <v>9204</v>
      </c>
      <c r="AH808" t="s">
        <v>147</v>
      </c>
      <c r="AI808" t="s">
        <v>405</v>
      </c>
      <c r="AJ808" t="s">
        <v>149</v>
      </c>
      <c r="AK808" t="s">
        <v>188</v>
      </c>
      <c r="AL808" s="1">
        <v>1</v>
      </c>
      <c r="AM808" s="1">
        <v>0</v>
      </c>
      <c r="AO808" s="1">
        <v>2</v>
      </c>
      <c r="AP808" t="s">
        <v>161</v>
      </c>
      <c r="AQ808" t="s">
        <v>162</v>
      </c>
      <c r="AR808" t="s">
        <v>9205</v>
      </c>
      <c r="AS808" t="s">
        <v>406</v>
      </c>
      <c r="AT808" t="s">
        <v>9206</v>
      </c>
      <c r="AU808" s="1">
        <v>0</v>
      </c>
      <c r="AV808" s="1">
        <v>1</v>
      </c>
      <c r="AX808" s="1">
        <v>0</v>
      </c>
      <c r="AY808" t="s">
        <v>191</v>
      </c>
      <c r="AZ808" s="1">
        <v>0</v>
      </c>
      <c r="BB808" t="s">
        <v>9207</v>
      </c>
      <c r="BD808" s="1">
        <v>0</v>
      </c>
      <c r="BE808" t="s">
        <v>157</v>
      </c>
      <c r="BG808" s="1">
        <v>1</v>
      </c>
      <c r="BH808" t="s">
        <v>193</v>
      </c>
      <c r="BI808" s="1">
        <v>0</v>
      </c>
      <c r="BJ808" s="1">
        <v>0</v>
      </c>
      <c r="BK808" t="s">
        <v>9200</v>
      </c>
      <c r="BL808" t="s">
        <v>9200</v>
      </c>
      <c r="BM808" s="1">
        <v>0</v>
      </c>
      <c r="BN808" t="s">
        <v>159</v>
      </c>
      <c r="BO808" t="s">
        <v>159</v>
      </c>
      <c r="BP808" t="s">
        <v>159</v>
      </c>
      <c r="BZ808" t="s">
        <v>9207</v>
      </c>
      <c r="CA808" t="s">
        <v>140</v>
      </c>
      <c r="CB808" t="s">
        <v>9199</v>
      </c>
      <c r="CC808" t="s">
        <v>160</v>
      </c>
      <c r="CF808" s="1">
        <v>0</v>
      </c>
      <c r="CG808" s="1">
        <v>0</v>
      </c>
      <c r="CJ808" t="str">
        <f t="shared" si="87"/>
        <v>N</v>
      </c>
      <c r="CL808" t="s">
        <v>161</v>
      </c>
      <c r="CM808" t="s">
        <v>162</v>
      </c>
      <c r="CN808" t="s">
        <v>161</v>
      </c>
      <c r="CO808" t="s">
        <v>162</v>
      </c>
      <c r="CQ808" t="s">
        <v>9207</v>
      </c>
      <c r="CR808" t="s">
        <v>9208</v>
      </c>
      <c r="CS808" t="s">
        <v>195</v>
      </c>
      <c r="CT808" t="str">
        <f t="shared" si="88"/>
        <v>y</v>
      </c>
      <c r="CU808" t="s">
        <v>161</v>
      </c>
      <c r="CW808" t="s">
        <v>166</v>
      </c>
      <c r="CX808" t="s">
        <v>167</v>
      </c>
      <c r="CY808" t="s">
        <v>167</v>
      </c>
      <c r="CZ808" t="s">
        <v>168</v>
      </c>
      <c r="DA808" t="s">
        <v>168</v>
      </c>
      <c r="DB808" t="s">
        <v>152</v>
      </c>
      <c r="DC808" t="s">
        <v>169</v>
      </c>
      <c r="DD808" t="s">
        <v>406</v>
      </c>
      <c r="DE808" t="s">
        <v>411</v>
      </c>
      <c r="DF808" t="s">
        <v>196</v>
      </c>
      <c r="DG808" t="s">
        <v>196</v>
      </c>
      <c r="DH808" t="s">
        <v>4700</v>
      </c>
      <c r="DI808" t="str">
        <f t="shared" si="92"/>
        <v>10</v>
      </c>
      <c r="DJ808" t="str">
        <f t="shared" si="89"/>
        <v>667</v>
      </c>
      <c r="DK808" t="str">
        <f t="shared" si="90"/>
        <v/>
      </c>
      <c r="DL808" t="s">
        <v>4701</v>
      </c>
      <c r="DM808" t="s">
        <v>174</v>
      </c>
      <c r="DN808" t="s">
        <v>174</v>
      </c>
      <c r="DS808" t="s">
        <v>8203</v>
      </c>
      <c r="DU808" t="s">
        <v>200</v>
      </c>
      <c r="DX808" s="1">
        <v>2</v>
      </c>
      <c r="DY808" s="1">
        <v>1</v>
      </c>
      <c r="DZ808" s="1">
        <v>1</v>
      </c>
      <c r="EA808" s="1">
        <v>0</v>
      </c>
      <c r="EB808" s="1">
        <v>10</v>
      </c>
      <c r="EC808" s="1">
        <v>4</v>
      </c>
      <c r="ED808" s="1">
        <v>0</v>
      </c>
      <c r="EE808" s="1">
        <v>0</v>
      </c>
      <c r="EF808" s="1">
        <v>1</v>
      </c>
      <c r="EG808" s="1">
        <v>2</v>
      </c>
      <c r="EH808" t="s">
        <v>160</v>
      </c>
    </row>
    <row r="809" spans="1:138">
      <c r="A809" t="s">
        <v>9209</v>
      </c>
      <c r="B809" t="s">
        <v>135</v>
      </c>
      <c r="D809" t="s">
        <v>9209</v>
      </c>
      <c r="E809" t="s">
        <v>2157</v>
      </c>
      <c r="F809" t="s">
        <v>137</v>
      </c>
      <c r="I809" t="s">
        <v>8195</v>
      </c>
      <c r="K809" t="s">
        <v>1934</v>
      </c>
      <c r="M809" s="1">
        <v>1</v>
      </c>
      <c r="N809" s="1">
        <v>0</v>
      </c>
      <c r="O809" s="1">
        <v>0</v>
      </c>
      <c r="P809" t="s">
        <v>9209</v>
      </c>
      <c r="Q809" t="s">
        <v>9209</v>
      </c>
      <c r="R809" t="s">
        <v>140</v>
      </c>
      <c r="T809" t="s">
        <v>9209</v>
      </c>
      <c r="U809" t="s">
        <v>9210</v>
      </c>
      <c r="V809" t="s">
        <v>9211</v>
      </c>
      <c r="W809" s="1">
        <v>0</v>
      </c>
      <c r="Z809" s="1">
        <v>0</v>
      </c>
      <c r="AA809" s="1">
        <v>1</v>
      </c>
      <c r="AB809" t="s">
        <v>9212</v>
      </c>
      <c r="AC809" t="str">
        <f t="shared" si="91"/>
        <v>TRM</v>
      </c>
      <c r="AD809" t="s">
        <v>144</v>
      </c>
      <c r="AE809" t="str">
        <f t="shared" si="86"/>
        <v>TRM-1580.1</v>
      </c>
      <c r="AF809" t="s">
        <v>145</v>
      </c>
      <c r="AG809" t="s">
        <v>8321</v>
      </c>
      <c r="AH809" t="s">
        <v>147</v>
      </c>
      <c r="AI809" t="s">
        <v>147</v>
      </c>
      <c r="AJ809" t="s">
        <v>149</v>
      </c>
      <c r="AK809" t="s">
        <v>150</v>
      </c>
      <c r="AL809" s="1">
        <v>1</v>
      </c>
      <c r="AM809" s="1">
        <v>0</v>
      </c>
      <c r="AO809" s="1">
        <v>2</v>
      </c>
      <c r="AP809" t="s">
        <v>161</v>
      </c>
      <c r="AQ809" t="s">
        <v>162</v>
      </c>
      <c r="AR809" t="s">
        <v>1934</v>
      </c>
      <c r="AS809" t="s">
        <v>152</v>
      </c>
      <c r="AT809" t="s">
        <v>9213</v>
      </c>
      <c r="AU809" s="1">
        <v>0</v>
      </c>
      <c r="AV809" s="1">
        <v>1</v>
      </c>
      <c r="AX809" s="1">
        <v>0</v>
      </c>
      <c r="AY809" t="s">
        <v>155</v>
      </c>
      <c r="AZ809" s="1">
        <v>0</v>
      </c>
      <c r="BB809" t="s">
        <v>9214</v>
      </c>
      <c r="BD809" s="1">
        <v>0</v>
      </c>
      <c r="BE809" t="s">
        <v>157</v>
      </c>
      <c r="BG809" s="1">
        <v>1</v>
      </c>
      <c r="BH809" t="s">
        <v>158</v>
      </c>
      <c r="BI809" s="1">
        <v>0</v>
      </c>
      <c r="BJ809" s="1">
        <v>0</v>
      </c>
      <c r="BK809" t="s">
        <v>1934</v>
      </c>
      <c r="BM809" s="1">
        <v>0</v>
      </c>
      <c r="BN809" t="s">
        <v>159</v>
      </c>
      <c r="BO809" t="s">
        <v>159</v>
      </c>
      <c r="BP809" t="s">
        <v>159</v>
      </c>
      <c r="BZ809" t="s">
        <v>9214</v>
      </c>
      <c r="CA809" t="s">
        <v>140</v>
      </c>
      <c r="CB809" t="s">
        <v>9209</v>
      </c>
      <c r="CC809" t="s">
        <v>160</v>
      </c>
      <c r="CF809" s="1">
        <v>0</v>
      </c>
      <c r="CG809" s="1">
        <v>0</v>
      </c>
      <c r="CJ809" t="str">
        <f t="shared" si="87"/>
        <v>N</v>
      </c>
      <c r="CL809" t="s">
        <v>161</v>
      </c>
      <c r="CM809" t="s">
        <v>162</v>
      </c>
      <c r="CN809" t="s">
        <v>161</v>
      </c>
      <c r="CO809" t="s">
        <v>162</v>
      </c>
      <c r="CQ809" t="s">
        <v>9214</v>
      </c>
      <c r="CR809" t="s">
        <v>9215</v>
      </c>
      <c r="CS809" t="s">
        <v>195</v>
      </c>
      <c r="CT809" t="str">
        <f t="shared" si="88"/>
        <v>y</v>
      </c>
      <c r="CU809" t="s">
        <v>161</v>
      </c>
      <c r="CW809" t="s">
        <v>166</v>
      </c>
      <c r="CX809" t="s">
        <v>167</v>
      </c>
      <c r="CY809" t="s">
        <v>167</v>
      </c>
      <c r="CZ809" t="s">
        <v>168</v>
      </c>
      <c r="DA809" t="s">
        <v>168</v>
      </c>
      <c r="DB809" t="s">
        <v>152</v>
      </c>
      <c r="DC809" t="s">
        <v>169</v>
      </c>
      <c r="DD809" t="s">
        <v>152</v>
      </c>
      <c r="DE809" t="s">
        <v>169</v>
      </c>
      <c r="DF809" t="s">
        <v>171</v>
      </c>
      <c r="DG809" t="s">
        <v>171</v>
      </c>
      <c r="DH809" t="s">
        <v>2172</v>
      </c>
      <c r="DI809" t="str">
        <f t="shared" si="92"/>
        <v>10</v>
      </c>
      <c r="DJ809" t="str">
        <f t="shared" si="89"/>
        <v>941</v>
      </c>
      <c r="DK809" t="str">
        <f t="shared" si="90"/>
        <v/>
      </c>
      <c r="DL809" t="s">
        <v>2173</v>
      </c>
      <c r="DM809" t="s">
        <v>174</v>
      </c>
      <c r="DN809" t="s">
        <v>174</v>
      </c>
      <c r="DS809" t="s">
        <v>8203</v>
      </c>
      <c r="DU809" t="s">
        <v>176</v>
      </c>
      <c r="DX809" s="1">
        <v>2</v>
      </c>
      <c r="DY809" s="1">
        <v>1</v>
      </c>
      <c r="DZ809" s="1">
        <v>1</v>
      </c>
      <c r="EA809" s="1">
        <v>0</v>
      </c>
      <c r="EB809" s="1">
        <v>10</v>
      </c>
      <c r="EC809" s="1">
        <v>4</v>
      </c>
      <c r="ED809" s="1">
        <v>0</v>
      </c>
      <c r="EE809" s="1">
        <v>0</v>
      </c>
      <c r="EF809" s="1">
        <v>1</v>
      </c>
      <c r="EG809" s="1">
        <v>2</v>
      </c>
      <c r="EH809" t="s">
        <v>160</v>
      </c>
    </row>
    <row r="810" spans="1:138">
      <c r="A810" t="s">
        <v>9216</v>
      </c>
      <c r="B810" t="s">
        <v>135</v>
      </c>
      <c r="D810" t="s">
        <v>9216</v>
      </c>
      <c r="E810" t="s">
        <v>797</v>
      </c>
      <c r="F810" t="s">
        <v>137</v>
      </c>
      <c r="I810" t="s">
        <v>8195</v>
      </c>
      <c r="K810" t="s">
        <v>9217</v>
      </c>
      <c r="L810" t="s">
        <v>6929</v>
      </c>
      <c r="M810" s="1">
        <v>1</v>
      </c>
      <c r="N810" s="1">
        <v>1</v>
      </c>
      <c r="O810" s="1">
        <v>0</v>
      </c>
      <c r="P810" t="s">
        <v>9216</v>
      </c>
      <c r="Q810" t="s">
        <v>9216</v>
      </c>
      <c r="R810" t="s">
        <v>140</v>
      </c>
      <c r="T810" t="s">
        <v>9218</v>
      </c>
      <c r="U810" t="s">
        <v>9219</v>
      </c>
      <c r="V810" t="s">
        <v>9220</v>
      </c>
      <c r="W810" s="1">
        <v>1</v>
      </c>
      <c r="Z810" s="1">
        <v>0</v>
      </c>
      <c r="AA810" s="1">
        <v>1</v>
      </c>
      <c r="AB810" t="s">
        <v>9221</v>
      </c>
      <c r="AC810" t="str">
        <f t="shared" si="91"/>
        <v>TRM</v>
      </c>
      <c r="AD810" t="s">
        <v>377</v>
      </c>
      <c r="AE810" t="str">
        <f t="shared" si="86"/>
        <v>TRM-1517.2</v>
      </c>
      <c r="AF810" t="s">
        <v>145</v>
      </c>
      <c r="AG810" t="s">
        <v>9222</v>
      </c>
      <c r="AH810" t="s">
        <v>147</v>
      </c>
      <c r="AI810" t="s">
        <v>405</v>
      </c>
      <c r="AJ810" t="s">
        <v>149</v>
      </c>
      <c r="AK810" t="s">
        <v>188</v>
      </c>
      <c r="AL810" s="1">
        <v>1</v>
      </c>
      <c r="AM810" s="1">
        <v>0</v>
      </c>
      <c r="AO810" s="1">
        <v>2</v>
      </c>
      <c r="AP810" t="s">
        <v>161</v>
      </c>
      <c r="AQ810" t="s">
        <v>162</v>
      </c>
      <c r="AR810" t="s">
        <v>9223</v>
      </c>
      <c r="AS810" t="s">
        <v>406</v>
      </c>
      <c r="AT810" t="s">
        <v>9224</v>
      </c>
      <c r="AU810" s="1">
        <v>0</v>
      </c>
      <c r="AV810" s="1">
        <v>1</v>
      </c>
      <c r="AX810" s="1">
        <v>0</v>
      </c>
      <c r="AY810" t="s">
        <v>191</v>
      </c>
      <c r="AZ810" s="1">
        <v>0</v>
      </c>
      <c r="BB810" t="s">
        <v>9225</v>
      </c>
      <c r="BD810" s="1">
        <v>0</v>
      </c>
      <c r="BE810" t="s">
        <v>157</v>
      </c>
      <c r="BG810" s="1">
        <v>1</v>
      </c>
      <c r="BH810" t="s">
        <v>193</v>
      </c>
      <c r="BI810" s="1">
        <v>0</v>
      </c>
      <c r="BJ810" s="1">
        <v>0</v>
      </c>
      <c r="BK810" t="s">
        <v>9217</v>
      </c>
      <c r="BL810" t="s">
        <v>6929</v>
      </c>
      <c r="BM810" s="1">
        <v>0</v>
      </c>
      <c r="BN810" t="s">
        <v>159</v>
      </c>
      <c r="BO810" t="s">
        <v>159</v>
      </c>
      <c r="BP810" t="s">
        <v>159</v>
      </c>
      <c r="BZ810" t="s">
        <v>9225</v>
      </c>
      <c r="CA810" t="s">
        <v>140</v>
      </c>
      <c r="CB810" t="s">
        <v>9216</v>
      </c>
      <c r="CC810" t="s">
        <v>160</v>
      </c>
      <c r="CF810" s="1">
        <v>0</v>
      </c>
      <c r="CG810" s="1">
        <v>0</v>
      </c>
      <c r="CJ810" t="str">
        <f t="shared" si="87"/>
        <v>N</v>
      </c>
      <c r="CL810" t="s">
        <v>161</v>
      </c>
      <c r="CM810" t="s">
        <v>162</v>
      </c>
      <c r="CN810" t="s">
        <v>161</v>
      </c>
      <c r="CO810" t="s">
        <v>162</v>
      </c>
      <c r="CQ810" t="s">
        <v>9225</v>
      </c>
      <c r="CR810" t="s">
        <v>9226</v>
      </c>
      <c r="CS810" t="s">
        <v>195</v>
      </c>
      <c r="CT810" t="str">
        <f t="shared" si="88"/>
        <v>y</v>
      </c>
      <c r="CU810" t="s">
        <v>161</v>
      </c>
      <c r="CW810" t="s">
        <v>166</v>
      </c>
      <c r="CX810" t="s">
        <v>167</v>
      </c>
      <c r="CY810" t="s">
        <v>167</v>
      </c>
      <c r="CZ810" t="s">
        <v>168</v>
      </c>
      <c r="DA810" t="s">
        <v>168</v>
      </c>
      <c r="DB810" t="s">
        <v>152</v>
      </c>
      <c r="DC810" t="s">
        <v>169</v>
      </c>
      <c r="DD810" t="s">
        <v>406</v>
      </c>
      <c r="DE810" t="s">
        <v>411</v>
      </c>
      <c r="DF810" t="s">
        <v>196</v>
      </c>
      <c r="DG810" t="s">
        <v>196</v>
      </c>
      <c r="DH810" t="s">
        <v>810</v>
      </c>
      <c r="DI810" t="str">
        <f t="shared" si="92"/>
        <v>10</v>
      </c>
      <c r="DJ810" t="str">
        <f t="shared" si="89"/>
        <v>855</v>
      </c>
      <c r="DK810" t="str">
        <f t="shared" si="90"/>
        <v/>
      </c>
      <c r="DL810" t="s">
        <v>811</v>
      </c>
      <c r="DM810" t="s">
        <v>174</v>
      </c>
      <c r="DN810" t="s">
        <v>174</v>
      </c>
      <c r="DS810" t="s">
        <v>8203</v>
      </c>
      <c r="DU810" t="s">
        <v>200</v>
      </c>
      <c r="DX810" s="1">
        <v>2</v>
      </c>
      <c r="DY810" s="1">
        <v>1</v>
      </c>
      <c r="DZ810" s="1">
        <v>1</v>
      </c>
      <c r="EA810" s="1">
        <v>0</v>
      </c>
      <c r="EB810" s="1">
        <v>10</v>
      </c>
      <c r="EC810" s="1">
        <v>4</v>
      </c>
      <c r="ED810" s="1">
        <v>0</v>
      </c>
      <c r="EE810" s="1">
        <v>0</v>
      </c>
      <c r="EF810" s="1">
        <v>1</v>
      </c>
      <c r="EG810" s="1">
        <v>2</v>
      </c>
      <c r="EH810" t="s">
        <v>160</v>
      </c>
    </row>
    <row r="811" spans="1:138">
      <c r="A811" t="s">
        <v>9229</v>
      </c>
      <c r="B811" t="s">
        <v>135</v>
      </c>
      <c r="D811" t="s">
        <v>9229</v>
      </c>
      <c r="E811" t="s">
        <v>4688</v>
      </c>
      <c r="F811" t="s">
        <v>137</v>
      </c>
      <c r="I811" t="s">
        <v>8195</v>
      </c>
      <c r="K811" t="s">
        <v>9230</v>
      </c>
      <c r="L811" t="s">
        <v>2445</v>
      </c>
      <c r="M811" s="1">
        <v>1</v>
      </c>
      <c r="N811" s="1">
        <v>1</v>
      </c>
      <c r="O811" s="1">
        <v>0</v>
      </c>
      <c r="P811" t="s">
        <v>9229</v>
      </c>
      <c r="Q811" t="s">
        <v>9229</v>
      </c>
      <c r="R811" t="s">
        <v>140</v>
      </c>
      <c r="T811" t="s">
        <v>9231</v>
      </c>
      <c r="U811" t="s">
        <v>9232</v>
      </c>
      <c r="V811" t="s">
        <v>5183</v>
      </c>
      <c r="W811" s="1">
        <v>1</v>
      </c>
      <c r="Z811" s="1">
        <v>0</v>
      </c>
      <c r="AA811" s="1">
        <v>1</v>
      </c>
      <c r="AB811" t="s">
        <v>9233</v>
      </c>
      <c r="AC811" t="str">
        <f t="shared" si="91"/>
        <v>TRM</v>
      </c>
      <c r="AD811" t="s">
        <v>377</v>
      </c>
      <c r="AE811" t="str">
        <f t="shared" si="86"/>
        <v>TRM-1545.2</v>
      </c>
      <c r="AF811" t="s">
        <v>145</v>
      </c>
      <c r="AG811" t="s">
        <v>9234</v>
      </c>
      <c r="AH811" t="s">
        <v>147</v>
      </c>
      <c r="AI811" t="s">
        <v>2227</v>
      </c>
      <c r="AJ811" t="s">
        <v>149</v>
      </c>
      <c r="AK811" t="s">
        <v>188</v>
      </c>
      <c r="AL811" s="1">
        <v>1</v>
      </c>
      <c r="AM811" s="1">
        <v>0</v>
      </c>
      <c r="AO811" s="1">
        <v>2</v>
      </c>
      <c r="AP811" t="s">
        <v>161</v>
      </c>
      <c r="AQ811" t="s">
        <v>162</v>
      </c>
      <c r="AR811" t="s">
        <v>9235</v>
      </c>
      <c r="AS811" t="s">
        <v>2228</v>
      </c>
      <c r="AT811" t="s">
        <v>9236</v>
      </c>
      <c r="AU811" s="1">
        <v>0</v>
      </c>
      <c r="AV811" s="1">
        <v>1</v>
      </c>
      <c r="AX811" s="1">
        <v>0</v>
      </c>
      <c r="AY811" t="s">
        <v>191</v>
      </c>
      <c r="AZ811" s="1">
        <v>0</v>
      </c>
      <c r="BB811" t="s">
        <v>9237</v>
      </c>
      <c r="BD811" s="1">
        <v>0</v>
      </c>
      <c r="BE811" t="s">
        <v>157</v>
      </c>
      <c r="BG811" s="1">
        <v>1</v>
      </c>
      <c r="BH811" t="s">
        <v>193</v>
      </c>
      <c r="BI811" s="1">
        <v>0</v>
      </c>
      <c r="BJ811" s="1">
        <v>0</v>
      </c>
      <c r="BK811" t="s">
        <v>9230</v>
      </c>
      <c r="BL811" t="s">
        <v>2445</v>
      </c>
      <c r="BM811" s="1">
        <v>0</v>
      </c>
      <c r="BN811" t="s">
        <v>159</v>
      </c>
      <c r="BO811" t="s">
        <v>159</v>
      </c>
      <c r="BP811" t="s">
        <v>159</v>
      </c>
      <c r="BZ811" t="s">
        <v>9237</v>
      </c>
      <c r="CA811" t="s">
        <v>140</v>
      </c>
      <c r="CB811" t="s">
        <v>9229</v>
      </c>
      <c r="CC811" t="s">
        <v>160</v>
      </c>
      <c r="CF811" s="1">
        <v>0</v>
      </c>
      <c r="CG811" s="1">
        <v>0</v>
      </c>
      <c r="CJ811" t="str">
        <f t="shared" si="87"/>
        <v>N</v>
      </c>
      <c r="CL811" t="s">
        <v>161</v>
      </c>
      <c r="CM811" t="s">
        <v>162</v>
      </c>
      <c r="CN811" t="s">
        <v>161</v>
      </c>
      <c r="CO811" t="s">
        <v>162</v>
      </c>
      <c r="CQ811" t="s">
        <v>9237</v>
      </c>
      <c r="CR811" t="s">
        <v>9238</v>
      </c>
      <c r="CS811" t="s">
        <v>195</v>
      </c>
      <c r="CT811" t="str">
        <f t="shared" si="88"/>
        <v>y</v>
      </c>
      <c r="CU811" t="s">
        <v>161</v>
      </c>
      <c r="CW811" t="s">
        <v>166</v>
      </c>
      <c r="CX811" t="s">
        <v>167</v>
      </c>
      <c r="CY811" t="s">
        <v>167</v>
      </c>
      <c r="CZ811" t="s">
        <v>168</v>
      </c>
      <c r="DA811" t="s">
        <v>168</v>
      </c>
      <c r="DB811" t="s">
        <v>152</v>
      </c>
      <c r="DC811" t="s">
        <v>169</v>
      </c>
      <c r="DD811" t="s">
        <v>2228</v>
      </c>
      <c r="DE811" t="s">
        <v>2232</v>
      </c>
      <c r="DF811" t="s">
        <v>196</v>
      </c>
      <c r="DG811" t="s">
        <v>196</v>
      </c>
      <c r="DH811" t="s">
        <v>4700</v>
      </c>
      <c r="DI811" t="str">
        <f t="shared" si="92"/>
        <v>10</v>
      </c>
      <c r="DJ811" t="str">
        <f t="shared" si="89"/>
        <v>667</v>
      </c>
      <c r="DK811" t="str">
        <f t="shared" si="90"/>
        <v/>
      </c>
      <c r="DL811" t="s">
        <v>4701</v>
      </c>
      <c r="DM811" t="s">
        <v>174</v>
      </c>
      <c r="DN811" t="s">
        <v>174</v>
      </c>
      <c r="DS811" t="s">
        <v>8203</v>
      </c>
      <c r="DU811" t="s">
        <v>200</v>
      </c>
      <c r="DX811" s="1">
        <v>2</v>
      </c>
      <c r="DY811" s="1">
        <v>1</v>
      </c>
      <c r="DZ811" s="1">
        <v>1</v>
      </c>
      <c r="EA811" s="1">
        <v>0</v>
      </c>
      <c r="EB811" s="1">
        <v>10</v>
      </c>
      <c r="EC811" s="1">
        <v>4</v>
      </c>
      <c r="ED811" s="1">
        <v>0</v>
      </c>
      <c r="EE811" s="1">
        <v>0</v>
      </c>
      <c r="EF811" s="1">
        <v>1</v>
      </c>
      <c r="EG811" s="1">
        <v>2</v>
      </c>
      <c r="EH811" t="s">
        <v>160</v>
      </c>
    </row>
    <row r="812" spans="1:138">
      <c r="A812" t="s">
        <v>9239</v>
      </c>
      <c r="B812" t="s">
        <v>135</v>
      </c>
      <c r="D812" t="s">
        <v>9239</v>
      </c>
      <c r="E812" t="s">
        <v>4729</v>
      </c>
      <c r="F812" t="s">
        <v>137</v>
      </c>
      <c r="I812" t="s">
        <v>8195</v>
      </c>
      <c r="K812" t="s">
        <v>9240</v>
      </c>
      <c r="L812" t="s">
        <v>9240</v>
      </c>
      <c r="M812" s="1">
        <v>1</v>
      </c>
      <c r="N812" s="1">
        <v>1</v>
      </c>
      <c r="O812" s="1">
        <v>0</v>
      </c>
      <c r="P812" t="s">
        <v>9239</v>
      </c>
      <c r="Q812" t="s">
        <v>9239</v>
      </c>
      <c r="R812" t="s">
        <v>140</v>
      </c>
      <c r="T812" t="s">
        <v>9239</v>
      </c>
      <c r="U812" t="s">
        <v>9241</v>
      </c>
      <c r="V812" t="s">
        <v>9242</v>
      </c>
      <c r="W812" s="1">
        <v>1</v>
      </c>
      <c r="Z812" s="1">
        <v>0</v>
      </c>
      <c r="AA812" s="1">
        <v>1</v>
      </c>
      <c r="AB812" t="s">
        <v>9243</v>
      </c>
      <c r="AC812" t="str">
        <f t="shared" si="91"/>
        <v>TRM</v>
      </c>
      <c r="AD812" t="s">
        <v>144</v>
      </c>
      <c r="AE812" t="str">
        <f t="shared" si="86"/>
        <v>TRM-1575.1</v>
      </c>
      <c r="AF812" t="s">
        <v>145</v>
      </c>
      <c r="AG812" t="s">
        <v>7615</v>
      </c>
      <c r="AH812" t="s">
        <v>147</v>
      </c>
      <c r="AI812" t="s">
        <v>148</v>
      </c>
      <c r="AJ812" t="s">
        <v>149</v>
      </c>
      <c r="AK812" t="s">
        <v>188</v>
      </c>
      <c r="AL812" s="1">
        <v>1</v>
      </c>
      <c r="AM812" s="1">
        <v>0</v>
      </c>
      <c r="AO812" s="1">
        <v>2</v>
      </c>
      <c r="AP812" t="s">
        <v>161</v>
      </c>
      <c r="AQ812" t="s">
        <v>162</v>
      </c>
      <c r="AR812" t="s">
        <v>139</v>
      </c>
      <c r="AS812" t="s">
        <v>153</v>
      </c>
      <c r="AT812" t="s">
        <v>9244</v>
      </c>
      <c r="AU812" s="1">
        <v>0</v>
      </c>
      <c r="AV812" s="1">
        <v>1</v>
      </c>
      <c r="AX812" s="1">
        <v>0</v>
      </c>
      <c r="AY812" t="s">
        <v>191</v>
      </c>
      <c r="AZ812" s="1">
        <v>0</v>
      </c>
      <c r="BB812" t="s">
        <v>9245</v>
      </c>
      <c r="BD812" s="1">
        <v>0</v>
      </c>
      <c r="BE812" t="s">
        <v>157</v>
      </c>
      <c r="BG812" s="1">
        <v>1</v>
      </c>
      <c r="BH812" t="s">
        <v>193</v>
      </c>
      <c r="BI812" s="1">
        <v>0</v>
      </c>
      <c r="BJ812" s="1">
        <v>0</v>
      </c>
      <c r="BK812" t="s">
        <v>9240</v>
      </c>
      <c r="BL812" t="s">
        <v>9240</v>
      </c>
      <c r="BM812" s="1">
        <v>0</v>
      </c>
      <c r="BN812" t="s">
        <v>159</v>
      </c>
      <c r="BO812" t="s">
        <v>159</v>
      </c>
      <c r="BP812" t="s">
        <v>159</v>
      </c>
      <c r="BZ812" t="s">
        <v>9245</v>
      </c>
      <c r="CA812" t="s">
        <v>140</v>
      </c>
      <c r="CB812" t="s">
        <v>9239</v>
      </c>
      <c r="CC812" t="s">
        <v>160</v>
      </c>
      <c r="CF812" s="1">
        <v>0</v>
      </c>
      <c r="CG812" s="1">
        <v>0</v>
      </c>
      <c r="CJ812" t="str">
        <f t="shared" si="87"/>
        <v>N</v>
      </c>
      <c r="CL812" t="s">
        <v>161</v>
      </c>
      <c r="CM812" t="s">
        <v>162</v>
      </c>
      <c r="CN812" t="s">
        <v>161</v>
      </c>
      <c r="CO812" t="s">
        <v>162</v>
      </c>
      <c r="CQ812" t="s">
        <v>9245</v>
      </c>
      <c r="CR812" t="s">
        <v>9246</v>
      </c>
      <c r="CS812" t="s">
        <v>195</v>
      </c>
      <c r="CT812" t="str">
        <f t="shared" si="88"/>
        <v>y</v>
      </c>
      <c r="CU812" t="s">
        <v>161</v>
      </c>
      <c r="CW812" t="s">
        <v>166</v>
      </c>
      <c r="CX812" t="s">
        <v>167</v>
      </c>
      <c r="CY812" t="s">
        <v>167</v>
      </c>
      <c r="CZ812" t="s">
        <v>168</v>
      </c>
      <c r="DA812" t="s">
        <v>168</v>
      </c>
      <c r="DB812" t="s">
        <v>152</v>
      </c>
      <c r="DC812" t="s">
        <v>169</v>
      </c>
      <c r="DD812" t="s">
        <v>153</v>
      </c>
      <c r="DE812" t="s">
        <v>170</v>
      </c>
      <c r="DF812" t="s">
        <v>196</v>
      </c>
      <c r="DG812" t="s">
        <v>196</v>
      </c>
      <c r="DH812" t="s">
        <v>4740</v>
      </c>
      <c r="DI812" t="str">
        <f t="shared" si="92"/>
        <v>10</v>
      </c>
      <c r="DJ812" t="str">
        <f t="shared" si="89"/>
        <v>665</v>
      </c>
      <c r="DK812" t="str">
        <f t="shared" si="90"/>
        <v/>
      </c>
      <c r="DL812" t="s">
        <v>4741</v>
      </c>
      <c r="DM812" t="s">
        <v>174</v>
      </c>
      <c r="DN812" t="s">
        <v>174</v>
      </c>
      <c r="DS812" t="s">
        <v>8203</v>
      </c>
      <c r="DU812" t="s">
        <v>200</v>
      </c>
      <c r="DX812" s="1">
        <v>2</v>
      </c>
      <c r="DY812" s="1">
        <v>1</v>
      </c>
      <c r="DZ812" s="1">
        <v>1</v>
      </c>
      <c r="EA812" s="1">
        <v>0</v>
      </c>
      <c r="EB812" s="1">
        <v>10</v>
      </c>
      <c r="EC812" s="1">
        <v>4</v>
      </c>
      <c r="ED812" s="1">
        <v>0</v>
      </c>
      <c r="EE812" s="1">
        <v>0</v>
      </c>
      <c r="EF812" s="1">
        <v>1</v>
      </c>
      <c r="EG812" s="1">
        <v>2</v>
      </c>
      <c r="EH812" t="s">
        <v>160</v>
      </c>
    </row>
    <row r="813" spans="1:138">
      <c r="A813" t="s">
        <v>9247</v>
      </c>
      <c r="B813" t="s">
        <v>135</v>
      </c>
      <c r="D813" t="s">
        <v>9247</v>
      </c>
      <c r="E813" t="s">
        <v>1038</v>
      </c>
      <c r="F813" t="s">
        <v>137</v>
      </c>
      <c r="I813" t="s">
        <v>8195</v>
      </c>
      <c r="K813" t="s">
        <v>9248</v>
      </c>
      <c r="L813" t="s">
        <v>9248</v>
      </c>
      <c r="M813" s="1">
        <v>1</v>
      </c>
      <c r="N813" s="1">
        <v>1</v>
      </c>
      <c r="O813" s="1">
        <v>0</v>
      </c>
      <c r="P813" t="s">
        <v>9247</v>
      </c>
      <c r="Q813" t="s">
        <v>9247</v>
      </c>
      <c r="R813" t="s">
        <v>140</v>
      </c>
      <c r="T813" t="s">
        <v>9247</v>
      </c>
      <c r="U813" t="s">
        <v>9249</v>
      </c>
      <c r="V813" t="s">
        <v>9250</v>
      </c>
      <c r="W813" s="1">
        <v>1</v>
      </c>
      <c r="Z813" s="1">
        <v>0</v>
      </c>
      <c r="AA813" s="1">
        <v>1</v>
      </c>
      <c r="AB813" t="s">
        <v>9251</v>
      </c>
      <c r="AC813" t="str">
        <f t="shared" si="91"/>
        <v>TRM</v>
      </c>
      <c r="AD813" t="s">
        <v>144</v>
      </c>
      <c r="AE813" t="str">
        <f t="shared" si="86"/>
        <v>TRM-1555.1</v>
      </c>
      <c r="AF813" t="s">
        <v>145</v>
      </c>
      <c r="AG813" t="s">
        <v>9252</v>
      </c>
      <c r="AH813" t="s">
        <v>147</v>
      </c>
      <c r="AI813" t="s">
        <v>148</v>
      </c>
      <c r="AJ813" t="s">
        <v>149</v>
      </c>
      <c r="AK813" t="s">
        <v>188</v>
      </c>
      <c r="AL813" s="1">
        <v>1</v>
      </c>
      <c r="AM813" s="1">
        <v>0</v>
      </c>
      <c r="AO813" s="1">
        <v>2</v>
      </c>
      <c r="AP813" t="s">
        <v>161</v>
      </c>
      <c r="AQ813" t="s">
        <v>162</v>
      </c>
      <c r="AR813" t="s">
        <v>139</v>
      </c>
      <c r="AS813" t="s">
        <v>153</v>
      </c>
      <c r="AT813" t="s">
        <v>9253</v>
      </c>
      <c r="AU813" s="1">
        <v>0</v>
      </c>
      <c r="AV813" s="1">
        <v>1</v>
      </c>
      <c r="AX813" s="1">
        <v>0</v>
      </c>
      <c r="AY813" t="s">
        <v>191</v>
      </c>
      <c r="AZ813" s="1">
        <v>0</v>
      </c>
      <c r="BB813" t="s">
        <v>9254</v>
      </c>
      <c r="BD813" s="1">
        <v>0</v>
      </c>
      <c r="BE813" t="s">
        <v>157</v>
      </c>
      <c r="BG813" s="1">
        <v>1</v>
      </c>
      <c r="BH813" t="s">
        <v>193</v>
      </c>
      <c r="BI813" s="1">
        <v>0</v>
      </c>
      <c r="BJ813" s="1">
        <v>0</v>
      </c>
      <c r="BK813" t="s">
        <v>9248</v>
      </c>
      <c r="BL813" t="s">
        <v>9248</v>
      </c>
      <c r="BM813" s="1">
        <v>0</v>
      </c>
      <c r="BN813" t="s">
        <v>159</v>
      </c>
      <c r="BO813" t="s">
        <v>159</v>
      </c>
      <c r="BP813" t="s">
        <v>159</v>
      </c>
      <c r="BZ813" t="s">
        <v>9254</v>
      </c>
      <c r="CA813" t="s">
        <v>140</v>
      </c>
      <c r="CB813" t="s">
        <v>9247</v>
      </c>
      <c r="CC813" t="s">
        <v>160</v>
      </c>
      <c r="CF813" s="1">
        <v>0</v>
      </c>
      <c r="CG813" s="1">
        <v>0</v>
      </c>
      <c r="CJ813" t="str">
        <f t="shared" si="87"/>
        <v>N</v>
      </c>
      <c r="CL813" t="s">
        <v>161</v>
      </c>
      <c r="CM813" t="s">
        <v>162</v>
      </c>
      <c r="CN813" t="s">
        <v>161</v>
      </c>
      <c r="CO813" t="s">
        <v>162</v>
      </c>
      <c r="CQ813" t="s">
        <v>9254</v>
      </c>
      <c r="CR813" t="s">
        <v>9255</v>
      </c>
      <c r="CS813" t="s">
        <v>195</v>
      </c>
      <c r="CT813" t="str">
        <f t="shared" si="88"/>
        <v>y</v>
      </c>
      <c r="CU813" t="s">
        <v>161</v>
      </c>
      <c r="CW813" t="s">
        <v>166</v>
      </c>
      <c r="CX813" t="s">
        <v>167</v>
      </c>
      <c r="CY813" t="s">
        <v>167</v>
      </c>
      <c r="CZ813" t="s">
        <v>168</v>
      </c>
      <c r="DA813" t="s">
        <v>168</v>
      </c>
      <c r="DB813" t="s">
        <v>152</v>
      </c>
      <c r="DC813" t="s">
        <v>169</v>
      </c>
      <c r="DD813" t="s">
        <v>153</v>
      </c>
      <c r="DE813" t="s">
        <v>170</v>
      </c>
      <c r="DF813" t="s">
        <v>196</v>
      </c>
      <c r="DG813" t="s">
        <v>196</v>
      </c>
      <c r="DH813" t="s">
        <v>1055</v>
      </c>
      <c r="DI813" t="str">
        <f t="shared" si="92"/>
        <v>10</v>
      </c>
      <c r="DJ813" t="str">
        <f t="shared" si="89"/>
        <v>856</v>
      </c>
      <c r="DK813" t="str">
        <f t="shared" si="90"/>
        <v/>
      </c>
      <c r="DL813" t="s">
        <v>1056</v>
      </c>
      <c r="DM813" t="s">
        <v>174</v>
      </c>
      <c r="DN813" t="s">
        <v>174</v>
      </c>
      <c r="DS813" t="s">
        <v>8203</v>
      </c>
      <c r="DU813" t="s">
        <v>200</v>
      </c>
      <c r="DX813" s="1">
        <v>2</v>
      </c>
      <c r="DY813" s="1">
        <v>1</v>
      </c>
      <c r="DZ813" s="1">
        <v>1</v>
      </c>
      <c r="EA813" s="1">
        <v>0</v>
      </c>
      <c r="EB813" s="1">
        <v>10</v>
      </c>
      <c r="EC813" s="1">
        <v>4</v>
      </c>
      <c r="ED813" s="1">
        <v>0</v>
      </c>
      <c r="EE813" s="1">
        <v>0</v>
      </c>
      <c r="EF813" s="1">
        <v>1</v>
      </c>
      <c r="EG813" s="1">
        <v>2</v>
      </c>
      <c r="EH813" t="s">
        <v>160</v>
      </c>
    </row>
    <row r="814" spans="1:138">
      <c r="A814" t="s">
        <v>9260</v>
      </c>
      <c r="D814" t="s">
        <v>9260</v>
      </c>
      <c r="E814" t="s">
        <v>1857</v>
      </c>
      <c r="F814" t="s">
        <v>137</v>
      </c>
      <c r="I814" t="s">
        <v>277</v>
      </c>
      <c r="K814" t="s">
        <v>9261</v>
      </c>
      <c r="L814" t="s">
        <v>9262</v>
      </c>
      <c r="M814" s="1">
        <v>1</v>
      </c>
      <c r="N814" s="1">
        <v>1</v>
      </c>
      <c r="O814" s="1">
        <v>0</v>
      </c>
      <c r="P814" t="s">
        <v>9260</v>
      </c>
      <c r="Q814" t="s">
        <v>9260</v>
      </c>
      <c r="R814" t="s">
        <v>140</v>
      </c>
      <c r="T814" t="s">
        <v>9260</v>
      </c>
      <c r="U814" t="s">
        <v>9263</v>
      </c>
      <c r="V814" t="s">
        <v>9264</v>
      </c>
      <c r="W814" s="1">
        <v>1</v>
      </c>
      <c r="Z814" s="1">
        <v>0</v>
      </c>
      <c r="AA814" s="1">
        <v>1</v>
      </c>
      <c r="AB814" t="s">
        <v>9265</v>
      </c>
      <c r="AC814" t="str">
        <f t="shared" si="91"/>
        <v>FRM</v>
      </c>
      <c r="AD814" t="s">
        <v>144</v>
      </c>
      <c r="AE814" t="str">
        <f t="shared" si="86"/>
        <v>FRM-3863.1</v>
      </c>
      <c r="AF814" t="s">
        <v>145</v>
      </c>
      <c r="AG814" t="s">
        <v>9266</v>
      </c>
      <c r="AH814" t="s">
        <v>1624</v>
      </c>
      <c r="AI814" t="s">
        <v>1624</v>
      </c>
      <c r="AJ814" t="s">
        <v>149</v>
      </c>
      <c r="AK814" t="s">
        <v>188</v>
      </c>
      <c r="AL814" s="1">
        <v>1</v>
      </c>
      <c r="AM814" s="1">
        <v>0</v>
      </c>
      <c r="AO814" s="1">
        <v>2</v>
      </c>
      <c r="AP814" t="s">
        <v>161</v>
      </c>
      <c r="AQ814" t="s">
        <v>162</v>
      </c>
      <c r="AR814" t="s">
        <v>8325</v>
      </c>
      <c r="AS814" t="s">
        <v>162</v>
      </c>
      <c r="AT814" t="s">
        <v>9267</v>
      </c>
      <c r="AU814" s="1">
        <v>0</v>
      </c>
      <c r="AV814" s="1">
        <v>1</v>
      </c>
      <c r="AX814" s="1">
        <v>0</v>
      </c>
      <c r="AY814" t="s">
        <v>191</v>
      </c>
      <c r="AZ814" s="1">
        <v>0</v>
      </c>
      <c r="BB814" t="s">
        <v>9268</v>
      </c>
      <c r="BD814" s="1">
        <v>0</v>
      </c>
      <c r="BE814" t="s">
        <v>157</v>
      </c>
      <c r="BG814" s="1">
        <v>1</v>
      </c>
      <c r="BH814" t="s">
        <v>193</v>
      </c>
      <c r="BI814" s="1">
        <v>0</v>
      </c>
      <c r="BJ814" s="1">
        <v>0</v>
      </c>
      <c r="BK814" t="s">
        <v>9261</v>
      </c>
      <c r="BL814" t="s">
        <v>9262</v>
      </c>
      <c r="BM814" s="1">
        <v>0</v>
      </c>
      <c r="BN814" t="s">
        <v>159</v>
      </c>
      <c r="BO814" t="s">
        <v>159</v>
      </c>
      <c r="BP814" t="s">
        <v>159</v>
      </c>
      <c r="BZ814" t="s">
        <v>9268</v>
      </c>
      <c r="CA814" t="s">
        <v>140</v>
      </c>
      <c r="CB814" t="s">
        <v>9260</v>
      </c>
      <c r="CC814" t="s">
        <v>160</v>
      </c>
      <c r="CF814" s="1">
        <v>0</v>
      </c>
      <c r="CG814" s="1">
        <v>0</v>
      </c>
      <c r="CJ814" t="str">
        <f t="shared" si="87"/>
        <v>N</v>
      </c>
      <c r="CL814" t="s">
        <v>161</v>
      </c>
      <c r="CM814" t="s">
        <v>162</v>
      </c>
      <c r="CN814" t="s">
        <v>161</v>
      </c>
      <c r="CO814" t="s">
        <v>162</v>
      </c>
      <c r="CQ814" t="s">
        <v>9268</v>
      </c>
      <c r="CR814" t="s">
        <v>9269</v>
      </c>
      <c r="CS814" t="s">
        <v>8292</v>
      </c>
      <c r="CT814" t="str">
        <f t="shared" si="88"/>
        <v>y</v>
      </c>
      <c r="CU814" t="s">
        <v>161</v>
      </c>
      <c r="CW814" t="s">
        <v>166</v>
      </c>
      <c r="CX814" t="s">
        <v>167</v>
      </c>
      <c r="CY814" t="s">
        <v>167</v>
      </c>
      <c r="CZ814" t="s">
        <v>168</v>
      </c>
      <c r="DA814" t="s">
        <v>168</v>
      </c>
      <c r="DB814" t="s">
        <v>162</v>
      </c>
      <c r="DC814" t="s">
        <v>1628</v>
      </c>
      <c r="DD814" t="s">
        <v>162</v>
      </c>
      <c r="DE814" t="s">
        <v>1628</v>
      </c>
      <c r="DF814" t="s">
        <v>196</v>
      </c>
      <c r="DG814" t="s">
        <v>196</v>
      </c>
      <c r="DH814" t="s">
        <v>8741</v>
      </c>
      <c r="DI814" t="str">
        <f t="shared" si="92"/>
        <v>70</v>
      </c>
      <c r="DJ814" t="str">
        <f t="shared" si="89"/>
        <v>826</v>
      </c>
      <c r="DK814" t="str">
        <f t="shared" si="90"/>
        <v/>
      </c>
      <c r="DL814" t="s">
        <v>8742</v>
      </c>
      <c r="DM814" t="s">
        <v>174</v>
      </c>
      <c r="DN814" t="s">
        <v>174</v>
      </c>
      <c r="DS814" t="s">
        <v>295</v>
      </c>
      <c r="DU814" t="s">
        <v>200</v>
      </c>
      <c r="DX814" s="1">
        <v>1</v>
      </c>
      <c r="DY814" s="1">
        <v>1</v>
      </c>
      <c r="DZ814" s="1">
        <v>1</v>
      </c>
      <c r="EA814" s="1">
        <v>0</v>
      </c>
      <c r="EB814" s="1">
        <v>10</v>
      </c>
      <c r="EC814" s="1">
        <v>4</v>
      </c>
      <c r="ED814" s="1">
        <v>0</v>
      </c>
      <c r="EE814" s="1">
        <v>0</v>
      </c>
      <c r="EF814" s="1">
        <v>1</v>
      </c>
      <c r="EG814" s="1">
        <v>1</v>
      </c>
      <c r="EH814" t="s">
        <v>160</v>
      </c>
    </row>
    <row r="815" spans="1:138">
      <c r="A815" t="s">
        <v>9274</v>
      </c>
      <c r="B815" t="s">
        <v>9275</v>
      </c>
      <c r="D815" t="s">
        <v>9274</v>
      </c>
      <c r="E815" t="s">
        <v>1857</v>
      </c>
      <c r="F815" t="s">
        <v>137</v>
      </c>
      <c r="I815" t="s">
        <v>771</v>
      </c>
      <c r="K815" t="s">
        <v>9276</v>
      </c>
      <c r="L815" t="s">
        <v>1368</v>
      </c>
      <c r="M815" s="1">
        <v>1</v>
      </c>
      <c r="N815" s="1">
        <v>0</v>
      </c>
      <c r="O815" s="1">
        <v>0</v>
      </c>
      <c r="P815" t="s">
        <v>9274</v>
      </c>
      <c r="Q815" t="s">
        <v>9274</v>
      </c>
      <c r="R815" t="s">
        <v>140</v>
      </c>
      <c r="T815" t="s">
        <v>9274</v>
      </c>
      <c r="U815" t="s">
        <v>9277</v>
      </c>
      <c r="V815" t="s">
        <v>9278</v>
      </c>
      <c r="W815" s="1">
        <v>1</v>
      </c>
      <c r="Z815" s="1">
        <v>0</v>
      </c>
      <c r="AA815" s="1">
        <v>1</v>
      </c>
      <c r="AB815" t="s">
        <v>9279</v>
      </c>
      <c r="AC815" t="str">
        <f t="shared" si="91"/>
        <v>REP</v>
      </c>
      <c r="AD815" t="s">
        <v>144</v>
      </c>
      <c r="AE815" t="str">
        <f t="shared" si="86"/>
        <v>REP-5716.1</v>
      </c>
      <c r="AF815" t="s">
        <v>145</v>
      </c>
      <c r="AG815" t="s">
        <v>9280</v>
      </c>
      <c r="AH815" t="s">
        <v>1624</v>
      </c>
      <c r="AI815" t="s">
        <v>9281</v>
      </c>
      <c r="AJ815" t="s">
        <v>149</v>
      </c>
      <c r="AK815" t="s">
        <v>540</v>
      </c>
      <c r="AL815" s="1">
        <v>1</v>
      </c>
      <c r="AM815" s="1">
        <v>0</v>
      </c>
      <c r="AO815" s="1">
        <v>2</v>
      </c>
      <c r="AP815" t="s">
        <v>9282</v>
      </c>
      <c r="AQ815" t="s">
        <v>4622</v>
      </c>
      <c r="AR815" t="s">
        <v>9283</v>
      </c>
      <c r="AS815" t="s">
        <v>9284</v>
      </c>
      <c r="AT815" t="s">
        <v>9285</v>
      </c>
      <c r="AU815" s="1">
        <v>0</v>
      </c>
      <c r="AV815" s="1">
        <v>1</v>
      </c>
      <c r="AX815" s="1">
        <v>0</v>
      </c>
      <c r="AY815" t="s">
        <v>191</v>
      </c>
      <c r="AZ815" s="1">
        <v>0</v>
      </c>
      <c r="BB815" t="s">
        <v>9286</v>
      </c>
      <c r="BD815" s="1">
        <v>0</v>
      </c>
      <c r="BE815" t="s">
        <v>157</v>
      </c>
      <c r="BG815" s="1">
        <v>1</v>
      </c>
      <c r="BH815" t="s">
        <v>545</v>
      </c>
      <c r="BI815" s="1">
        <v>0</v>
      </c>
      <c r="BJ815" s="1">
        <v>0</v>
      </c>
      <c r="BK815" t="s">
        <v>9276</v>
      </c>
      <c r="BL815" t="s">
        <v>1368</v>
      </c>
      <c r="BM815" s="1">
        <v>0</v>
      </c>
      <c r="BN815" t="s">
        <v>159</v>
      </c>
      <c r="BO815" t="s">
        <v>159</v>
      </c>
      <c r="BP815" t="s">
        <v>159</v>
      </c>
      <c r="BZ815" t="s">
        <v>9286</v>
      </c>
      <c r="CA815" t="s">
        <v>140</v>
      </c>
      <c r="CB815" t="s">
        <v>9274</v>
      </c>
      <c r="CC815" t="s">
        <v>160</v>
      </c>
      <c r="CF815" s="1">
        <v>1</v>
      </c>
      <c r="CG815" s="1">
        <v>1</v>
      </c>
      <c r="CH815" t="s">
        <v>9287</v>
      </c>
      <c r="CI815" t="s">
        <v>9288</v>
      </c>
      <c r="CJ815" t="str">
        <f t="shared" si="87"/>
        <v>Y</v>
      </c>
      <c r="CK815" t="s">
        <v>161</v>
      </c>
      <c r="CL815" t="s">
        <v>9282</v>
      </c>
      <c r="CM815" t="s">
        <v>4622</v>
      </c>
      <c r="CN815" t="s">
        <v>161</v>
      </c>
      <c r="CO815" t="s">
        <v>162</v>
      </c>
      <c r="CQ815" t="s">
        <v>9286</v>
      </c>
      <c r="CR815" t="s">
        <v>9289</v>
      </c>
      <c r="CS815" t="s">
        <v>8292</v>
      </c>
      <c r="CT815" t="str">
        <f t="shared" si="88"/>
        <v>y</v>
      </c>
      <c r="CU815" t="s">
        <v>161</v>
      </c>
      <c r="CW815" t="s">
        <v>166</v>
      </c>
      <c r="CX815" t="s">
        <v>167</v>
      </c>
      <c r="CY815" t="s">
        <v>167</v>
      </c>
      <c r="CZ815" t="s">
        <v>168</v>
      </c>
      <c r="DA815" t="s">
        <v>168</v>
      </c>
      <c r="DB815" t="s">
        <v>162</v>
      </c>
      <c r="DC815" t="s">
        <v>1628</v>
      </c>
      <c r="DD815" t="s">
        <v>9290</v>
      </c>
      <c r="DE815" t="s">
        <v>9291</v>
      </c>
      <c r="DF815" t="s">
        <v>551</v>
      </c>
      <c r="DG815" t="s">
        <v>552</v>
      </c>
      <c r="DH815" t="s">
        <v>8741</v>
      </c>
      <c r="DI815" t="str">
        <f t="shared" si="92"/>
        <v>70</v>
      </c>
      <c r="DJ815" t="str">
        <f t="shared" si="89"/>
        <v>826</v>
      </c>
      <c r="DK815" t="str">
        <f t="shared" si="90"/>
        <v/>
      </c>
      <c r="DL815" t="s">
        <v>8742</v>
      </c>
      <c r="DM815" t="s">
        <v>174</v>
      </c>
      <c r="DN815" t="s">
        <v>174</v>
      </c>
      <c r="DS815" t="s">
        <v>786</v>
      </c>
      <c r="DU815" t="s">
        <v>200</v>
      </c>
      <c r="DX815" s="1">
        <v>1</v>
      </c>
      <c r="DY815" s="1">
        <v>1</v>
      </c>
      <c r="DZ815" s="1">
        <v>1</v>
      </c>
      <c r="EA815" s="1">
        <v>0</v>
      </c>
      <c r="EB815" s="1">
        <v>10</v>
      </c>
      <c r="EC815" s="1">
        <v>4</v>
      </c>
      <c r="ED815" s="1">
        <v>0</v>
      </c>
      <c r="EE815" s="1">
        <v>0</v>
      </c>
      <c r="EF815" s="1">
        <v>1</v>
      </c>
      <c r="EG815" s="1">
        <v>2</v>
      </c>
      <c r="EH815" t="s">
        <v>160</v>
      </c>
    </row>
    <row r="816" spans="1:138">
      <c r="A816" t="s">
        <v>9293</v>
      </c>
      <c r="B816" t="s">
        <v>135</v>
      </c>
      <c r="D816" t="s">
        <v>9293</v>
      </c>
      <c r="E816" t="s">
        <v>4729</v>
      </c>
      <c r="F816" t="s">
        <v>137</v>
      </c>
      <c r="I816" t="s">
        <v>8195</v>
      </c>
      <c r="K816" t="s">
        <v>9294</v>
      </c>
      <c r="L816" t="s">
        <v>9295</v>
      </c>
      <c r="M816" s="1">
        <v>1</v>
      </c>
      <c r="N816" s="1">
        <v>1</v>
      </c>
      <c r="O816" s="1">
        <v>0</v>
      </c>
      <c r="P816" t="s">
        <v>9293</v>
      </c>
      <c r="Q816" t="s">
        <v>9293</v>
      </c>
      <c r="R816" t="s">
        <v>140</v>
      </c>
      <c r="T816" t="s">
        <v>9293</v>
      </c>
      <c r="U816" t="s">
        <v>9296</v>
      </c>
      <c r="V816" t="s">
        <v>9297</v>
      </c>
      <c r="W816" s="1">
        <v>1</v>
      </c>
      <c r="Z816" s="1">
        <v>0</v>
      </c>
      <c r="AA816" s="1">
        <v>1</v>
      </c>
      <c r="AB816" t="s">
        <v>9298</v>
      </c>
      <c r="AC816" t="str">
        <f t="shared" si="91"/>
        <v>TRM</v>
      </c>
      <c r="AD816" t="s">
        <v>144</v>
      </c>
      <c r="AE816" t="str">
        <f t="shared" si="86"/>
        <v>TRM-1887.1</v>
      </c>
      <c r="AF816" t="s">
        <v>145</v>
      </c>
      <c r="AG816" t="s">
        <v>9299</v>
      </c>
      <c r="AH816" t="s">
        <v>147</v>
      </c>
      <c r="AI816" t="s">
        <v>148</v>
      </c>
      <c r="AJ816" t="s">
        <v>149</v>
      </c>
      <c r="AK816" t="s">
        <v>188</v>
      </c>
      <c r="AL816" s="1">
        <v>1</v>
      </c>
      <c r="AM816" s="1">
        <v>0</v>
      </c>
      <c r="AO816" s="1">
        <v>2</v>
      </c>
      <c r="AP816" t="s">
        <v>161</v>
      </c>
      <c r="AQ816" t="s">
        <v>162</v>
      </c>
      <c r="AR816" t="s">
        <v>139</v>
      </c>
      <c r="AS816" t="s">
        <v>153</v>
      </c>
      <c r="AT816" t="s">
        <v>9300</v>
      </c>
      <c r="AU816" s="1">
        <v>0</v>
      </c>
      <c r="AV816" s="1">
        <v>1</v>
      </c>
      <c r="AX816" s="1">
        <v>0</v>
      </c>
      <c r="AY816" t="s">
        <v>191</v>
      </c>
      <c r="AZ816" s="1">
        <v>0</v>
      </c>
      <c r="BB816" t="s">
        <v>9301</v>
      </c>
      <c r="BD816" s="1">
        <v>0</v>
      </c>
      <c r="BE816" t="s">
        <v>157</v>
      </c>
      <c r="BG816" s="1">
        <v>1</v>
      </c>
      <c r="BH816" t="s">
        <v>193</v>
      </c>
      <c r="BI816" s="1">
        <v>0</v>
      </c>
      <c r="BJ816" s="1">
        <v>0</v>
      </c>
      <c r="BK816" t="s">
        <v>9294</v>
      </c>
      <c r="BL816" t="s">
        <v>9295</v>
      </c>
      <c r="BM816" s="1">
        <v>0</v>
      </c>
      <c r="BN816" t="s">
        <v>159</v>
      </c>
      <c r="BO816" t="s">
        <v>159</v>
      </c>
      <c r="BP816" t="s">
        <v>159</v>
      </c>
      <c r="BZ816" t="s">
        <v>9301</v>
      </c>
      <c r="CA816" t="s">
        <v>140</v>
      </c>
      <c r="CB816" t="s">
        <v>9293</v>
      </c>
      <c r="CC816" t="s">
        <v>160</v>
      </c>
      <c r="CF816" s="1">
        <v>0</v>
      </c>
      <c r="CG816" s="1">
        <v>0</v>
      </c>
      <c r="CJ816" t="str">
        <f t="shared" si="87"/>
        <v>N</v>
      </c>
      <c r="CL816" t="s">
        <v>161</v>
      </c>
      <c r="CM816" t="s">
        <v>162</v>
      </c>
      <c r="CN816" t="s">
        <v>161</v>
      </c>
      <c r="CO816" t="s">
        <v>162</v>
      </c>
      <c r="CQ816" t="s">
        <v>9301</v>
      </c>
      <c r="CR816" t="s">
        <v>9302</v>
      </c>
      <c r="CS816" t="s">
        <v>9303</v>
      </c>
      <c r="CT816" t="str">
        <f t="shared" si="88"/>
        <v>n</v>
      </c>
      <c r="CU816" t="s">
        <v>161</v>
      </c>
      <c r="CW816" t="s">
        <v>166</v>
      </c>
      <c r="CX816" t="s">
        <v>167</v>
      </c>
      <c r="CY816" t="s">
        <v>167</v>
      </c>
      <c r="CZ816" t="s">
        <v>168</v>
      </c>
      <c r="DA816" t="s">
        <v>168</v>
      </c>
      <c r="DB816" t="s">
        <v>152</v>
      </c>
      <c r="DC816" t="s">
        <v>169</v>
      </c>
      <c r="DD816" t="s">
        <v>153</v>
      </c>
      <c r="DE816" t="s">
        <v>170</v>
      </c>
      <c r="DF816" t="s">
        <v>196</v>
      </c>
      <c r="DG816" t="s">
        <v>196</v>
      </c>
      <c r="DH816" t="s">
        <v>4740</v>
      </c>
      <c r="DI816" t="str">
        <f t="shared" si="92"/>
        <v>10</v>
      </c>
      <c r="DJ816" t="str">
        <f t="shared" si="89"/>
        <v>665</v>
      </c>
      <c r="DK816" t="str">
        <f t="shared" si="90"/>
        <v/>
      </c>
      <c r="DL816" t="s">
        <v>4741</v>
      </c>
      <c r="DM816" t="s">
        <v>174</v>
      </c>
      <c r="DN816" t="s">
        <v>174</v>
      </c>
      <c r="DS816" t="s">
        <v>8203</v>
      </c>
      <c r="DU816" t="s">
        <v>200</v>
      </c>
      <c r="DX816" s="1">
        <v>2</v>
      </c>
      <c r="DY816" s="1">
        <v>1</v>
      </c>
      <c r="DZ816" s="1">
        <v>1</v>
      </c>
      <c r="EA816" s="1">
        <v>0</v>
      </c>
      <c r="EB816" s="1">
        <v>10</v>
      </c>
      <c r="EC816" s="1">
        <v>4</v>
      </c>
      <c r="ED816" s="1">
        <v>0</v>
      </c>
      <c r="EE816" s="1">
        <v>0</v>
      </c>
      <c r="EF816" s="1">
        <v>1</v>
      </c>
      <c r="EG816" s="1">
        <v>2</v>
      </c>
      <c r="EH816" t="s">
        <v>160</v>
      </c>
    </row>
    <row r="817" spans="1:138">
      <c r="A817" t="s">
        <v>9304</v>
      </c>
      <c r="B817" t="s">
        <v>135</v>
      </c>
      <c r="D817" t="s">
        <v>9304</v>
      </c>
      <c r="E817" t="s">
        <v>4729</v>
      </c>
      <c r="F817" t="s">
        <v>137</v>
      </c>
      <c r="I817" t="s">
        <v>8195</v>
      </c>
      <c r="K817" t="s">
        <v>9305</v>
      </c>
      <c r="L817" t="s">
        <v>9306</v>
      </c>
      <c r="M817" s="1">
        <v>1</v>
      </c>
      <c r="N817" s="1">
        <v>1</v>
      </c>
      <c r="O817" s="1">
        <v>0</v>
      </c>
      <c r="P817" t="s">
        <v>9304</v>
      </c>
      <c r="Q817" t="s">
        <v>9304</v>
      </c>
      <c r="R817" t="s">
        <v>140</v>
      </c>
      <c r="T817" t="s">
        <v>9307</v>
      </c>
      <c r="U817" t="s">
        <v>9308</v>
      </c>
      <c r="V817" t="s">
        <v>9309</v>
      </c>
      <c r="W817" s="1">
        <v>1</v>
      </c>
      <c r="Z817" s="1">
        <v>0</v>
      </c>
      <c r="AA817" s="1">
        <v>1</v>
      </c>
      <c r="AB817" t="s">
        <v>9310</v>
      </c>
      <c r="AC817" t="str">
        <f t="shared" si="91"/>
        <v>TRM</v>
      </c>
      <c r="AD817" t="s">
        <v>377</v>
      </c>
      <c r="AE817" t="str">
        <f t="shared" si="86"/>
        <v>TRM-1690.2</v>
      </c>
      <c r="AF817" t="s">
        <v>145</v>
      </c>
      <c r="AG817" t="s">
        <v>9311</v>
      </c>
      <c r="AH817" t="s">
        <v>147</v>
      </c>
      <c r="AI817" t="s">
        <v>2227</v>
      </c>
      <c r="AJ817" t="s">
        <v>149</v>
      </c>
      <c r="AK817" t="s">
        <v>188</v>
      </c>
      <c r="AL817" s="1">
        <v>1</v>
      </c>
      <c r="AM817" s="1">
        <v>0</v>
      </c>
      <c r="AO817" s="1">
        <v>2</v>
      </c>
      <c r="AP817" t="s">
        <v>161</v>
      </c>
      <c r="AQ817" t="s">
        <v>162</v>
      </c>
      <c r="AR817" t="s">
        <v>9305</v>
      </c>
      <c r="AS817" t="s">
        <v>2228</v>
      </c>
      <c r="AT817" t="s">
        <v>9312</v>
      </c>
      <c r="AU817" s="1">
        <v>0</v>
      </c>
      <c r="AV817" s="1">
        <v>1</v>
      </c>
      <c r="AX817" s="1">
        <v>0</v>
      </c>
      <c r="AY817" t="s">
        <v>191</v>
      </c>
      <c r="AZ817" s="1">
        <v>0</v>
      </c>
      <c r="BB817" t="s">
        <v>9313</v>
      </c>
      <c r="BD817" s="1">
        <v>0</v>
      </c>
      <c r="BE817" t="s">
        <v>157</v>
      </c>
      <c r="BG817" s="1">
        <v>1</v>
      </c>
      <c r="BH817" t="s">
        <v>193</v>
      </c>
      <c r="BI817" s="1">
        <v>0</v>
      </c>
      <c r="BJ817" s="1">
        <v>0</v>
      </c>
      <c r="BK817" t="s">
        <v>9305</v>
      </c>
      <c r="BL817" t="s">
        <v>9306</v>
      </c>
      <c r="BM817" s="1">
        <v>0</v>
      </c>
      <c r="BN817" t="s">
        <v>159</v>
      </c>
      <c r="BO817" t="s">
        <v>159</v>
      </c>
      <c r="BP817" t="s">
        <v>159</v>
      </c>
      <c r="BZ817" t="s">
        <v>9313</v>
      </c>
      <c r="CA817" t="s">
        <v>140</v>
      </c>
      <c r="CB817" t="s">
        <v>9304</v>
      </c>
      <c r="CC817" t="s">
        <v>160</v>
      </c>
      <c r="CF817" s="1">
        <v>0</v>
      </c>
      <c r="CG817" s="1">
        <v>0</v>
      </c>
      <c r="CJ817" t="str">
        <f t="shared" si="87"/>
        <v>N</v>
      </c>
      <c r="CL817" t="s">
        <v>161</v>
      </c>
      <c r="CM817" t="s">
        <v>162</v>
      </c>
      <c r="CN817" t="s">
        <v>161</v>
      </c>
      <c r="CO817" t="s">
        <v>162</v>
      </c>
      <c r="CQ817" t="s">
        <v>9313</v>
      </c>
      <c r="CR817" t="s">
        <v>9314</v>
      </c>
      <c r="CS817" t="s">
        <v>195</v>
      </c>
      <c r="CT817" t="str">
        <f t="shared" si="88"/>
        <v>y</v>
      </c>
      <c r="CU817" t="s">
        <v>161</v>
      </c>
      <c r="CW817" t="s">
        <v>166</v>
      </c>
      <c r="CX817" t="s">
        <v>167</v>
      </c>
      <c r="CY817" t="s">
        <v>167</v>
      </c>
      <c r="CZ817" t="s">
        <v>168</v>
      </c>
      <c r="DA817" t="s">
        <v>168</v>
      </c>
      <c r="DB817" t="s">
        <v>152</v>
      </c>
      <c r="DC817" t="s">
        <v>169</v>
      </c>
      <c r="DD817" t="s">
        <v>2228</v>
      </c>
      <c r="DE817" t="s">
        <v>2232</v>
      </c>
      <c r="DF817" t="s">
        <v>196</v>
      </c>
      <c r="DG817" t="s">
        <v>196</v>
      </c>
      <c r="DH817" t="s">
        <v>4740</v>
      </c>
      <c r="DI817" t="str">
        <f t="shared" si="92"/>
        <v>10</v>
      </c>
      <c r="DJ817" t="str">
        <f t="shared" si="89"/>
        <v>665</v>
      </c>
      <c r="DK817" t="str">
        <f t="shared" si="90"/>
        <v/>
      </c>
      <c r="DL817" t="s">
        <v>4741</v>
      </c>
      <c r="DM817" t="s">
        <v>174</v>
      </c>
      <c r="DN817" t="s">
        <v>174</v>
      </c>
      <c r="DS817" t="s">
        <v>8203</v>
      </c>
      <c r="DU817" t="s">
        <v>200</v>
      </c>
      <c r="DX817" s="1">
        <v>2</v>
      </c>
      <c r="DY817" s="1">
        <v>1</v>
      </c>
      <c r="DZ817" s="1">
        <v>1</v>
      </c>
      <c r="EA817" s="1">
        <v>0</v>
      </c>
      <c r="EB817" s="1">
        <v>10</v>
      </c>
      <c r="EC817" s="1">
        <v>4</v>
      </c>
      <c r="ED817" s="1">
        <v>0</v>
      </c>
      <c r="EE817" s="1">
        <v>0</v>
      </c>
      <c r="EF817" s="1">
        <v>1</v>
      </c>
      <c r="EG817" s="1">
        <v>2</v>
      </c>
      <c r="EH817" t="s">
        <v>160</v>
      </c>
    </row>
    <row r="818" spans="1:138">
      <c r="A818" t="s">
        <v>9315</v>
      </c>
      <c r="B818" t="s">
        <v>8478</v>
      </c>
      <c r="D818" t="s">
        <v>9315</v>
      </c>
      <c r="E818" t="s">
        <v>8412</v>
      </c>
      <c r="F818" t="s">
        <v>137</v>
      </c>
      <c r="I818" t="s">
        <v>277</v>
      </c>
      <c r="K818" t="s">
        <v>2344</v>
      </c>
      <c r="L818" t="s">
        <v>9316</v>
      </c>
      <c r="M818" s="1">
        <v>1</v>
      </c>
      <c r="N818" s="1">
        <v>1</v>
      </c>
      <c r="O818" s="1">
        <v>0</v>
      </c>
      <c r="P818" t="s">
        <v>9315</v>
      </c>
      <c r="Q818" t="s">
        <v>9315</v>
      </c>
      <c r="R818" t="s">
        <v>140</v>
      </c>
      <c r="T818" t="s">
        <v>9315</v>
      </c>
      <c r="U818" t="s">
        <v>9317</v>
      </c>
      <c r="V818" t="s">
        <v>9318</v>
      </c>
      <c r="W818" s="1">
        <v>1</v>
      </c>
      <c r="Z818" s="1">
        <v>0</v>
      </c>
      <c r="AA818" s="1">
        <v>1</v>
      </c>
      <c r="AB818" t="s">
        <v>9319</v>
      </c>
      <c r="AC818" t="str">
        <f t="shared" si="91"/>
        <v>FRM</v>
      </c>
      <c r="AD818" t="s">
        <v>377</v>
      </c>
      <c r="AE818" t="str">
        <f t="shared" si="86"/>
        <v>FRM-4012.2</v>
      </c>
      <c r="AF818" t="s">
        <v>145</v>
      </c>
      <c r="AG818" t="s">
        <v>9320</v>
      </c>
      <c r="AH818" t="s">
        <v>9321</v>
      </c>
      <c r="AI818" t="s">
        <v>9321</v>
      </c>
      <c r="AJ818" t="s">
        <v>140</v>
      </c>
      <c r="AK818" t="s">
        <v>188</v>
      </c>
      <c r="AL818" s="1">
        <v>1</v>
      </c>
      <c r="AM818" s="1">
        <v>0</v>
      </c>
      <c r="AO818" s="1">
        <v>2</v>
      </c>
      <c r="AP818" t="s">
        <v>9322</v>
      </c>
      <c r="AQ818" t="s">
        <v>2383</v>
      </c>
      <c r="AR818" t="s">
        <v>9323</v>
      </c>
      <c r="AS818" t="s">
        <v>9065</v>
      </c>
      <c r="AT818" t="s">
        <v>9324</v>
      </c>
      <c r="AU818" s="1">
        <v>0</v>
      </c>
      <c r="AV818" s="1">
        <v>1</v>
      </c>
      <c r="AX818" s="1">
        <v>0</v>
      </c>
      <c r="AZ818" s="1">
        <v>0</v>
      </c>
      <c r="BB818" t="s">
        <v>9325</v>
      </c>
      <c r="BD818" s="1">
        <v>0</v>
      </c>
      <c r="BE818" t="s">
        <v>157</v>
      </c>
      <c r="BG818" s="1">
        <v>1</v>
      </c>
      <c r="BH818" t="s">
        <v>193</v>
      </c>
      <c r="BI818" s="1">
        <v>0</v>
      </c>
      <c r="BJ818" s="1">
        <v>0</v>
      </c>
      <c r="BK818" t="s">
        <v>9326</v>
      </c>
      <c r="BL818" t="s">
        <v>9316</v>
      </c>
      <c r="BM818" s="1">
        <v>0</v>
      </c>
      <c r="BN818" t="s">
        <v>159</v>
      </c>
      <c r="BO818" t="s">
        <v>159</v>
      </c>
      <c r="BP818" t="s">
        <v>159</v>
      </c>
      <c r="BZ818" t="s">
        <v>9325</v>
      </c>
      <c r="CA818" t="s">
        <v>140</v>
      </c>
      <c r="CB818" t="s">
        <v>9315</v>
      </c>
      <c r="CC818" t="s">
        <v>160</v>
      </c>
      <c r="CF818" s="1">
        <v>1</v>
      </c>
      <c r="CG818" s="1">
        <v>1</v>
      </c>
      <c r="CH818" t="s">
        <v>9327</v>
      </c>
      <c r="CI818" t="s">
        <v>9328</v>
      </c>
      <c r="CJ818" t="str">
        <f t="shared" si="87"/>
        <v>Y</v>
      </c>
      <c r="CK818" t="s">
        <v>161</v>
      </c>
      <c r="CL818" t="s">
        <v>9322</v>
      </c>
      <c r="CM818" t="s">
        <v>2383</v>
      </c>
      <c r="CN818" t="s">
        <v>161</v>
      </c>
      <c r="CO818" t="s">
        <v>162</v>
      </c>
      <c r="CQ818" t="s">
        <v>9325</v>
      </c>
      <c r="CR818" t="s">
        <v>9329</v>
      </c>
      <c r="CS818" t="s">
        <v>9330</v>
      </c>
      <c r="CT818" t="str">
        <f t="shared" si="88"/>
        <v>n</v>
      </c>
      <c r="CU818" t="s">
        <v>161</v>
      </c>
      <c r="CW818" t="s">
        <v>166</v>
      </c>
      <c r="CX818" t="s">
        <v>167</v>
      </c>
      <c r="CY818" t="s">
        <v>167</v>
      </c>
      <c r="CZ818" t="s">
        <v>5828</v>
      </c>
      <c r="DA818" t="s">
        <v>5828</v>
      </c>
      <c r="DB818" t="s">
        <v>9331</v>
      </c>
      <c r="DC818" t="s">
        <v>9332</v>
      </c>
      <c r="DD818" t="s">
        <v>9331</v>
      </c>
      <c r="DE818" t="s">
        <v>9332</v>
      </c>
      <c r="DF818" t="s">
        <v>196</v>
      </c>
      <c r="DG818" t="s">
        <v>196</v>
      </c>
      <c r="DH818" t="s">
        <v>8423</v>
      </c>
      <c r="DI818" t="str">
        <f t="shared" si="92"/>
        <v>70</v>
      </c>
      <c r="DJ818" t="str">
        <f t="shared" si="89"/>
        <v>815</v>
      </c>
      <c r="DK818" t="str">
        <f t="shared" si="90"/>
        <v/>
      </c>
      <c r="DL818" t="s">
        <v>8424</v>
      </c>
      <c r="DM818" t="s">
        <v>174</v>
      </c>
      <c r="DN818" t="s">
        <v>174</v>
      </c>
      <c r="DS818" t="s">
        <v>295</v>
      </c>
      <c r="DX818" s="1">
        <v>1</v>
      </c>
      <c r="DY818" s="1">
        <v>1</v>
      </c>
      <c r="DZ818" s="1">
        <v>1</v>
      </c>
      <c r="EA818" s="1">
        <v>0</v>
      </c>
      <c r="EB818" s="1">
        <v>10</v>
      </c>
      <c r="EC818" s="1">
        <v>4</v>
      </c>
      <c r="ED818" s="1">
        <v>0</v>
      </c>
      <c r="EE818" s="1">
        <v>0</v>
      </c>
      <c r="EF818" s="1">
        <v>1</v>
      </c>
      <c r="EG818" s="1">
        <v>1</v>
      </c>
      <c r="EH818" t="s">
        <v>160</v>
      </c>
    </row>
    <row r="819" spans="1:138">
      <c r="A819" t="s">
        <v>9336</v>
      </c>
      <c r="B819" t="s">
        <v>9337</v>
      </c>
      <c r="D819" t="s">
        <v>9336</v>
      </c>
      <c r="E819" t="s">
        <v>9338</v>
      </c>
      <c r="F819" t="s">
        <v>298</v>
      </c>
      <c r="I819" t="s">
        <v>771</v>
      </c>
      <c r="K819" t="s">
        <v>9339</v>
      </c>
      <c r="L819" t="s">
        <v>1368</v>
      </c>
      <c r="M819" s="1">
        <v>1</v>
      </c>
      <c r="N819" s="1">
        <v>0</v>
      </c>
      <c r="O819" s="1">
        <v>0</v>
      </c>
      <c r="P819" t="s">
        <v>9336</v>
      </c>
      <c r="Q819" t="s">
        <v>9336</v>
      </c>
      <c r="R819" t="s">
        <v>140</v>
      </c>
      <c r="T819" t="s">
        <v>9336</v>
      </c>
      <c r="U819" t="s">
        <v>9340</v>
      </c>
      <c r="V819" t="s">
        <v>9341</v>
      </c>
      <c r="W819" s="1">
        <v>1</v>
      </c>
      <c r="Z819" s="1">
        <v>0</v>
      </c>
      <c r="AA819" s="1">
        <v>1</v>
      </c>
      <c r="AB819" t="s">
        <v>9342</v>
      </c>
      <c r="AC819" t="str">
        <f t="shared" si="91"/>
        <v>REP</v>
      </c>
      <c r="AD819" t="s">
        <v>144</v>
      </c>
      <c r="AE819" t="str">
        <f t="shared" si="86"/>
        <v>REP-5781.1</v>
      </c>
      <c r="AF819" t="s">
        <v>145</v>
      </c>
      <c r="AG819" t="s">
        <v>9343</v>
      </c>
      <c r="AH819" t="s">
        <v>1624</v>
      </c>
      <c r="AI819" t="s">
        <v>9344</v>
      </c>
      <c r="AJ819" t="s">
        <v>149</v>
      </c>
      <c r="AK819" t="s">
        <v>540</v>
      </c>
      <c r="AL819" s="1">
        <v>1</v>
      </c>
      <c r="AM819" s="1">
        <v>0</v>
      </c>
      <c r="AO819" s="1">
        <v>2</v>
      </c>
      <c r="AP819" t="s">
        <v>9345</v>
      </c>
      <c r="AQ819" t="s">
        <v>2383</v>
      </c>
      <c r="AR819" t="s">
        <v>9346</v>
      </c>
      <c r="AS819" t="s">
        <v>9347</v>
      </c>
      <c r="AT819" t="s">
        <v>9348</v>
      </c>
      <c r="AU819" s="1">
        <v>0</v>
      </c>
      <c r="AV819" s="1">
        <v>1</v>
      </c>
      <c r="AX819" s="1">
        <v>0</v>
      </c>
      <c r="AY819" t="s">
        <v>191</v>
      </c>
      <c r="AZ819" s="1">
        <v>0</v>
      </c>
      <c r="BB819" t="s">
        <v>9349</v>
      </c>
      <c r="BD819" s="1">
        <v>0</v>
      </c>
      <c r="BE819" t="s">
        <v>157</v>
      </c>
      <c r="BG819" s="1">
        <v>1</v>
      </c>
      <c r="BH819" t="s">
        <v>545</v>
      </c>
      <c r="BI819" s="1">
        <v>0</v>
      </c>
      <c r="BJ819" s="1">
        <v>0</v>
      </c>
      <c r="BK819" t="s">
        <v>9339</v>
      </c>
      <c r="BL819" t="s">
        <v>1368</v>
      </c>
      <c r="BM819" s="1">
        <v>0</v>
      </c>
      <c r="BN819" t="s">
        <v>159</v>
      </c>
      <c r="BO819" t="s">
        <v>159</v>
      </c>
      <c r="BP819" t="s">
        <v>159</v>
      </c>
      <c r="BZ819" t="s">
        <v>9349</v>
      </c>
      <c r="CA819" t="s">
        <v>140</v>
      </c>
      <c r="CB819" t="s">
        <v>9336</v>
      </c>
      <c r="CC819" t="s">
        <v>160</v>
      </c>
      <c r="CF819" s="1">
        <v>1</v>
      </c>
      <c r="CG819" s="1">
        <v>1</v>
      </c>
      <c r="CH819" t="s">
        <v>9350</v>
      </c>
      <c r="CI819" t="s">
        <v>9351</v>
      </c>
      <c r="CJ819" t="str">
        <f t="shared" si="87"/>
        <v>Y</v>
      </c>
      <c r="CK819" t="s">
        <v>161</v>
      </c>
      <c r="CL819" t="s">
        <v>9345</v>
      </c>
      <c r="CM819" t="s">
        <v>2383</v>
      </c>
      <c r="CN819" t="s">
        <v>161</v>
      </c>
      <c r="CO819" t="s">
        <v>162</v>
      </c>
      <c r="CQ819" t="s">
        <v>9349</v>
      </c>
      <c r="CR819" t="s">
        <v>9352</v>
      </c>
      <c r="CS819" t="s">
        <v>9353</v>
      </c>
      <c r="CT819" t="str">
        <f t="shared" si="88"/>
        <v>n</v>
      </c>
      <c r="CU819" t="s">
        <v>161</v>
      </c>
      <c r="CW819" t="s">
        <v>166</v>
      </c>
      <c r="CX819" t="s">
        <v>167</v>
      </c>
      <c r="CY819" t="s">
        <v>167</v>
      </c>
      <c r="CZ819" t="s">
        <v>168</v>
      </c>
      <c r="DA819" t="s">
        <v>168</v>
      </c>
      <c r="DB819" t="s">
        <v>162</v>
      </c>
      <c r="DC819" t="s">
        <v>1628</v>
      </c>
      <c r="DD819" t="s">
        <v>9354</v>
      </c>
      <c r="DE819" t="s">
        <v>9355</v>
      </c>
      <c r="DF819" t="s">
        <v>551</v>
      </c>
      <c r="DG819" t="s">
        <v>552</v>
      </c>
      <c r="DH819" t="s">
        <v>9356</v>
      </c>
      <c r="DI819" t="str">
        <f t="shared" si="92"/>
        <v>70</v>
      </c>
      <c r="DJ819" t="str">
        <f t="shared" si="89"/>
        <v>831</v>
      </c>
      <c r="DK819" t="str">
        <f t="shared" si="90"/>
        <v/>
      </c>
      <c r="DL819" t="s">
        <v>9357</v>
      </c>
      <c r="DM819" t="s">
        <v>310</v>
      </c>
      <c r="DN819" t="s">
        <v>310</v>
      </c>
      <c r="DS819" t="s">
        <v>786</v>
      </c>
      <c r="DU819" t="s">
        <v>200</v>
      </c>
      <c r="DX819" s="1">
        <v>1</v>
      </c>
      <c r="DY819" s="1">
        <v>1</v>
      </c>
      <c r="DZ819" s="1">
        <v>1</v>
      </c>
      <c r="EA819" s="1">
        <v>0</v>
      </c>
      <c r="EB819" s="1">
        <v>10</v>
      </c>
      <c r="EC819" s="1">
        <v>4</v>
      </c>
      <c r="ED819" s="1">
        <v>0</v>
      </c>
      <c r="EE819" s="1">
        <v>0</v>
      </c>
      <c r="EF819" s="1">
        <v>1</v>
      </c>
      <c r="EG819" s="1">
        <v>2</v>
      </c>
      <c r="EH819" t="s">
        <v>160</v>
      </c>
    </row>
    <row r="820" spans="1:138">
      <c r="A820" t="s">
        <v>9358</v>
      </c>
      <c r="B820" t="s">
        <v>135</v>
      </c>
      <c r="D820" t="s">
        <v>9358</v>
      </c>
      <c r="E820" t="s">
        <v>1281</v>
      </c>
      <c r="F820" t="s">
        <v>137</v>
      </c>
      <c r="I820" t="s">
        <v>8195</v>
      </c>
      <c r="K820" t="s">
        <v>9119</v>
      </c>
      <c r="L820" t="s">
        <v>9359</v>
      </c>
      <c r="M820" s="1">
        <v>1</v>
      </c>
      <c r="N820" s="1">
        <v>1</v>
      </c>
      <c r="O820" s="1">
        <v>0</v>
      </c>
      <c r="P820" t="s">
        <v>9358</v>
      </c>
      <c r="Q820" t="s">
        <v>9358</v>
      </c>
      <c r="R820" t="s">
        <v>140</v>
      </c>
      <c r="T820" t="s">
        <v>9358</v>
      </c>
      <c r="U820" t="s">
        <v>9360</v>
      </c>
      <c r="V820" t="s">
        <v>9361</v>
      </c>
      <c r="W820" s="1">
        <v>1</v>
      </c>
      <c r="Z820" s="1">
        <v>0</v>
      </c>
      <c r="AA820" s="1">
        <v>1</v>
      </c>
      <c r="AB820" t="s">
        <v>9362</v>
      </c>
      <c r="AC820" t="str">
        <f t="shared" si="91"/>
        <v>TRM</v>
      </c>
      <c r="AD820" t="s">
        <v>144</v>
      </c>
      <c r="AE820" t="str">
        <f t="shared" si="86"/>
        <v>TRM-1751.1</v>
      </c>
      <c r="AF820" t="s">
        <v>145</v>
      </c>
      <c r="AG820" t="s">
        <v>9363</v>
      </c>
      <c r="AH820" t="s">
        <v>147</v>
      </c>
      <c r="AI820" t="s">
        <v>148</v>
      </c>
      <c r="AJ820" t="s">
        <v>149</v>
      </c>
      <c r="AK820" t="s">
        <v>188</v>
      </c>
      <c r="AL820" s="1">
        <v>1</v>
      </c>
      <c r="AM820" s="1">
        <v>0</v>
      </c>
      <c r="AO820" s="1">
        <v>2</v>
      </c>
      <c r="AP820" t="s">
        <v>161</v>
      </c>
      <c r="AQ820" t="s">
        <v>162</v>
      </c>
      <c r="AR820" t="s">
        <v>139</v>
      </c>
      <c r="AS820" t="s">
        <v>153</v>
      </c>
      <c r="AT820" t="s">
        <v>9364</v>
      </c>
      <c r="AU820" s="1">
        <v>0</v>
      </c>
      <c r="AV820" s="1">
        <v>1</v>
      </c>
      <c r="AX820" s="1">
        <v>0</v>
      </c>
      <c r="AY820" t="s">
        <v>191</v>
      </c>
      <c r="AZ820" s="1">
        <v>0</v>
      </c>
      <c r="BB820" t="s">
        <v>9365</v>
      </c>
      <c r="BD820" s="1">
        <v>0</v>
      </c>
      <c r="BE820" t="s">
        <v>157</v>
      </c>
      <c r="BG820" s="1">
        <v>1</v>
      </c>
      <c r="BH820" t="s">
        <v>193</v>
      </c>
      <c r="BI820" s="1">
        <v>0</v>
      </c>
      <c r="BJ820" s="1">
        <v>0</v>
      </c>
      <c r="BK820" t="s">
        <v>9119</v>
      </c>
      <c r="BL820" t="s">
        <v>9359</v>
      </c>
      <c r="BM820" s="1">
        <v>0</v>
      </c>
      <c r="BN820" t="s">
        <v>159</v>
      </c>
      <c r="BO820" t="s">
        <v>159</v>
      </c>
      <c r="BP820" t="s">
        <v>159</v>
      </c>
      <c r="BZ820" t="s">
        <v>9365</v>
      </c>
      <c r="CA820" t="s">
        <v>140</v>
      </c>
      <c r="CB820" t="s">
        <v>9358</v>
      </c>
      <c r="CC820" t="s">
        <v>160</v>
      </c>
      <c r="CF820" s="1">
        <v>0</v>
      </c>
      <c r="CG820" s="1">
        <v>0</v>
      </c>
      <c r="CJ820" t="str">
        <f t="shared" si="87"/>
        <v>N</v>
      </c>
      <c r="CL820" t="s">
        <v>161</v>
      </c>
      <c r="CM820" t="s">
        <v>162</v>
      </c>
      <c r="CN820" t="s">
        <v>161</v>
      </c>
      <c r="CO820" t="s">
        <v>162</v>
      </c>
      <c r="CQ820" t="s">
        <v>9365</v>
      </c>
      <c r="CR820" t="s">
        <v>9366</v>
      </c>
      <c r="CS820" t="s">
        <v>9367</v>
      </c>
      <c r="CT820" t="str">
        <f t="shared" si="88"/>
        <v>n</v>
      </c>
      <c r="CU820" t="s">
        <v>161</v>
      </c>
      <c r="CW820" t="s">
        <v>166</v>
      </c>
      <c r="CX820" t="s">
        <v>167</v>
      </c>
      <c r="CY820" t="s">
        <v>167</v>
      </c>
      <c r="CZ820" t="s">
        <v>168</v>
      </c>
      <c r="DA820" t="s">
        <v>168</v>
      </c>
      <c r="DB820" t="s">
        <v>152</v>
      </c>
      <c r="DC820" t="s">
        <v>169</v>
      </c>
      <c r="DD820" t="s">
        <v>153</v>
      </c>
      <c r="DE820" t="s">
        <v>170</v>
      </c>
      <c r="DF820" t="s">
        <v>196</v>
      </c>
      <c r="DG820" t="s">
        <v>196</v>
      </c>
      <c r="DH820" t="s">
        <v>1291</v>
      </c>
      <c r="DI820" t="str">
        <f t="shared" si="92"/>
        <v>10</v>
      </c>
      <c r="DJ820" t="str">
        <f t="shared" si="89"/>
        <v>205</v>
      </c>
      <c r="DK820" t="str">
        <f t="shared" si="90"/>
        <v/>
      </c>
      <c r="DL820" t="s">
        <v>1292</v>
      </c>
      <c r="DM820" t="s">
        <v>174</v>
      </c>
      <c r="DN820" t="s">
        <v>174</v>
      </c>
      <c r="DS820" t="s">
        <v>8203</v>
      </c>
      <c r="DU820" t="s">
        <v>200</v>
      </c>
      <c r="DX820" s="1">
        <v>2</v>
      </c>
      <c r="DY820" s="1">
        <v>1</v>
      </c>
      <c r="DZ820" s="1">
        <v>1</v>
      </c>
      <c r="EA820" s="1">
        <v>0</v>
      </c>
      <c r="EB820" s="1">
        <v>10</v>
      </c>
      <c r="EC820" s="1">
        <v>4</v>
      </c>
      <c r="ED820" s="1">
        <v>0</v>
      </c>
      <c r="EE820" s="1">
        <v>0</v>
      </c>
      <c r="EF820" s="1">
        <v>1</v>
      </c>
      <c r="EG820" s="1">
        <v>2</v>
      </c>
      <c r="EH820" t="s">
        <v>160</v>
      </c>
    </row>
    <row r="821" spans="1:138">
      <c r="A821" t="s">
        <v>9368</v>
      </c>
      <c r="B821" t="s">
        <v>135</v>
      </c>
      <c r="D821" t="s">
        <v>9368</v>
      </c>
      <c r="E821" t="s">
        <v>2007</v>
      </c>
      <c r="F821" t="s">
        <v>137</v>
      </c>
      <c r="I821" t="s">
        <v>8195</v>
      </c>
      <c r="K821" t="s">
        <v>9369</v>
      </c>
      <c r="L821" t="s">
        <v>3487</v>
      </c>
      <c r="M821" s="1">
        <v>1</v>
      </c>
      <c r="N821" s="1">
        <v>1</v>
      </c>
      <c r="O821" s="1">
        <v>0</v>
      </c>
      <c r="P821" t="s">
        <v>9368</v>
      </c>
      <c r="Q821" t="s">
        <v>9368</v>
      </c>
      <c r="R821" t="s">
        <v>140</v>
      </c>
      <c r="T821" t="s">
        <v>9368</v>
      </c>
      <c r="U821" t="s">
        <v>9370</v>
      </c>
      <c r="V821" t="s">
        <v>9371</v>
      </c>
      <c r="W821" s="1">
        <v>1</v>
      </c>
      <c r="Z821" s="1">
        <v>0</v>
      </c>
      <c r="AA821" s="1">
        <v>1</v>
      </c>
      <c r="AB821" t="s">
        <v>9372</v>
      </c>
      <c r="AC821" t="str">
        <f t="shared" si="91"/>
        <v>TRM</v>
      </c>
      <c r="AD821" t="s">
        <v>144</v>
      </c>
      <c r="AE821" t="str">
        <f t="shared" si="86"/>
        <v>TRM-1832.1</v>
      </c>
      <c r="AF821" t="s">
        <v>145</v>
      </c>
      <c r="AG821" t="s">
        <v>9373</v>
      </c>
      <c r="AH821" t="s">
        <v>147</v>
      </c>
      <c r="AI821" t="s">
        <v>148</v>
      </c>
      <c r="AJ821" t="s">
        <v>149</v>
      </c>
      <c r="AK821" t="s">
        <v>188</v>
      </c>
      <c r="AL821" s="1">
        <v>1</v>
      </c>
      <c r="AM821" s="1">
        <v>0</v>
      </c>
      <c r="AO821" s="1">
        <v>2</v>
      </c>
      <c r="AP821" t="s">
        <v>161</v>
      </c>
      <c r="AQ821" t="s">
        <v>162</v>
      </c>
      <c r="AR821" t="s">
        <v>139</v>
      </c>
      <c r="AS821" t="s">
        <v>153</v>
      </c>
      <c r="AT821" t="s">
        <v>9374</v>
      </c>
      <c r="AU821" s="1">
        <v>0</v>
      </c>
      <c r="AV821" s="1">
        <v>1</v>
      </c>
      <c r="AX821" s="1">
        <v>0</v>
      </c>
      <c r="AY821" t="s">
        <v>191</v>
      </c>
      <c r="AZ821" s="1">
        <v>0</v>
      </c>
      <c r="BB821" t="s">
        <v>9375</v>
      </c>
      <c r="BD821" s="1">
        <v>0</v>
      </c>
      <c r="BE821" t="s">
        <v>157</v>
      </c>
      <c r="BG821" s="1">
        <v>1</v>
      </c>
      <c r="BH821" t="s">
        <v>193</v>
      </c>
      <c r="BI821" s="1">
        <v>0</v>
      </c>
      <c r="BJ821" s="1">
        <v>0</v>
      </c>
      <c r="BK821" t="s">
        <v>9369</v>
      </c>
      <c r="BL821" t="s">
        <v>3487</v>
      </c>
      <c r="BM821" s="1">
        <v>0</v>
      </c>
      <c r="BN821" t="s">
        <v>159</v>
      </c>
      <c r="BO821" t="s">
        <v>159</v>
      </c>
      <c r="BP821" t="s">
        <v>159</v>
      </c>
      <c r="BZ821" t="s">
        <v>9375</v>
      </c>
      <c r="CA821" t="s">
        <v>140</v>
      </c>
      <c r="CB821" t="s">
        <v>9368</v>
      </c>
      <c r="CC821" t="s">
        <v>160</v>
      </c>
      <c r="CF821" s="1">
        <v>0</v>
      </c>
      <c r="CG821" s="1">
        <v>0</v>
      </c>
      <c r="CJ821" t="str">
        <f t="shared" si="87"/>
        <v>N</v>
      </c>
      <c r="CL821" t="s">
        <v>161</v>
      </c>
      <c r="CM821" t="s">
        <v>162</v>
      </c>
      <c r="CN821" t="s">
        <v>161</v>
      </c>
      <c r="CO821" t="s">
        <v>162</v>
      </c>
      <c r="CQ821" t="s">
        <v>9375</v>
      </c>
      <c r="CR821" t="s">
        <v>9376</v>
      </c>
      <c r="CS821" t="s">
        <v>9377</v>
      </c>
      <c r="CT821" t="str">
        <f t="shared" si="88"/>
        <v>n</v>
      </c>
      <c r="CU821" t="s">
        <v>161</v>
      </c>
      <c r="CW821" t="s">
        <v>166</v>
      </c>
      <c r="CX821" t="s">
        <v>167</v>
      </c>
      <c r="CY821" t="s">
        <v>167</v>
      </c>
      <c r="CZ821" t="s">
        <v>168</v>
      </c>
      <c r="DA821" t="s">
        <v>168</v>
      </c>
      <c r="DB821" t="s">
        <v>152</v>
      </c>
      <c r="DC821" t="s">
        <v>169</v>
      </c>
      <c r="DD821" t="s">
        <v>153</v>
      </c>
      <c r="DE821" t="s">
        <v>170</v>
      </c>
      <c r="DF821" t="s">
        <v>196</v>
      </c>
      <c r="DG821" t="s">
        <v>196</v>
      </c>
      <c r="DH821" t="s">
        <v>2023</v>
      </c>
      <c r="DI821" t="str">
        <f t="shared" si="92"/>
        <v>10</v>
      </c>
      <c r="DJ821" t="str">
        <f t="shared" si="89"/>
        <v>666</v>
      </c>
      <c r="DK821" t="str">
        <f t="shared" si="90"/>
        <v/>
      </c>
      <c r="DL821" t="s">
        <v>2024</v>
      </c>
      <c r="DM821" t="s">
        <v>174</v>
      </c>
      <c r="DN821" t="s">
        <v>174</v>
      </c>
      <c r="DS821" t="s">
        <v>8203</v>
      </c>
      <c r="DU821" t="s">
        <v>200</v>
      </c>
      <c r="DX821" s="1">
        <v>2</v>
      </c>
      <c r="DY821" s="1">
        <v>1</v>
      </c>
      <c r="DZ821" s="1">
        <v>1</v>
      </c>
      <c r="EA821" s="1">
        <v>0</v>
      </c>
      <c r="EB821" s="1">
        <v>10</v>
      </c>
      <c r="EC821" s="1">
        <v>4</v>
      </c>
      <c r="ED821" s="1">
        <v>0</v>
      </c>
      <c r="EE821" s="1">
        <v>0</v>
      </c>
      <c r="EF821" s="1">
        <v>1</v>
      </c>
      <c r="EG821" s="1">
        <v>2</v>
      </c>
      <c r="EH821" t="s">
        <v>160</v>
      </c>
    </row>
    <row r="822" spans="1:138">
      <c r="A822" t="s">
        <v>9378</v>
      </c>
      <c r="B822" t="s">
        <v>135</v>
      </c>
      <c r="D822" t="s">
        <v>9378</v>
      </c>
      <c r="E822" t="s">
        <v>4688</v>
      </c>
      <c r="F822" t="s">
        <v>137</v>
      </c>
      <c r="I822" t="s">
        <v>8195</v>
      </c>
      <c r="K822" t="s">
        <v>4721</v>
      </c>
      <c r="L822" t="s">
        <v>3878</v>
      </c>
      <c r="M822" s="1">
        <v>1</v>
      </c>
      <c r="N822" s="1">
        <v>1</v>
      </c>
      <c r="O822" s="1">
        <v>0</v>
      </c>
      <c r="P822" t="s">
        <v>9378</v>
      </c>
      <c r="Q822" t="s">
        <v>9378</v>
      </c>
      <c r="R822" t="s">
        <v>140</v>
      </c>
      <c r="T822" t="s">
        <v>9378</v>
      </c>
      <c r="U822" t="s">
        <v>9379</v>
      </c>
      <c r="V822" t="s">
        <v>9380</v>
      </c>
      <c r="W822" s="1">
        <v>1</v>
      </c>
      <c r="Z822" s="1">
        <v>0</v>
      </c>
      <c r="AA822" s="1">
        <v>1</v>
      </c>
      <c r="AB822" t="s">
        <v>9381</v>
      </c>
      <c r="AC822" t="str">
        <f t="shared" si="91"/>
        <v>TRM</v>
      </c>
      <c r="AD822" t="s">
        <v>144</v>
      </c>
      <c r="AE822" t="str">
        <f t="shared" si="86"/>
        <v>TRM-1981.1</v>
      </c>
      <c r="AF822" t="s">
        <v>145</v>
      </c>
      <c r="AG822" t="s">
        <v>9382</v>
      </c>
      <c r="AH822" t="s">
        <v>147</v>
      </c>
      <c r="AI822" t="s">
        <v>148</v>
      </c>
      <c r="AJ822" t="s">
        <v>149</v>
      </c>
      <c r="AK822" t="s">
        <v>188</v>
      </c>
      <c r="AL822" s="1">
        <v>1</v>
      </c>
      <c r="AM822" s="1">
        <v>0</v>
      </c>
      <c r="AO822" s="1">
        <v>2</v>
      </c>
      <c r="AP822" t="s">
        <v>161</v>
      </c>
      <c r="AQ822" t="s">
        <v>162</v>
      </c>
      <c r="AR822" t="s">
        <v>139</v>
      </c>
      <c r="AS822" t="s">
        <v>153</v>
      </c>
      <c r="AT822" t="s">
        <v>9383</v>
      </c>
      <c r="AU822" s="1">
        <v>0</v>
      </c>
      <c r="AV822" s="1">
        <v>1</v>
      </c>
      <c r="AX822" s="1">
        <v>0</v>
      </c>
      <c r="AY822" t="s">
        <v>191</v>
      </c>
      <c r="AZ822" s="1">
        <v>0</v>
      </c>
      <c r="BB822" t="s">
        <v>9384</v>
      </c>
      <c r="BD822" s="1">
        <v>0</v>
      </c>
      <c r="BE822" t="s">
        <v>157</v>
      </c>
      <c r="BG822" s="1">
        <v>1</v>
      </c>
      <c r="BH822" t="s">
        <v>193</v>
      </c>
      <c r="BI822" s="1">
        <v>0</v>
      </c>
      <c r="BJ822" s="1">
        <v>0</v>
      </c>
      <c r="BK822" t="s">
        <v>4721</v>
      </c>
      <c r="BL822" t="s">
        <v>3878</v>
      </c>
      <c r="BM822" s="1">
        <v>0</v>
      </c>
      <c r="BN822" t="s">
        <v>159</v>
      </c>
      <c r="BO822" t="s">
        <v>159</v>
      </c>
      <c r="BP822" t="s">
        <v>159</v>
      </c>
      <c r="BZ822" t="s">
        <v>9384</v>
      </c>
      <c r="CA822" t="s">
        <v>140</v>
      </c>
      <c r="CB822" t="s">
        <v>9378</v>
      </c>
      <c r="CC822" t="s">
        <v>160</v>
      </c>
      <c r="CF822" s="1">
        <v>0</v>
      </c>
      <c r="CG822" s="1">
        <v>0</v>
      </c>
      <c r="CJ822" t="str">
        <f t="shared" si="87"/>
        <v>N</v>
      </c>
      <c r="CL822" t="s">
        <v>161</v>
      </c>
      <c r="CM822" t="s">
        <v>162</v>
      </c>
      <c r="CN822" t="s">
        <v>161</v>
      </c>
      <c r="CO822" t="s">
        <v>162</v>
      </c>
      <c r="CQ822" t="s">
        <v>9384</v>
      </c>
      <c r="CR822" t="s">
        <v>9385</v>
      </c>
      <c r="CS822" t="s">
        <v>9386</v>
      </c>
      <c r="CT822" t="str">
        <f t="shared" si="88"/>
        <v>n</v>
      </c>
      <c r="CU822" t="s">
        <v>161</v>
      </c>
      <c r="CW822" t="s">
        <v>166</v>
      </c>
      <c r="CX822" t="s">
        <v>167</v>
      </c>
      <c r="CY822" t="s">
        <v>167</v>
      </c>
      <c r="CZ822" t="s">
        <v>168</v>
      </c>
      <c r="DA822" t="s">
        <v>168</v>
      </c>
      <c r="DB822" t="s">
        <v>152</v>
      </c>
      <c r="DC822" t="s">
        <v>169</v>
      </c>
      <c r="DD822" t="s">
        <v>153</v>
      </c>
      <c r="DE822" t="s">
        <v>170</v>
      </c>
      <c r="DF822" t="s">
        <v>196</v>
      </c>
      <c r="DG822" t="s">
        <v>196</v>
      </c>
      <c r="DH822" t="s">
        <v>4700</v>
      </c>
      <c r="DI822" t="str">
        <f t="shared" si="92"/>
        <v>10</v>
      </c>
      <c r="DJ822" t="str">
        <f t="shared" si="89"/>
        <v>667</v>
      </c>
      <c r="DK822" t="str">
        <f t="shared" si="90"/>
        <v/>
      </c>
      <c r="DL822" t="s">
        <v>4701</v>
      </c>
      <c r="DM822" t="s">
        <v>174</v>
      </c>
      <c r="DN822" t="s">
        <v>174</v>
      </c>
      <c r="DS822" t="s">
        <v>8203</v>
      </c>
      <c r="DU822" t="s">
        <v>200</v>
      </c>
      <c r="DX822" s="1">
        <v>2</v>
      </c>
      <c r="DY822" s="1">
        <v>1</v>
      </c>
      <c r="DZ822" s="1">
        <v>1</v>
      </c>
      <c r="EA822" s="1">
        <v>0</v>
      </c>
      <c r="EB822" s="1">
        <v>10</v>
      </c>
      <c r="EC822" s="1">
        <v>4</v>
      </c>
      <c r="ED822" s="1">
        <v>0</v>
      </c>
      <c r="EE822" s="1">
        <v>0</v>
      </c>
      <c r="EF822" s="1">
        <v>1</v>
      </c>
      <c r="EG822" s="1">
        <v>2</v>
      </c>
      <c r="EH822" t="s">
        <v>160</v>
      </c>
    </row>
    <row r="823" spans="1:138">
      <c r="A823" t="s">
        <v>9387</v>
      </c>
      <c r="B823" t="s">
        <v>135</v>
      </c>
      <c r="D823" t="s">
        <v>9387</v>
      </c>
      <c r="E823" t="s">
        <v>3063</v>
      </c>
      <c r="F823" t="s">
        <v>137</v>
      </c>
      <c r="I823" t="s">
        <v>8195</v>
      </c>
      <c r="K823" t="s">
        <v>9388</v>
      </c>
      <c r="L823" t="s">
        <v>9389</v>
      </c>
      <c r="M823" s="1">
        <v>1</v>
      </c>
      <c r="N823" s="1">
        <v>1</v>
      </c>
      <c r="O823" s="1">
        <v>0</v>
      </c>
      <c r="P823" t="s">
        <v>9387</v>
      </c>
      <c r="Q823" t="s">
        <v>9387</v>
      </c>
      <c r="R823" t="s">
        <v>140</v>
      </c>
      <c r="T823" t="s">
        <v>9387</v>
      </c>
      <c r="U823" t="s">
        <v>9390</v>
      </c>
      <c r="V823" t="s">
        <v>9391</v>
      </c>
      <c r="W823" s="1">
        <v>1</v>
      </c>
      <c r="Z823" s="1">
        <v>0</v>
      </c>
      <c r="AA823" s="1">
        <v>1</v>
      </c>
      <c r="AB823" t="s">
        <v>9392</v>
      </c>
      <c r="AC823" t="str">
        <f t="shared" si="91"/>
        <v>TRM</v>
      </c>
      <c r="AD823" t="s">
        <v>144</v>
      </c>
      <c r="AE823" t="str">
        <f t="shared" si="86"/>
        <v>TRM-1996.1</v>
      </c>
      <c r="AF823" t="s">
        <v>145</v>
      </c>
      <c r="AG823" t="s">
        <v>9393</v>
      </c>
      <c r="AH823" t="s">
        <v>147</v>
      </c>
      <c r="AI823" t="s">
        <v>148</v>
      </c>
      <c r="AJ823" t="s">
        <v>149</v>
      </c>
      <c r="AK823" t="s">
        <v>188</v>
      </c>
      <c r="AL823" s="1">
        <v>1</v>
      </c>
      <c r="AM823" s="1">
        <v>0</v>
      </c>
      <c r="AO823" s="1">
        <v>2</v>
      </c>
      <c r="AP823" t="s">
        <v>161</v>
      </c>
      <c r="AQ823" t="s">
        <v>162</v>
      </c>
      <c r="AR823" t="s">
        <v>139</v>
      </c>
      <c r="AS823" t="s">
        <v>153</v>
      </c>
      <c r="AT823" t="s">
        <v>9394</v>
      </c>
      <c r="AU823" s="1">
        <v>0</v>
      </c>
      <c r="AV823" s="1">
        <v>1</v>
      </c>
      <c r="AX823" s="1">
        <v>0</v>
      </c>
      <c r="AY823" t="s">
        <v>191</v>
      </c>
      <c r="AZ823" s="1">
        <v>0</v>
      </c>
      <c r="BB823" t="s">
        <v>9395</v>
      </c>
      <c r="BD823" s="1">
        <v>0</v>
      </c>
      <c r="BE823" t="s">
        <v>157</v>
      </c>
      <c r="BG823" s="1">
        <v>1</v>
      </c>
      <c r="BH823" t="s">
        <v>193</v>
      </c>
      <c r="BI823" s="1">
        <v>0</v>
      </c>
      <c r="BJ823" s="1">
        <v>0</v>
      </c>
      <c r="BK823" t="s">
        <v>9388</v>
      </c>
      <c r="BL823" t="s">
        <v>9389</v>
      </c>
      <c r="BM823" s="1">
        <v>0</v>
      </c>
      <c r="BN823" t="s">
        <v>159</v>
      </c>
      <c r="BO823" t="s">
        <v>159</v>
      </c>
      <c r="BP823" t="s">
        <v>159</v>
      </c>
      <c r="BZ823" t="s">
        <v>9395</v>
      </c>
      <c r="CA823" t="s">
        <v>140</v>
      </c>
      <c r="CB823" t="s">
        <v>9387</v>
      </c>
      <c r="CC823" t="s">
        <v>160</v>
      </c>
      <c r="CF823" s="1">
        <v>0</v>
      </c>
      <c r="CG823" s="1">
        <v>0</v>
      </c>
      <c r="CJ823" t="str">
        <f t="shared" si="87"/>
        <v>N</v>
      </c>
      <c r="CL823" t="s">
        <v>161</v>
      </c>
      <c r="CM823" t="s">
        <v>162</v>
      </c>
      <c r="CN823" t="s">
        <v>161</v>
      </c>
      <c r="CO823" t="s">
        <v>162</v>
      </c>
      <c r="CQ823" t="s">
        <v>9395</v>
      </c>
      <c r="CR823" t="s">
        <v>9396</v>
      </c>
      <c r="CS823" t="s">
        <v>195</v>
      </c>
      <c r="CT823" t="str">
        <f t="shared" si="88"/>
        <v>y</v>
      </c>
      <c r="CU823" t="s">
        <v>161</v>
      </c>
      <c r="CW823" t="s">
        <v>166</v>
      </c>
      <c r="CX823" t="s">
        <v>167</v>
      </c>
      <c r="CY823" t="s">
        <v>167</v>
      </c>
      <c r="CZ823" t="s">
        <v>168</v>
      </c>
      <c r="DA823" t="s">
        <v>168</v>
      </c>
      <c r="DB823" t="s">
        <v>152</v>
      </c>
      <c r="DC823" t="s">
        <v>169</v>
      </c>
      <c r="DD823" t="s">
        <v>153</v>
      </c>
      <c r="DE823" t="s">
        <v>170</v>
      </c>
      <c r="DF823" t="s">
        <v>196</v>
      </c>
      <c r="DG823" t="s">
        <v>196</v>
      </c>
      <c r="DH823" t="s">
        <v>3074</v>
      </c>
      <c r="DI823" t="str">
        <f t="shared" si="92"/>
        <v>10</v>
      </c>
      <c r="DJ823" t="str">
        <f t="shared" si="89"/>
        <v>411</v>
      </c>
      <c r="DK823" t="str">
        <f t="shared" si="90"/>
        <v/>
      </c>
      <c r="DL823" t="s">
        <v>3075</v>
      </c>
      <c r="DM823" t="s">
        <v>174</v>
      </c>
      <c r="DN823" t="s">
        <v>174</v>
      </c>
      <c r="DS823" t="s">
        <v>8203</v>
      </c>
      <c r="DU823" t="s">
        <v>200</v>
      </c>
      <c r="DX823" s="1">
        <v>2</v>
      </c>
      <c r="DY823" s="1">
        <v>1</v>
      </c>
      <c r="DZ823" s="1">
        <v>1</v>
      </c>
      <c r="EA823" s="1">
        <v>0</v>
      </c>
      <c r="EB823" s="1">
        <v>10</v>
      </c>
      <c r="EC823" s="1">
        <v>4</v>
      </c>
      <c r="ED823" s="1">
        <v>0</v>
      </c>
      <c r="EE823" s="1">
        <v>0</v>
      </c>
      <c r="EF823" s="1">
        <v>1</v>
      </c>
      <c r="EG823" s="1">
        <v>2</v>
      </c>
      <c r="EH823" t="s">
        <v>160</v>
      </c>
    </row>
    <row r="824" spans="1:138">
      <c r="A824" t="s">
        <v>9397</v>
      </c>
      <c r="B824" t="s">
        <v>135</v>
      </c>
      <c r="D824" t="s">
        <v>9397</v>
      </c>
      <c r="E824" t="s">
        <v>2157</v>
      </c>
      <c r="F824" t="s">
        <v>137</v>
      </c>
      <c r="I824" t="s">
        <v>9398</v>
      </c>
      <c r="K824" t="s">
        <v>9399</v>
      </c>
      <c r="L824" t="s">
        <v>9399</v>
      </c>
      <c r="M824" s="1">
        <v>1</v>
      </c>
      <c r="N824" s="1">
        <v>1</v>
      </c>
      <c r="O824" s="1">
        <v>0</v>
      </c>
      <c r="P824" t="s">
        <v>9397</v>
      </c>
      <c r="Q824" t="s">
        <v>9397</v>
      </c>
      <c r="R824" t="s">
        <v>140</v>
      </c>
      <c r="T824" t="s">
        <v>9397</v>
      </c>
      <c r="U824" t="s">
        <v>9400</v>
      </c>
      <c r="V824" t="s">
        <v>9232</v>
      </c>
      <c r="W824" s="1">
        <v>1</v>
      </c>
      <c r="Z824" s="1">
        <v>0</v>
      </c>
      <c r="AA824" s="1">
        <v>1</v>
      </c>
      <c r="AB824" t="s">
        <v>9401</v>
      </c>
      <c r="AC824" t="str">
        <f t="shared" si="91"/>
        <v>CMP</v>
      </c>
      <c r="AD824" t="s">
        <v>144</v>
      </c>
      <c r="AE824" t="str">
        <f t="shared" si="86"/>
        <v>CMP-0009.1</v>
      </c>
      <c r="AF824" t="s">
        <v>145</v>
      </c>
      <c r="AG824" t="s">
        <v>9402</v>
      </c>
      <c r="AH824" t="s">
        <v>147</v>
      </c>
      <c r="AI824" t="s">
        <v>148</v>
      </c>
      <c r="AJ824" t="s">
        <v>149</v>
      </c>
      <c r="AK824" t="s">
        <v>188</v>
      </c>
      <c r="AL824" s="1">
        <v>1</v>
      </c>
      <c r="AM824" s="1">
        <v>0</v>
      </c>
      <c r="AO824" s="1">
        <v>2</v>
      </c>
      <c r="AP824" t="s">
        <v>161</v>
      </c>
      <c r="AQ824" t="s">
        <v>162</v>
      </c>
      <c r="AR824" t="s">
        <v>139</v>
      </c>
      <c r="AS824" t="s">
        <v>153</v>
      </c>
      <c r="AT824" t="s">
        <v>9403</v>
      </c>
      <c r="AU824" s="1">
        <v>0</v>
      </c>
      <c r="AV824" s="1">
        <v>1</v>
      </c>
      <c r="AX824" s="1">
        <v>0</v>
      </c>
      <c r="AY824" t="s">
        <v>191</v>
      </c>
      <c r="AZ824" s="1">
        <v>0</v>
      </c>
      <c r="BB824" t="s">
        <v>9404</v>
      </c>
      <c r="BD824" s="1">
        <v>0</v>
      </c>
      <c r="BE824" t="s">
        <v>157</v>
      </c>
      <c r="BG824" s="1">
        <v>1</v>
      </c>
      <c r="BH824" t="s">
        <v>193</v>
      </c>
      <c r="BI824" s="1">
        <v>0</v>
      </c>
      <c r="BJ824" s="1">
        <v>0</v>
      </c>
      <c r="BK824" t="s">
        <v>9399</v>
      </c>
      <c r="BL824" t="s">
        <v>9399</v>
      </c>
      <c r="BM824" s="1">
        <v>0</v>
      </c>
      <c r="BN824" t="s">
        <v>159</v>
      </c>
      <c r="BO824" t="s">
        <v>159</v>
      </c>
      <c r="BP824" t="s">
        <v>159</v>
      </c>
      <c r="BZ824" t="s">
        <v>9404</v>
      </c>
      <c r="CA824" t="s">
        <v>140</v>
      </c>
      <c r="CB824" t="s">
        <v>9397</v>
      </c>
      <c r="CC824" t="s">
        <v>160</v>
      </c>
      <c r="CF824" s="1">
        <v>0</v>
      </c>
      <c r="CG824" s="1">
        <v>0</v>
      </c>
      <c r="CJ824" t="str">
        <f t="shared" si="87"/>
        <v>N</v>
      </c>
      <c r="CL824" t="s">
        <v>161</v>
      </c>
      <c r="CM824" t="s">
        <v>162</v>
      </c>
      <c r="CN824" t="s">
        <v>161</v>
      </c>
      <c r="CO824" t="s">
        <v>162</v>
      </c>
      <c r="CQ824" t="s">
        <v>9404</v>
      </c>
      <c r="CR824" t="s">
        <v>9405</v>
      </c>
      <c r="CS824" t="s">
        <v>195</v>
      </c>
      <c r="CT824" t="str">
        <f t="shared" si="88"/>
        <v>y</v>
      </c>
      <c r="CU824" t="s">
        <v>161</v>
      </c>
      <c r="CW824" t="s">
        <v>166</v>
      </c>
      <c r="CX824" t="s">
        <v>167</v>
      </c>
      <c r="CY824" t="s">
        <v>167</v>
      </c>
      <c r="CZ824" t="s">
        <v>168</v>
      </c>
      <c r="DA824" t="s">
        <v>168</v>
      </c>
      <c r="DB824" t="s">
        <v>152</v>
      </c>
      <c r="DC824" t="s">
        <v>169</v>
      </c>
      <c r="DD824" t="s">
        <v>153</v>
      </c>
      <c r="DE824" t="s">
        <v>170</v>
      </c>
      <c r="DF824" t="s">
        <v>196</v>
      </c>
      <c r="DG824" t="s">
        <v>196</v>
      </c>
      <c r="DH824" t="s">
        <v>2172</v>
      </c>
      <c r="DI824" t="str">
        <f t="shared" si="92"/>
        <v>10</v>
      </c>
      <c r="DJ824" t="str">
        <f t="shared" si="89"/>
        <v>941</v>
      </c>
      <c r="DK824" t="str">
        <f t="shared" si="90"/>
        <v/>
      </c>
      <c r="DL824" t="s">
        <v>2173</v>
      </c>
      <c r="DM824" t="s">
        <v>174</v>
      </c>
      <c r="DN824" t="s">
        <v>174</v>
      </c>
      <c r="DS824" t="s">
        <v>9406</v>
      </c>
      <c r="DU824" t="s">
        <v>200</v>
      </c>
      <c r="DX824" s="1">
        <v>1</v>
      </c>
      <c r="DY824" s="1">
        <v>1</v>
      </c>
      <c r="DZ824" s="1">
        <v>1</v>
      </c>
      <c r="EA824" s="1">
        <v>0</v>
      </c>
      <c r="EB824" s="1">
        <v>10</v>
      </c>
      <c r="EC824" s="1">
        <v>4</v>
      </c>
      <c r="ED824" s="1">
        <v>0</v>
      </c>
      <c r="EE824" s="1">
        <v>0</v>
      </c>
      <c r="EF824" s="1">
        <v>1</v>
      </c>
      <c r="EG824" s="1">
        <v>2</v>
      </c>
      <c r="EH824" t="s">
        <v>160</v>
      </c>
    </row>
    <row r="825" spans="1:138">
      <c r="A825" t="s">
        <v>9407</v>
      </c>
      <c r="B825" t="s">
        <v>135</v>
      </c>
      <c r="D825" t="s">
        <v>9407</v>
      </c>
      <c r="E825" t="s">
        <v>4729</v>
      </c>
      <c r="F825" t="s">
        <v>137</v>
      </c>
      <c r="I825" t="s">
        <v>8195</v>
      </c>
      <c r="K825" t="s">
        <v>8936</v>
      </c>
      <c r="L825" t="s">
        <v>8936</v>
      </c>
      <c r="M825" s="1">
        <v>1</v>
      </c>
      <c r="N825" s="1">
        <v>1</v>
      </c>
      <c r="O825" s="1">
        <v>0</v>
      </c>
      <c r="P825" t="s">
        <v>9407</v>
      </c>
      <c r="Q825" t="s">
        <v>9407</v>
      </c>
      <c r="R825" t="s">
        <v>140</v>
      </c>
      <c r="T825" t="s">
        <v>9407</v>
      </c>
      <c r="U825" t="s">
        <v>9408</v>
      </c>
      <c r="V825" t="s">
        <v>9409</v>
      </c>
      <c r="W825" s="1">
        <v>1</v>
      </c>
      <c r="Z825" s="1">
        <v>0</v>
      </c>
      <c r="AA825" s="1">
        <v>1</v>
      </c>
      <c r="AB825" t="s">
        <v>9410</v>
      </c>
      <c r="AC825" t="str">
        <f t="shared" si="91"/>
        <v>TRM</v>
      </c>
      <c r="AD825" t="s">
        <v>144</v>
      </c>
      <c r="AE825" t="str">
        <f t="shared" si="86"/>
        <v>TRM-2012.1</v>
      </c>
      <c r="AF825" t="s">
        <v>145</v>
      </c>
      <c r="AG825" t="s">
        <v>9411</v>
      </c>
      <c r="AH825" t="s">
        <v>147</v>
      </c>
      <c r="AI825" t="s">
        <v>148</v>
      </c>
      <c r="AJ825" t="s">
        <v>149</v>
      </c>
      <c r="AK825" t="s">
        <v>188</v>
      </c>
      <c r="AL825" s="1">
        <v>1</v>
      </c>
      <c r="AM825" s="1">
        <v>0</v>
      </c>
      <c r="AO825" s="1">
        <v>2</v>
      </c>
      <c r="AP825" t="s">
        <v>161</v>
      </c>
      <c r="AQ825" t="s">
        <v>162</v>
      </c>
      <c r="AR825" t="s">
        <v>139</v>
      </c>
      <c r="AS825" t="s">
        <v>153</v>
      </c>
      <c r="AT825" t="s">
        <v>9412</v>
      </c>
      <c r="AU825" s="1">
        <v>0</v>
      </c>
      <c r="AV825" s="1">
        <v>1</v>
      </c>
      <c r="AX825" s="1">
        <v>0</v>
      </c>
      <c r="AY825" t="s">
        <v>191</v>
      </c>
      <c r="AZ825" s="1">
        <v>0</v>
      </c>
      <c r="BB825" t="s">
        <v>9413</v>
      </c>
      <c r="BD825" s="1">
        <v>0</v>
      </c>
      <c r="BE825" t="s">
        <v>157</v>
      </c>
      <c r="BG825" s="1">
        <v>1</v>
      </c>
      <c r="BH825" t="s">
        <v>193</v>
      </c>
      <c r="BI825" s="1">
        <v>0</v>
      </c>
      <c r="BJ825" s="1">
        <v>0</v>
      </c>
      <c r="BK825" t="s">
        <v>8936</v>
      </c>
      <c r="BL825" t="s">
        <v>8936</v>
      </c>
      <c r="BM825" s="1">
        <v>0</v>
      </c>
      <c r="BN825" t="s">
        <v>159</v>
      </c>
      <c r="BO825" t="s">
        <v>159</v>
      </c>
      <c r="BP825" t="s">
        <v>159</v>
      </c>
      <c r="BZ825" t="s">
        <v>9413</v>
      </c>
      <c r="CA825" t="s">
        <v>140</v>
      </c>
      <c r="CB825" t="s">
        <v>9407</v>
      </c>
      <c r="CC825" t="s">
        <v>160</v>
      </c>
      <c r="CF825" s="1">
        <v>0</v>
      </c>
      <c r="CG825" s="1">
        <v>0</v>
      </c>
      <c r="CJ825" t="str">
        <f t="shared" si="87"/>
        <v>N</v>
      </c>
      <c r="CL825" t="s">
        <v>161</v>
      </c>
      <c r="CM825" t="s">
        <v>162</v>
      </c>
      <c r="CN825" t="s">
        <v>161</v>
      </c>
      <c r="CO825" t="s">
        <v>162</v>
      </c>
      <c r="CQ825" t="s">
        <v>9413</v>
      </c>
      <c r="CR825" t="s">
        <v>9414</v>
      </c>
      <c r="CS825" t="s">
        <v>195</v>
      </c>
      <c r="CT825" t="str">
        <f t="shared" si="88"/>
        <v>y</v>
      </c>
      <c r="CU825" t="s">
        <v>161</v>
      </c>
      <c r="CW825" t="s">
        <v>166</v>
      </c>
      <c r="CX825" t="s">
        <v>167</v>
      </c>
      <c r="CY825" t="s">
        <v>167</v>
      </c>
      <c r="CZ825" t="s">
        <v>168</v>
      </c>
      <c r="DA825" t="s">
        <v>168</v>
      </c>
      <c r="DB825" t="s">
        <v>152</v>
      </c>
      <c r="DC825" t="s">
        <v>169</v>
      </c>
      <c r="DD825" t="s">
        <v>153</v>
      </c>
      <c r="DE825" t="s">
        <v>170</v>
      </c>
      <c r="DF825" t="s">
        <v>196</v>
      </c>
      <c r="DG825" t="s">
        <v>196</v>
      </c>
      <c r="DH825" t="s">
        <v>4740</v>
      </c>
      <c r="DI825" t="str">
        <f t="shared" si="92"/>
        <v>10</v>
      </c>
      <c r="DJ825" t="str">
        <f t="shared" si="89"/>
        <v>665</v>
      </c>
      <c r="DK825" t="str">
        <f t="shared" si="90"/>
        <v/>
      </c>
      <c r="DL825" t="s">
        <v>4741</v>
      </c>
      <c r="DM825" t="s">
        <v>174</v>
      </c>
      <c r="DN825" t="s">
        <v>174</v>
      </c>
      <c r="DS825" t="s">
        <v>8203</v>
      </c>
      <c r="DU825" t="s">
        <v>200</v>
      </c>
      <c r="DX825" s="1">
        <v>2</v>
      </c>
      <c r="DY825" s="1">
        <v>1</v>
      </c>
      <c r="DZ825" s="1">
        <v>1</v>
      </c>
      <c r="EA825" s="1">
        <v>0</v>
      </c>
      <c r="EB825" s="1">
        <v>10</v>
      </c>
      <c r="EC825" s="1">
        <v>4</v>
      </c>
      <c r="ED825" s="1">
        <v>0</v>
      </c>
      <c r="EE825" s="1">
        <v>0</v>
      </c>
      <c r="EF825" s="1">
        <v>1</v>
      </c>
      <c r="EG825" s="1">
        <v>2</v>
      </c>
      <c r="EH825" t="s">
        <v>160</v>
      </c>
    </row>
    <row r="826" spans="1:138">
      <c r="A826" t="s">
        <v>9415</v>
      </c>
      <c r="B826" t="s">
        <v>135</v>
      </c>
      <c r="D826" t="s">
        <v>9415</v>
      </c>
      <c r="E826" t="s">
        <v>7302</v>
      </c>
      <c r="F826" t="s">
        <v>137</v>
      </c>
      <c r="I826" t="s">
        <v>9398</v>
      </c>
      <c r="K826" t="s">
        <v>5432</v>
      </c>
      <c r="L826" t="s">
        <v>5432</v>
      </c>
      <c r="M826" s="1">
        <v>1</v>
      </c>
      <c r="N826" s="1">
        <v>1</v>
      </c>
      <c r="O826" s="1">
        <v>0</v>
      </c>
      <c r="P826" t="s">
        <v>9415</v>
      </c>
      <c r="Q826" t="s">
        <v>9415</v>
      </c>
      <c r="R826" t="s">
        <v>140</v>
      </c>
      <c r="T826" t="s">
        <v>9415</v>
      </c>
      <c r="U826" t="s">
        <v>9416</v>
      </c>
      <c r="V826" t="s">
        <v>9417</v>
      </c>
      <c r="W826" s="1">
        <v>1</v>
      </c>
      <c r="Z826" s="1">
        <v>0</v>
      </c>
      <c r="AA826" s="1">
        <v>1</v>
      </c>
      <c r="AB826" t="s">
        <v>9418</v>
      </c>
      <c r="AC826" t="str">
        <f t="shared" si="91"/>
        <v>CMP</v>
      </c>
      <c r="AD826" t="s">
        <v>144</v>
      </c>
      <c r="AE826" t="str">
        <f t="shared" si="86"/>
        <v>CMP-0016.1</v>
      </c>
      <c r="AF826" t="s">
        <v>145</v>
      </c>
      <c r="AG826" t="s">
        <v>9419</v>
      </c>
      <c r="AH826" t="s">
        <v>147</v>
      </c>
      <c r="AI826" t="s">
        <v>7602</v>
      </c>
      <c r="AJ826" t="s">
        <v>149</v>
      </c>
      <c r="AK826" t="s">
        <v>188</v>
      </c>
      <c r="AL826" s="1">
        <v>1</v>
      </c>
      <c r="AM826" s="1">
        <v>0</v>
      </c>
      <c r="AO826" s="1">
        <v>2</v>
      </c>
      <c r="AP826" t="s">
        <v>161</v>
      </c>
      <c r="AQ826" t="s">
        <v>162</v>
      </c>
      <c r="AR826" t="s">
        <v>9420</v>
      </c>
      <c r="AS826" t="s">
        <v>7604</v>
      </c>
      <c r="AT826" t="s">
        <v>9421</v>
      </c>
      <c r="AU826" s="1">
        <v>0</v>
      </c>
      <c r="AV826" s="1">
        <v>1</v>
      </c>
      <c r="AX826" s="1">
        <v>0</v>
      </c>
      <c r="AY826" t="s">
        <v>191</v>
      </c>
      <c r="AZ826" s="1">
        <v>0</v>
      </c>
      <c r="BB826" t="s">
        <v>9422</v>
      </c>
      <c r="BD826" s="1">
        <v>0</v>
      </c>
      <c r="BE826" t="s">
        <v>157</v>
      </c>
      <c r="BG826" s="1">
        <v>1</v>
      </c>
      <c r="BH826" t="s">
        <v>193</v>
      </c>
      <c r="BI826" s="1">
        <v>0</v>
      </c>
      <c r="BJ826" s="1">
        <v>0</v>
      </c>
      <c r="BK826" t="s">
        <v>5432</v>
      </c>
      <c r="BL826" t="s">
        <v>5432</v>
      </c>
      <c r="BM826" s="1">
        <v>0</v>
      </c>
      <c r="BN826" t="s">
        <v>159</v>
      </c>
      <c r="BO826" t="s">
        <v>159</v>
      </c>
      <c r="BP826" t="s">
        <v>159</v>
      </c>
      <c r="BZ826" t="s">
        <v>9422</v>
      </c>
      <c r="CA826" t="s">
        <v>140</v>
      </c>
      <c r="CB826" t="s">
        <v>9415</v>
      </c>
      <c r="CC826" t="s">
        <v>160</v>
      </c>
      <c r="CF826" s="1">
        <v>0</v>
      </c>
      <c r="CG826" s="1">
        <v>0</v>
      </c>
      <c r="CJ826" t="str">
        <f t="shared" si="87"/>
        <v>N</v>
      </c>
      <c r="CL826" t="s">
        <v>161</v>
      </c>
      <c r="CM826" t="s">
        <v>162</v>
      </c>
      <c r="CN826" t="s">
        <v>161</v>
      </c>
      <c r="CO826" t="s">
        <v>162</v>
      </c>
      <c r="CQ826" t="s">
        <v>9422</v>
      </c>
      <c r="CR826" t="s">
        <v>4743</v>
      </c>
      <c r="CS826" t="s">
        <v>195</v>
      </c>
      <c r="CT826" t="str">
        <f t="shared" si="88"/>
        <v>y</v>
      </c>
      <c r="CU826" t="s">
        <v>161</v>
      </c>
      <c r="CW826" t="s">
        <v>166</v>
      </c>
      <c r="CX826" t="s">
        <v>167</v>
      </c>
      <c r="CY826" t="s">
        <v>167</v>
      </c>
      <c r="CZ826" t="s">
        <v>168</v>
      </c>
      <c r="DA826" t="s">
        <v>168</v>
      </c>
      <c r="DB826" t="s">
        <v>152</v>
      </c>
      <c r="DC826" t="s">
        <v>169</v>
      </c>
      <c r="DD826" t="s">
        <v>7604</v>
      </c>
      <c r="DE826" t="s">
        <v>7608</v>
      </c>
      <c r="DF826" t="s">
        <v>196</v>
      </c>
      <c r="DG826" t="s">
        <v>196</v>
      </c>
      <c r="DH826" t="s">
        <v>7313</v>
      </c>
      <c r="DI826" t="str">
        <f t="shared" si="92"/>
        <v>10</v>
      </c>
      <c r="DJ826" t="str">
        <f t="shared" si="89"/>
        <v>942</v>
      </c>
      <c r="DK826" t="str">
        <f t="shared" si="90"/>
        <v/>
      </c>
      <c r="DL826" t="s">
        <v>7314</v>
      </c>
      <c r="DM826" t="s">
        <v>174</v>
      </c>
      <c r="DN826" t="s">
        <v>174</v>
      </c>
      <c r="DS826" t="s">
        <v>9406</v>
      </c>
      <c r="DU826" t="s">
        <v>200</v>
      </c>
      <c r="DX826" s="1">
        <v>1</v>
      </c>
      <c r="DY826" s="1">
        <v>1</v>
      </c>
      <c r="DZ826" s="1">
        <v>1</v>
      </c>
      <c r="EA826" s="1">
        <v>0</v>
      </c>
      <c r="EB826" s="1">
        <v>10</v>
      </c>
      <c r="EC826" s="1">
        <v>4</v>
      </c>
      <c r="ED826" s="1">
        <v>0</v>
      </c>
      <c r="EE826" s="1">
        <v>0</v>
      </c>
      <c r="EF826" s="1">
        <v>1</v>
      </c>
      <c r="EG826" s="1">
        <v>2</v>
      </c>
      <c r="EH826" t="s">
        <v>160</v>
      </c>
    </row>
    <row r="827" spans="1:138">
      <c r="A827" t="s">
        <v>9423</v>
      </c>
      <c r="B827" t="s">
        <v>135</v>
      </c>
      <c r="D827" t="s">
        <v>9423</v>
      </c>
      <c r="E827" t="s">
        <v>7302</v>
      </c>
      <c r="F827" t="s">
        <v>298</v>
      </c>
      <c r="I827" t="s">
        <v>9398</v>
      </c>
      <c r="K827" t="s">
        <v>9424</v>
      </c>
      <c r="L827" t="s">
        <v>9425</v>
      </c>
      <c r="M827" s="1">
        <v>1</v>
      </c>
      <c r="N827" s="1">
        <v>1</v>
      </c>
      <c r="O827" s="1">
        <v>0</v>
      </c>
      <c r="P827" t="s">
        <v>9423</v>
      </c>
      <c r="Q827" t="s">
        <v>9423</v>
      </c>
      <c r="R827" t="s">
        <v>140</v>
      </c>
      <c r="T827" t="s">
        <v>9415</v>
      </c>
      <c r="U827" t="s">
        <v>9426</v>
      </c>
      <c r="V827" t="s">
        <v>9427</v>
      </c>
      <c r="W827" s="1">
        <v>1</v>
      </c>
      <c r="Z827" s="1">
        <v>0</v>
      </c>
      <c r="AA827" s="1">
        <v>1</v>
      </c>
      <c r="AB827" t="s">
        <v>9418</v>
      </c>
      <c r="AC827" t="str">
        <f t="shared" si="91"/>
        <v>CMP</v>
      </c>
      <c r="AD827" t="s">
        <v>432</v>
      </c>
      <c r="AE827" t="str">
        <f t="shared" si="86"/>
        <v>CMP-0016.3</v>
      </c>
      <c r="AF827" t="s">
        <v>145</v>
      </c>
      <c r="AG827" t="s">
        <v>9419</v>
      </c>
      <c r="AH827" t="s">
        <v>147</v>
      </c>
      <c r="AI827" t="s">
        <v>516</v>
      </c>
      <c r="AJ827" t="s">
        <v>149</v>
      </c>
      <c r="AK827" t="s">
        <v>188</v>
      </c>
      <c r="AL827" s="1">
        <v>1</v>
      </c>
      <c r="AM827" s="1">
        <v>0</v>
      </c>
      <c r="AO827" s="1">
        <v>2</v>
      </c>
      <c r="AP827" t="s">
        <v>161</v>
      </c>
      <c r="AQ827" t="s">
        <v>162</v>
      </c>
      <c r="AR827" t="s">
        <v>9428</v>
      </c>
      <c r="AS827" t="s">
        <v>519</v>
      </c>
      <c r="AT827" t="s">
        <v>9429</v>
      </c>
      <c r="AU827" s="1">
        <v>0</v>
      </c>
      <c r="AV827" s="1">
        <v>1</v>
      </c>
      <c r="AX827" s="1">
        <v>0</v>
      </c>
      <c r="AY827" t="s">
        <v>191</v>
      </c>
      <c r="AZ827" s="1">
        <v>0</v>
      </c>
      <c r="BB827" t="s">
        <v>9430</v>
      </c>
      <c r="BD827" s="1">
        <v>0</v>
      </c>
      <c r="BE827" t="s">
        <v>157</v>
      </c>
      <c r="BG827" s="1">
        <v>1</v>
      </c>
      <c r="BH827" t="s">
        <v>193</v>
      </c>
      <c r="BI827" s="1">
        <v>0</v>
      </c>
      <c r="BJ827" s="1">
        <v>0</v>
      </c>
      <c r="BK827" t="s">
        <v>9424</v>
      </c>
      <c r="BL827" t="s">
        <v>9425</v>
      </c>
      <c r="BM827" s="1">
        <v>0</v>
      </c>
      <c r="BN827" t="s">
        <v>159</v>
      </c>
      <c r="BO827" t="s">
        <v>159</v>
      </c>
      <c r="BP827" t="s">
        <v>159</v>
      </c>
      <c r="BZ827" t="s">
        <v>9430</v>
      </c>
      <c r="CA827" t="s">
        <v>140</v>
      </c>
      <c r="CB827" t="s">
        <v>9423</v>
      </c>
      <c r="CC827" t="s">
        <v>160</v>
      </c>
      <c r="CF827" s="1">
        <v>0</v>
      </c>
      <c r="CG827" s="1">
        <v>0</v>
      </c>
      <c r="CJ827" t="str">
        <f t="shared" si="87"/>
        <v>N</v>
      </c>
      <c r="CL827" t="s">
        <v>161</v>
      </c>
      <c r="CM827" t="s">
        <v>162</v>
      </c>
      <c r="CN827" t="s">
        <v>161</v>
      </c>
      <c r="CO827" t="s">
        <v>162</v>
      </c>
      <c r="CQ827" t="s">
        <v>9430</v>
      </c>
      <c r="CR827" t="s">
        <v>9431</v>
      </c>
      <c r="CS827" t="s">
        <v>195</v>
      </c>
      <c r="CT827" t="str">
        <f t="shared" si="88"/>
        <v>y</v>
      </c>
      <c r="CU827" t="s">
        <v>161</v>
      </c>
      <c r="CW827" t="s">
        <v>166</v>
      </c>
      <c r="CX827" t="s">
        <v>167</v>
      </c>
      <c r="CY827" t="s">
        <v>167</v>
      </c>
      <c r="CZ827" t="s">
        <v>168</v>
      </c>
      <c r="DA827" t="s">
        <v>168</v>
      </c>
      <c r="DB827" t="s">
        <v>152</v>
      </c>
      <c r="DC827" t="s">
        <v>169</v>
      </c>
      <c r="DD827" t="s">
        <v>519</v>
      </c>
      <c r="DE827" t="s">
        <v>529</v>
      </c>
      <c r="DF827" t="s">
        <v>196</v>
      </c>
      <c r="DG827" t="s">
        <v>196</v>
      </c>
      <c r="DH827" t="s">
        <v>7313</v>
      </c>
      <c r="DI827" t="str">
        <f t="shared" si="92"/>
        <v>10</v>
      </c>
      <c r="DJ827" t="str">
        <f t="shared" si="89"/>
        <v>942</v>
      </c>
      <c r="DK827" t="str">
        <f t="shared" si="90"/>
        <v/>
      </c>
      <c r="DL827" t="s">
        <v>7314</v>
      </c>
      <c r="DM827" t="s">
        <v>310</v>
      </c>
      <c r="DN827" t="s">
        <v>310</v>
      </c>
      <c r="DS827" t="s">
        <v>9406</v>
      </c>
      <c r="DU827" t="s">
        <v>200</v>
      </c>
      <c r="DX827" s="1">
        <v>1</v>
      </c>
      <c r="DY827" s="1">
        <v>1</v>
      </c>
      <c r="DZ827" s="1">
        <v>1</v>
      </c>
      <c r="EA827" s="1">
        <v>0</v>
      </c>
      <c r="EB827" s="1">
        <v>10</v>
      </c>
      <c r="EC827" s="1">
        <v>4</v>
      </c>
      <c r="ED827" s="1">
        <v>0</v>
      </c>
      <c r="EE827" s="1">
        <v>0</v>
      </c>
      <c r="EF827" s="1">
        <v>1</v>
      </c>
      <c r="EG827" s="1">
        <v>2</v>
      </c>
      <c r="EH827" t="s">
        <v>160</v>
      </c>
    </row>
    <row r="828" spans="1:138">
      <c r="A828" t="s">
        <v>9432</v>
      </c>
      <c r="B828" t="s">
        <v>135</v>
      </c>
      <c r="D828" t="s">
        <v>9432</v>
      </c>
      <c r="E828" t="s">
        <v>2007</v>
      </c>
      <c r="F828" t="s">
        <v>298</v>
      </c>
      <c r="I828" t="s">
        <v>9398</v>
      </c>
      <c r="K828" t="s">
        <v>7795</v>
      </c>
      <c r="L828" t="s">
        <v>7795</v>
      </c>
      <c r="M828" s="1">
        <v>1</v>
      </c>
      <c r="N828" s="1">
        <v>1</v>
      </c>
      <c r="O828" s="1">
        <v>0</v>
      </c>
      <c r="P828" t="s">
        <v>9432</v>
      </c>
      <c r="Q828" t="s">
        <v>9432</v>
      </c>
      <c r="R828" t="s">
        <v>140</v>
      </c>
      <c r="T828" t="s">
        <v>9432</v>
      </c>
      <c r="U828" t="s">
        <v>9433</v>
      </c>
      <c r="V828" t="s">
        <v>9434</v>
      </c>
      <c r="W828" s="1">
        <v>1</v>
      </c>
      <c r="Z828" s="1">
        <v>0</v>
      </c>
      <c r="AA828" s="1">
        <v>1</v>
      </c>
      <c r="AB828" t="s">
        <v>9435</v>
      </c>
      <c r="AC828" t="str">
        <f t="shared" si="91"/>
        <v>CMP</v>
      </c>
      <c r="AD828" t="s">
        <v>144</v>
      </c>
      <c r="AE828" t="str">
        <f t="shared" si="86"/>
        <v>CMP-0034.1</v>
      </c>
      <c r="AF828" t="s">
        <v>145</v>
      </c>
      <c r="AG828" t="s">
        <v>9436</v>
      </c>
      <c r="AH828" t="s">
        <v>147</v>
      </c>
      <c r="AI828" t="s">
        <v>757</v>
      </c>
      <c r="AJ828" t="s">
        <v>149</v>
      </c>
      <c r="AK828" t="s">
        <v>188</v>
      </c>
      <c r="AL828" s="1">
        <v>1</v>
      </c>
      <c r="AM828" s="1">
        <v>0</v>
      </c>
      <c r="AO828" s="1">
        <v>2</v>
      </c>
      <c r="AP828" t="s">
        <v>161</v>
      </c>
      <c r="AQ828" t="s">
        <v>162</v>
      </c>
      <c r="AR828" t="s">
        <v>4907</v>
      </c>
      <c r="AS828" t="s">
        <v>760</v>
      </c>
      <c r="AT828" t="s">
        <v>9437</v>
      </c>
      <c r="AU828" s="1">
        <v>0</v>
      </c>
      <c r="AV828" s="1">
        <v>1</v>
      </c>
      <c r="AX828" s="1">
        <v>0</v>
      </c>
      <c r="AY828" t="s">
        <v>191</v>
      </c>
      <c r="AZ828" s="1">
        <v>0</v>
      </c>
      <c r="BB828" t="s">
        <v>9438</v>
      </c>
      <c r="BD828" s="1">
        <v>0</v>
      </c>
      <c r="BE828" t="s">
        <v>157</v>
      </c>
      <c r="BG828" s="1">
        <v>1</v>
      </c>
      <c r="BH828" t="s">
        <v>193</v>
      </c>
      <c r="BI828" s="1">
        <v>0</v>
      </c>
      <c r="BJ828" s="1">
        <v>0</v>
      </c>
      <c r="BK828" t="s">
        <v>7795</v>
      </c>
      <c r="BL828" t="s">
        <v>7795</v>
      </c>
      <c r="BM828" s="1">
        <v>0</v>
      </c>
      <c r="BN828" t="s">
        <v>159</v>
      </c>
      <c r="BO828" t="s">
        <v>159</v>
      </c>
      <c r="BP828" t="s">
        <v>159</v>
      </c>
      <c r="BZ828" t="s">
        <v>9438</v>
      </c>
      <c r="CA828" t="s">
        <v>140</v>
      </c>
      <c r="CB828" t="s">
        <v>9432</v>
      </c>
      <c r="CC828" t="s">
        <v>160</v>
      </c>
      <c r="CF828" s="1">
        <v>0</v>
      </c>
      <c r="CG828" s="1">
        <v>0</v>
      </c>
      <c r="CJ828" t="str">
        <f t="shared" si="87"/>
        <v>N</v>
      </c>
      <c r="CL828" t="s">
        <v>161</v>
      </c>
      <c r="CM828" t="s">
        <v>162</v>
      </c>
      <c r="CN828" t="s">
        <v>161</v>
      </c>
      <c r="CO828" t="s">
        <v>162</v>
      </c>
      <c r="CQ828" t="s">
        <v>9438</v>
      </c>
      <c r="CR828" t="s">
        <v>9439</v>
      </c>
      <c r="CS828" t="s">
        <v>195</v>
      </c>
      <c r="CT828" t="str">
        <f t="shared" si="88"/>
        <v>y</v>
      </c>
      <c r="CU828" t="s">
        <v>161</v>
      </c>
      <c r="CW828" t="s">
        <v>166</v>
      </c>
      <c r="CX828" t="s">
        <v>167</v>
      </c>
      <c r="CY828" t="s">
        <v>167</v>
      </c>
      <c r="CZ828" t="s">
        <v>168</v>
      </c>
      <c r="DA828" t="s">
        <v>168</v>
      </c>
      <c r="DB828" t="s">
        <v>152</v>
      </c>
      <c r="DC828" t="s">
        <v>169</v>
      </c>
      <c r="DD828" t="s">
        <v>760</v>
      </c>
      <c r="DE828" t="s">
        <v>767</v>
      </c>
      <c r="DF828" t="s">
        <v>196</v>
      </c>
      <c r="DG828" t="s">
        <v>196</v>
      </c>
      <c r="DH828" t="s">
        <v>2023</v>
      </c>
      <c r="DI828" t="str">
        <f t="shared" si="92"/>
        <v>10</v>
      </c>
      <c r="DJ828" t="str">
        <f t="shared" si="89"/>
        <v>666</v>
      </c>
      <c r="DK828" t="str">
        <f t="shared" si="90"/>
        <v/>
      </c>
      <c r="DL828" t="s">
        <v>2024</v>
      </c>
      <c r="DM828" t="s">
        <v>310</v>
      </c>
      <c r="DN828" t="s">
        <v>310</v>
      </c>
      <c r="DS828" t="s">
        <v>9406</v>
      </c>
      <c r="DU828" t="s">
        <v>200</v>
      </c>
      <c r="DX828" s="1">
        <v>1</v>
      </c>
      <c r="DY828" s="1">
        <v>1</v>
      </c>
      <c r="DZ828" s="1">
        <v>1</v>
      </c>
      <c r="EA828" s="1">
        <v>0</v>
      </c>
      <c r="EB828" s="1">
        <v>10</v>
      </c>
      <c r="EC828" s="1">
        <v>4</v>
      </c>
      <c r="ED828" s="1">
        <v>0</v>
      </c>
      <c r="EE828" s="1">
        <v>0</v>
      </c>
      <c r="EF828" s="1">
        <v>1</v>
      </c>
      <c r="EG828" s="1">
        <v>2</v>
      </c>
      <c r="EH828" t="s">
        <v>160</v>
      </c>
    </row>
    <row r="829" spans="1:138">
      <c r="A829" t="s">
        <v>9440</v>
      </c>
      <c r="B829" t="s">
        <v>135</v>
      </c>
      <c r="D829" t="s">
        <v>9440</v>
      </c>
      <c r="E829" t="s">
        <v>9441</v>
      </c>
      <c r="F829" t="s">
        <v>137</v>
      </c>
      <c r="I829" t="s">
        <v>8195</v>
      </c>
      <c r="K829" t="s">
        <v>9442</v>
      </c>
      <c r="M829" s="1">
        <v>1</v>
      </c>
      <c r="N829" s="1">
        <v>0</v>
      </c>
      <c r="O829" s="1">
        <v>0</v>
      </c>
      <c r="P829" t="s">
        <v>9440</v>
      </c>
      <c r="Q829" t="s">
        <v>9440</v>
      </c>
      <c r="R829" t="s">
        <v>140</v>
      </c>
      <c r="T829" t="s">
        <v>9440</v>
      </c>
      <c r="U829" t="s">
        <v>9443</v>
      </c>
      <c r="V829" t="s">
        <v>9444</v>
      </c>
      <c r="W829" s="1">
        <v>0</v>
      </c>
      <c r="Z829" s="1">
        <v>0</v>
      </c>
      <c r="AA829" s="1">
        <v>1</v>
      </c>
      <c r="AB829" t="s">
        <v>9445</v>
      </c>
      <c r="AC829" t="str">
        <f t="shared" si="91"/>
        <v>TRM</v>
      </c>
      <c r="AD829" t="s">
        <v>144</v>
      </c>
      <c r="AE829" t="str">
        <f t="shared" si="86"/>
        <v>TRM-1912.1</v>
      </c>
      <c r="AF829" t="s">
        <v>145</v>
      </c>
      <c r="AG829" t="s">
        <v>9446</v>
      </c>
      <c r="AH829" t="s">
        <v>147</v>
      </c>
      <c r="AI829" t="s">
        <v>757</v>
      </c>
      <c r="AJ829" t="s">
        <v>149</v>
      </c>
      <c r="AK829" t="s">
        <v>150</v>
      </c>
      <c r="AL829" s="1">
        <v>1</v>
      </c>
      <c r="AM829" s="1">
        <v>0</v>
      </c>
      <c r="AO829" s="1">
        <v>2</v>
      </c>
      <c r="AP829" t="s">
        <v>161</v>
      </c>
      <c r="AQ829" t="s">
        <v>162</v>
      </c>
      <c r="AR829" t="s">
        <v>9442</v>
      </c>
      <c r="AS829" t="s">
        <v>760</v>
      </c>
      <c r="AT829" t="s">
        <v>9447</v>
      </c>
      <c r="AU829" s="1">
        <v>0</v>
      </c>
      <c r="AV829" s="1">
        <v>1</v>
      </c>
      <c r="AX829" s="1">
        <v>0</v>
      </c>
      <c r="AY829" t="s">
        <v>155</v>
      </c>
      <c r="AZ829" s="1">
        <v>0</v>
      </c>
      <c r="BB829" t="s">
        <v>9448</v>
      </c>
      <c r="BD829" s="1">
        <v>0</v>
      </c>
      <c r="BE829" t="s">
        <v>157</v>
      </c>
      <c r="BG829" s="1">
        <v>1</v>
      </c>
      <c r="BH829" t="s">
        <v>158</v>
      </c>
      <c r="BI829" s="1">
        <v>0</v>
      </c>
      <c r="BJ829" s="1">
        <v>0</v>
      </c>
      <c r="BK829" t="s">
        <v>9442</v>
      </c>
      <c r="BM829" s="1">
        <v>0</v>
      </c>
      <c r="BN829" t="s">
        <v>159</v>
      </c>
      <c r="BO829" t="s">
        <v>159</v>
      </c>
      <c r="BP829" t="s">
        <v>159</v>
      </c>
      <c r="BZ829" t="s">
        <v>9448</v>
      </c>
      <c r="CA829" t="s">
        <v>140</v>
      </c>
      <c r="CB829" t="s">
        <v>9440</v>
      </c>
      <c r="CC829" t="s">
        <v>160</v>
      </c>
      <c r="CF829" s="1">
        <v>0</v>
      </c>
      <c r="CG829" s="1">
        <v>0</v>
      </c>
      <c r="CJ829" t="str">
        <f t="shared" si="87"/>
        <v>N</v>
      </c>
      <c r="CL829" t="s">
        <v>161</v>
      </c>
      <c r="CM829" t="s">
        <v>162</v>
      </c>
      <c r="CN829" t="s">
        <v>161</v>
      </c>
      <c r="CO829" t="s">
        <v>162</v>
      </c>
      <c r="CQ829" t="s">
        <v>9448</v>
      </c>
      <c r="CR829" t="s">
        <v>9449</v>
      </c>
      <c r="CS829" t="s">
        <v>195</v>
      </c>
      <c r="CT829" t="str">
        <f t="shared" si="88"/>
        <v>y</v>
      </c>
      <c r="CU829" t="s">
        <v>161</v>
      </c>
      <c r="CW829" t="s">
        <v>166</v>
      </c>
      <c r="CX829" t="s">
        <v>167</v>
      </c>
      <c r="CY829" t="s">
        <v>167</v>
      </c>
      <c r="CZ829" t="s">
        <v>168</v>
      </c>
      <c r="DA829" t="s">
        <v>168</v>
      </c>
      <c r="DB829" t="s">
        <v>152</v>
      </c>
      <c r="DC829" t="s">
        <v>169</v>
      </c>
      <c r="DD829" t="s">
        <v>760</v>
      </c>
      <c r="DE829" t="s">
        <v>767</v>
      </c>
      <c r="DF829" t="s">
        <v>171</v>
      </c>
      <c r="DG829" t="s">
        <v>171</v>
      </c>
      <c r="DH829" t="s">
        <v>9450</v>
      </c>
      <c r="DI829" t="str">
        <f t="shared" si="92"/>
        <v>10</v>
      </c>
      <c r="DJ829" t="str">
        <f t="shared" si="89"/>
        <v>921</v>
      </c>
      <c r="DK829" t="str">
        <f t="shared" si="90"/>
        <v/>
      </c>
      <c r="DL829" t="s">
        <v>9451</v>
      </c>
      <c r="DM829" t="s">
        <v>174</v>
      </c>
      <c r="DN829" t="s">
        <v>174</v>
      </c>
      <c r="DS829" t="s">
        <v>8203</v>
      </c>
      <c r="DU829" t="s">
        <v>176</v>
      </c>
      <c r="DX829" s="1">
        <v>2</v>
      </c>
      <c r="DY829" s="1">
        <v>1</v>
      </c>
      <c r="DZ829" s="1">
        <v>1</v>
      </c>
      <c r="EA829" s="1">
        <v>0</v>
      </c>
      <c r="EB829" s="1">
        <v>10</v>
      </c>
      <c r="EC829" s="1">
        <v>4</v>
      </c>
      <c r="ED829" s="1">
        <v>0</v>
      </c>
      <c r="EE829" s="1">
        <v>0</v>
      </c>
      <c r="EF829" s="1">
        <v>1</v>
      </c>
      <c r="EG829" s="1">
        <v>2</v>
      </c>
      <c r="EH829" t="s">
        <v>160</v>
      </c>
    </row>
    <row r="830" spans="1:138">
      <c r="A830" t="s">
        <v>9452</v>
      </c>
      <c r="B830" t="s">
        <v>9275</v>
      </c>
      <c r="D830" t="s">
        <v>9452</v>
      </c>
      <c r="E830" t="s">
        <v>1857</v>
      </c>
      <c r="F830" t="s">
        <v>137</v>
      </c>
      <c r="I830" t="s">
        <v>771</v>
      </c>
      <c r="K830" t="s">
        <v>6880</v>
      </c>
      <c r="L830" t="s">
        <v>1368</v>
      </c>
      <c r="M830" s="1">
        <v>1</v>
      </c>
      <c r="N830" s="1">
        <v>0</v>
      </c>
      <c r="O830" s="1">
        <v>0</v>
      </c>
      <c r="P830" t="s">
        <v>9452</v>
      </c>
      <c r="Q830" t="s">
        <v>9452</v>
      </c>
      <c r="R830" t="s">
        <v>140</v>
      </c>
      <c r="T830" t="s">
        <v>9452</v>
      </c>
      <c r="U830" t="s">
        <v>9453</v>
      </c>
      <c r="V830" t="s">
        <v>9454</v>
      </c>
      <c r="W830" s="1">
        <v>1</v>
      </c>
      <c r="Z830" s="1">
        <v>0</v>
      </c>
      <c r="AA830" s="1">
        <v>1</v>
      </c>
      <c r="AB830" t="s">
        <v>9455</v>
      </c>
      <c r="AC830" t="str">
        <f t="shared" si="91"/>
        <v>REP</v>
      </c>
      <c r="AD830" t="s">
        <v>144</v>
      </c>
      <c r="AE830" t="str">
        <f t="shared" si="86"/>
        <v>REP-5840.1</v>
      </c>
      <c r="AF830" t="s">
        <v>145</v>
      </c>
      <c r="AG830" t="s">
        <v>9456</v>
      </c>
      <c r="AH830" t="s">
        <v>1624</v>
      </c>
      <c r="AI830" t="s">
        <v>1624</v>
      </c>
      <c r="AJ830" t="s">
        <v>149</v>
      </c>
      <c r="AK830" t="s">
        <v>540</v>
      </c>
      <c r="AL830" s="1">
        <v>1</v>
      </c>
      <c r="AM830" s="1">
        <v>0</v>
      </c>
      <c r="AO830" s="1">
        <v>2</v>
      </c>
      <c r="AP830" t="s">
        <v>9282</v>
      </c>
      <c r="AQ830" t="s">
        <v>4622</v>
      </c>
      <c r="AR830" t="s">
        <v>9457</v>
      </c>
      <c r="AS830" t="s">
        <v>9284</v>
      </c>
      <c r="AT830" t="s">
        <v>9458</v>
      </c>
      <c r="AU830" s="1">
        <v>0</v>
      </c>
      <c r="AV830" s="1">
        <v>1</v>
      </c>
      <c r="AX830" s="1">
        <v>0</v>
      </c>
      <c r="AY830" t="s">
        <v>191</v>
      </c>
      <c r="AZ830" s="1">
        <v>0</v>
      </c>
      <c r="BB830" t="s">
        <v>9459</v>
      </c>
      <c r="BD830" s="1">
        <v>0</v>
      </c>
      <c r="BE830" t="s">
        <v>157</v>
      </c>
      <c r="BG830" s="1">
        <v>1</v>
      </c>
      <c r="BH830" t="s">
        <v>545</v>
      </c>
      <c r="BI830" s="1">
        <v>0</v>
      </c>
      <c r="BJ830" s="1">
        <v>0</v>
      </c>
      <c r="BK830" t="s">
        <v>6880</v>
      </c>
      <c r="BL830" t="s">
        <v>1368</v>
      </c>
      <c r="BM830" s="1">
        <v>0</v>
      </c>
      <c r="BN830" t="s">
        <v>159</v>
      </c>
      <c r="BO830" t="s">
        <v>159</v>
      </c>
      <c r="BP830" t="s">
        <v>159</v>
      </c>
      <c r="BZ830" t="s">
        <v>9459</v>
      </c>
      <c r="CA830" t="s">
        <v>140</v>
      </c>
      <c r="CB830" t="s">
        <v>9452</v>
      </c>
      <c r="CC830" t="s">
        <v>160</v>
      </c>
      <c r="CF830" s="1">
        <v>1</v>
      </c>
      <c r="CG830" s="1">
        <v>1</v>
      </c>
      <c r="CH830" t="s">
        <v>9460</v>
      </c>
      <c r="CI830" t="s">
        <v>9461</v>
      </c>
      <c r="CJ830" t="str">
        <f t="shared" si="87"/>
        <v>Y</v>
      </c>
      <c r="CK830" t="s">
        <v>161</v>
      </c>
      <c r="CL830" t="s">
        <v>9282</v>
      </c>
      <c r="CM830" t="s">
        <v>4622</v>
      </c>
      <c r="CN830" t="s">
        <v>161</v>
      </c>
      <c r="CO830" t="s">
        <v>162</v>
      </c>
      <c r="CQ830" t="s">
        <v>9459</v>
      </c>
      <c r="CR830" t="s">
        <v>9462</v>
      </c>
      <c r="CS830" t="s">
        <v>8292</v>
      </c>
      <c r="CT830" t="str">
        <f t="shared" si="88"/>
        <v>y</v>
      </c>
      <c r="CU830" t="s">
        <v>161</v>
      </c>
      <c r="CW830" t="s">
        <v>166</v>
      </c>
      <c r="CX830" t="s">
        <v>167</v>
      </c>
      <c r="CY830" t="s">
        <v>167</v>
      </c>
      <c r="CZ830" t="s">
        <v>168</v>
      </c>
      <c r="DA830" t="s">
        <v>168</v>
      </c>
      <c r="DB830" t="s">
        <v>162</v>
      </c>
      <c r="DC830" t="s">
        <v>1628</v>
      </c>
      <c r="DD830" t="s">
        <v>162</v>
      </c>
      <c r="DE830" t="s">
        <v>1628</v>
      </c>
      <c r="DF830" t="s">
        <v>551</v>
      </c>
      <c r="DG830" t="s">
        <v>552</v>
      </c>
      <c r="DH830" t="s">
        <v>8741</v>
      </c>
      <c r="DI830" t="str">
        <f t="shared" si="92"/>
        <v>70</v>
      </c>
      <c r="DJ830" t="str">
        <f t="shared" si="89"/>
        <v>826</v>
      </c>
      <c r="DK830" t="str">
        <f t="shared" si="90"/>
        <v/>
      </c>
      <c r="DL830" t="s">
        <v>8742</v>
      </c>
      <c r="DM830" t="s">
        <v>174</v>
      </c>
      <c r="DN830" t="s">
        <v>174</v>
      </c>
      <c r="DS830" t="s">
        <v>786</v>
      </c>
      <c r="DU830" t="s">
        <v>200</v>
      </c>
      <c r="DX830" s="1">
        <v>1</v>
      </c>
      <c r="DY830" s="1">
        <v>1</v>
      </c>
      <c r="DZ830" s="1">
        <v>1</v>
      </c>
      <c r="EA830" s="1">
        <v>0</v>
      </c>
      <c r="EB830" s="1">
        <v>10</v>
      </c>
      <c r="EC830" s="1">
        <v>4</v>
      </c>
      <c r="ED830" s="1">
        <v>0</v>
      </c>
      <c r="EE830" s="1">
        <v>0</v>
      </c>
      <c r="EF830" s="1">
        <v>1</v>
      </c>
      <c r="EG830" s="1">
        <v>2</v>
      </c>
      <c r="EH830" t="s">
        <v>160</v>
      </c>
    </row>
    <row r="831" spans="1:138">
      <c r="A831" t="s">
        <v>9463</v>
      </c>
      <c r="B831" t="s">
        <v>135</v>
      </c>
      <c r="D831" t="s">
        <v>9463</v>
      </c>
      <c r="E831" t="s">
        <v>2157</v>
      </c>
      <c r="F831" t="s">
        <v>137</v>
      </c>
      <c r="I831" t="s">
        <v>8195</v>
      </c>
      <c r="K831" t="s">
        <v>8636</v>
      </c>
      <c r="L831" t="s">
        <v>9464</v>
      </c>
      <c r="M831" s="1">
        <v>1</v>
      </c>
      <c r="N831" s="1">
        <v>1</v>
      </c>
      <c r="O831" s="1">
        <v>0</v>
      </c>
      <c r="P831" t="s">
        <v>9463</v>
      </c>
      <c r="Q831" t="s">
        <v>9463</v>
      </c>
      <c r="R831" t="s">
        <v>140</v>
      </c>
      <c r="T831" t="s">
        <v>9465</v>
      </c>
      <c r="U831" t="s">
        <v>9466</v>
      </c>
      <c r="V831" t="s">
        <v>9467</v>
      </c>
      <c r="W831" s="1">
        <v>1</v>
      </c>
      <c r="Z831" s="1">
        <v>0</v>
      </c>
      <c r="AA831" s="1">
        <v>1</v>
      </c>
      <c r="AB831" t="s">
        <v>9468</v>
      </c>
      <c r="AC831" t="str">
        <f t="shared" si="91"/>
        <v>TRM</v>
      </c>
      <c r="AD831" t="s">
        <v>186</v>
      </c>
      <c r="AE831" t="str">
        <f t="shared" si="86"/>
        <v>TRM-1939.6</v>
      </c>
      <c r="AF831" t="s">
        <v>145</v>
      </c>
      <c r="AG831" t="s">
        <v>9469</v>
      </c>
      <c r="AH831" t="s">
        <v>147</v>
      </c>
      <c r="AI831" t="s">
        <v>757</v>
      </c>
      <c r="AJ831" t="s">
        <v>149</v>
      </c>
      <c r="AK831" t="s">
        <v>188</v>
      </c>
      <c r="AL831" s="1">
        <v>1</v>
      </c>
      <c r="AM831" s="1">
        <v>0</v>
      </c>
      <c r="AO831" s="1">
        <v>2</v>
      </c>
      <c r="AP831" t="s">
        <v>9464</v>
      </c>
      <c r="AQ831" t="s">
        <v>564</v>
      </c>
      <c r="AR831" t="s">
        <v>9470</v>
      </c>
      <c r="AS831" t="s">
        <v>760</v>
      </c>
      <c r="AT831" t="s">
        <v>9471</v>
      </c>
      <c r="AU831" s="1">
        <v>0</v>
      </c>
      <c r="AV831" s="1">
        <v>1</v>
      </c>
      <c r="AX831" s="1">
        <v>0</v>
      </c>
      <c r="AZ831" s="1">
        <v>0</v>
      </c>
      <c r="BB831" t="s">
        <v>9472</v>
      </c>
      <c r="BD831" s="1">
        <v>0</v>
      </c>
      <c r="BE831" t="s">
        <v>157</v>
      </c>
      <c r="BG831" s="1">
        <v>1</v>
      </c>
      <c r="BH831" t="s">
        <v>193</v>
      </c>
      <c r="BI831" s="1">
        <v>0</v>
      </c>
      <c r="BJ831" s="1">
        <v>0</v>
      </c>
      <c r="BK831" t="s">
        <v>8636</v>
      </c>
      <c r="BL831" t="s">
        <v>9464</v>
      </c>
      <c r="BM831" s="1">
        <v>0</v>
      </c>
      <c r="BN831" t="s">
        <v>159</v>
      </c>
      <c r="BO831" t="s">
        <v>159</v>
      </c>
      <c r="BP831" t="s">
        <v>159</v>
      </c>
      <c r="BZ831" t="s">
        <v>9472</v>
      </c>
      <c r="CA831" t="s">
        <v>140</v>
      </c>
      <c r="CB831" t="s">
        <v>9463</v>
      </c>
      <c r="CC831" t="s">
        <v>160</v>
      </c>
      <c r="CF831" s="1">
        <v>1</v>
      </c>
      <c r="CG831" s="1">
        <v>1</v>
      </c>
      <c r="CH831" t="s">
        <v>9473</v>
      </c>
      <c r="CI831" t="s">
        <v>9474</v>
      </c>
      <c r="CJ831" t="str">
        <f t="shared" si="87"/>
        <v>Y</v>
      </c>
      <c r="CK831" t="s">
        <v>161</v>
      </c>
      <c r="CL831" t="s">
        <v>9464</v>
      </c>
      <c r="CM831" t="s">
        <v>564</v>
      </c>
      <c r="CN831" t="s">
        <v>161</v>
      </c>
      <c r="CO831" t="s">
        <v>162</v>
      </c>
      <c r="CQ831" t="s">
        <v>9472</v>
      </c>
      <c r="CR831" t="s">
        <v>9475</v>
      </c>
      <c r="CS831" t="s">
        <v>9476</v>
      </c>
      <c r="CT831" t="str">
        <f t="shared" si="88"/>
        <v>n</v>
      </c>
      <c r="CU831" t="s">
        <v>161</v>
      </c>
      <c r="CW831" t="s">
        <v>166</v>
      </c>
      <c r="CX831" t="s">
        <v>167</v>
      </c>
      <c r="CY831" t="s">
        <v>167</v>
      </c>
      <c r="CZ831" t="s">
        <v>168</v>
      </c>
      <c r="DA831" t="s">
        <v>168</v>
      </c>
      <c r="DB831" t="s">
        <v>152</v>
      </c>
      <c r="DC831" t="s">
        <v>169</v>
      </c>
      <c r="DD831" t="s">
        <v>760</v>
      </c>
      <c r="DE831" t="s">
        <v>767</v>
      </c>
      <c r="DF831" t="s">
        <v>196</v>
      </c>
      <c r="DG831" t="s">
        <v>196</v>
      </c>
      <c r="DH831" t="s">
        <v>2172</v>
      </c>
      <c r="DI831" t="str">
        <f t="shared" si="92"/>
        <v>10</v>
      </c>
      <c r="DJ831" t="str">
        <f t="shared" si="89"/>
        <v>941</v>
      </c>
      <c r="DK831" t="str">
        <f t="shared" si="90"/>
        <v/>
      </c>
      <c r="DL831" t="s">
        <v>2173</v>
      </c>
      <c r="DM831" t="s">
        <v>174</v>
      </c>
      <c r="DN831" t="s">
        <v>174</v>
      </c>
      <c r="DS831" t="s">
        <v>8203</v>
      </c>
      <c r="DX831" s="1">
        <v>2</v>
      </c>
      <c r="DY831" s="1">
        <v>1</v>
      </c>
      <c r="DZ831" s="1">
        <v>1</v>
      </c>
      <c r="EA831" s="1">
        <v>0</v>
      </c>
      <c r="EB831" s="1">
        <v>10</v>
      </c>
      <c r="EC831" s="1">
        <v>4</v>
      </c>
      <c r="ED831" s="1">
        <v>0</v>
      </c>
      <c r="EE831" s="1">
        <v>0</v>
      </c>
      <c r="EF831" s="1">
        <v>1</v>
      </c>
      <c r="EG831" s="1">
        <v>2</v>
      </c>
      <c r="EH831" t="s">
        <v>160</v>
      </c>
    </row>
    <row r="832" spans="1:138">
      <c r="A832" t="s">
        <v>9477</v>
      </c>
      <c r="B832" t="s">
        <v>135</v>
      </c>
      <c r="D832" t="s">
        <v>9477</v>
      </c>
      <c r="E832" t="s">
        <v>1294</v>
      </c>
      <c r="F832" t="s">
        <v>137</v>
      </c>
      <c r="I832" t="s">
        <v>8195</v>
      </c>
      <c r="K832" t="s">
        <v>9478</v>
      </c>
      <c r="L832" t="s">
        <v>9478</v>
      </c>
      <c r="M832" s="1">
        <v>1</v>
      </c>
      <c r="N832" s="1">
        <v>1</v>
      </c>
      <c r="O832" s="1">
        <v>0</v>
      </c>
      <c r="P832" t="s">
        <v>9477</v>
      </c>
      <c r="Q832" t="s">
        <v>9477</v>
      </c>
      <c r="R832" t="s">
        <v>140</v>
      </c>
      <c r="T832" t="s">
        <v>9477</v>
      </c>
      <c r="U832" t="s">
        <v>9479</v>
      </c>
      <c r="V832" t="s">
        <v>9480</v>
      </c>
      <c r="W832" s="1">
        <v>1</v>
      </c>
      <c r="Z832" s="1">
        <v>0</v>
      </c>
      <c r="AA832" s="1">
        <v>1</v>
      </c>
      <c r="AB832" t="s">
        <v>9481</v>
      </c>
      <c r="AC832" t="str">
        <f t="shared" si="91"/>
        <v>TRM</v>
      </c>
      <c r="AD832" t="s">
        <v>144</v>
      </c>
      <c r="AE832" t="str">
        <f t="shared" si="86"/>
        <v>TRM-1950.1</v>
      </c>
      <c r="AF832" t="s">
        <v>145</v>
      </c>
      <c r="AG832" t="s">
        <v>9482</v>
      </c>
      <c r="AH832" t="s">
        <v>147</v>
      </c>
      <c r="AI832" t="s">
        <v>320</v>
      </c>
      <c r="AJ832" t="s">
        <v>149</v>
      </c>
      <c r="AK832" t="s">
        <v>188</v>
      </c>
      <c r="AL832" s="1">
        <v>1</v>
      </c>
      <c r="AM832" s="1">
        <v>0</v>
      </c>
      <c r="AO832" s="1">
        <v>2</v>
      </c>
      <c r="AP832" t="s">
        <v>161</v>
      </c>
      <c r="AQ832" t="s">
        <v>162</v>
      </c>
      <c r="AR832" t="s">
        <v>312</v>
      </c>
      <c r="AS832" t="s">
        <v>322</v>
      </c>
      <c r="AT832" t="s">
        <v>9483</v>
      </c>
      <c r="AU832" s="1">
        <v>0</v>
      </c>
      <c r="AV832" s="1">
        <v>1</v>
      </c>
      <c r="AX832" s="1">
        <v>0</v>
      </c>
      <c r="AY832" t="s">
        <v>191</v>
      </c>
      <c r="AZ832" s="1">
        <v>0</v>
      </c>
      <c r="BB832" t="s">
        <v>9484</v>
      </c>
      <c r="BD832" s="1">
        <v>0</v>
      </c>
      <c r="BE832" t="s">
        <v>157</v>
      </c>
      <c r="BG832" s="1">
        <v>1</v>
      </c>
      <c r="BH832" t="s">
        <v>193</v>
      </c>
      <c r="BI832" s="1">
        <v>0</v>
      </c>
      <c r="BJ832" s="1">
        <v>0</v>
      </c>
      <c r="BK832" t="s">
        <v>9478</v>
      </c>
      <c r="BL832" t="s">
        <v>9478</v>
      </c>
      <c r="BM832" s="1">
        <v>0</v>
      </c>
      <c r="BN832" t="s">
        <v>159</v>
      </c>
      <c r="BO832" t="s">
        <v>159</v>
      </c>
      <c r="BP832" t="s">
        <v>159</v>
      </c>
      <c r="BZ832" t="s">
        <v>9484</v>
      </c>
      <c r="CA832" t="s">
        <v>140</v>
      </c>
      <c r="CB832" t="s">
        <v>9477</v>
      </c>
      <c r="CC832" t="s">
        <v>160</v>
      </c>
      <c r="CF832" s="1">
        <v>0</v>
      </c>
      <c r="CG832" s="1">
        <v>0</v>
      </c>
      <c r="CJ832" t="str">
        <f t="shared" si="87"/>
        <v>N</v>
      </c>
      <c r="CL832" t="s">
        <v>161</v>
      </c>
      <c r="CM832" t="s">
        <v>162</v>
      </c>
      <c r="CN832" t="s">
        <v>161</v>
      </c>
      <c r="CO832" t="s">
        <v>162</v>
      </c>
      <c r="CQ832" t="s">
        <v>9484</v>
      </c>
      <c r="CR832" t="s">
        <v>9485</v>
      </c>
      <c r="CS832" t="s">
        <v>195</v>
      </c>
      <c r="CT832" t="str">
        <f t="shared" si="88"/>
        <v>y</v>
      </c>
      <c r="CU832" t="s">
        <v>161</v>
      </c>
      <c r="CW832" t="s">
        <v>166</v>
      </c>
      <c r="CX832" t="s">
        <v>167</v>
      </c>
      <c r="CY832" t="s">
        <v>167</v>
      </c>
      <c r="CZ832" t="s">
        <v>168</v>
      </c>
      <c r="DA832" t="s">
        <v>168</v>
      </c>
      <c r="DB832" t="s">
        <v>152</v>
      </c>
      <c r="DC832" t="s">
        <v>169</v>
      </c>
      <c r="DD832" t="s">
        <v>322</v>
      </c>
      <c r="DE832" t="s">
        <v>326</v>
      </c>
      <c r="DF832" t="s">
        <v>196</v>
      </c>
      <c r="DG832" t="s">
        <v>196</v>
      </c>
      <c r="DH832" t="s">
        <v>1306</v>
      </c>
      <c r="DI832" t="str">
        <f t="shared" si="92"/>
        <v>10</v>
      </c>
      <c r="DJ832" t="str">
        <f t="shared" si="89"/>
        <v>208</v>
      </c>
      <c r="DK832" t="str">
        <f t="shared" si="90"/>
        <v/>
      </c>
      <c r="DL832" t="s">
        <v>1307</v>
      </c>
      <c r="DM832" t="s">
        <v>174</v>
      </c>
      <c r="DN832" t="s">
        <v>174</v>
      </c>
      <c r="DS832" t="s">
        <v>8203</v>
      </c>
      <c r="DU832" t="s">
        <v>200</v>
      </c>
      <c r="DX832" s="1">
        <v>2</v>
      </c>
      <c r="DY832" s="1">
        <v>1</v>
      </c>
      <c r="DZ832" s="1">
        <v>1</v>
      </c>
      <c r="EA832" s="1">
        <v>0</v>
      </c>
      <c r="EB832" s="1">
        <v>10</v>
      </c>
      <c r="EC832" s="1">
        <v>4</v>
      </c>
      <c r="ED832" s="1">
        <v>0</v>
      </c>
      <c r="EE832" s="1">
        <v>0</v>
      </c>
      <c r="EF832" s="1">
        <v>1</v>
      </c>
      <c r="EG832" s="1">
        <v>2</v>
      </c>
      <c r="EH832" t="s">
        <v>160</v>
      </c>
    </row>
    <row r="833" spans="1:138">
      <c r="A833" t="s">
        <v>9486</v>
      </c>
      <c r="B833" t="s">
        <v>135</v>
      </c>
      <c r="D833" t="s">
        <v>9486</v>
      </c>
      <c r="E833" t="s">
        <v>2007</v>
      </c>
      <c r="F833" t="s">
        <v>298</v>
      </c>
      <c r="I833" t="s">
        <v>9398</v>
      </c>
      <c r="K833" t="s">
        <v>5616</v>
      </c>
      <c r="L833" t="s">
        <v>9487</v>
      </c>
      <c r="M833" s="1">
        <v>1</v>
      </c>
      <c r="N833" s="1">
        <v>0</v>
      </c>
      <c r="O833" s="1">
        <v>0</v>
      </c>
      <c r="P833" t="s">
        <v>9486</v>
      </c>
      <c r="Q833" t="s">
        <v>9486</v>
      </c>
      <c r="R833" t="s">
        <v>140</v>
      </c>
      <c r="T833" t="s">
        <v>9486</v>
      </c>
      <c r="U833" t="s">
        <v>9488</v>
      </c>
      <c r="V833" t="s">
        <v>9489</v>
      </c>
      <c r="W833" s="1">
        <v>1</v>
      </c>
      <c r="Z833" s="1">
        <v>0</v>
      </c>
      <c r="AA833" s="1">
        <v>1</v>
      </c>
      <c r="AB833" t="s">
        <v>9490</v>
      </c>
      <c r="AC833" t="str">
        <f t="shared" si="91"/>
        <v>CMP</v>
      </c>
      <c r="AD833" t="s">
        <v>144</v>
      </c>
      <c r="AE833" t="str">
        <f t="shared" si="86"/>
        <v>CMP-0159.1</v>
      </c>
      <c r="AF833" t="s">
        <v>145</v>
      </c>
      <c r="AG833" t="s">
        <v>9491</v>
      </c>
      <c r="AH833" t="s">
        <v>515</v>
      </c>
      <c r="AI833" t="s">
        <v>233</v>
      </c>
      <c r="AJ833" t="s">
        <v>149</v>
      </c>
      <c r="AK833" t="s">
        <v>188</v>
      </c>
      <c r="AL833" s="1">
        <v>1</v>
      </c>
      <c r="AM833" s="1">
        <v>0</v>
      </c>
      <c r="AO833" s="1">
        <v>2</v>
      </c>
      <c r="AP833" t="s">
        <v>9492</v>
      </c>
      <c r="AQ833" t="s">
        <v>235</v>
      </c>
      <c r="AR833" t="s">
        <v>4169</v>
      </c>
      <c r="AS833" t="s">
        <v>237</v>
      </c>
      <c r="AT833" t="s">
        <v>9493</v>
      </c>
      <c r="AU833" s="1">
        <v>0</v>
      </c>
      <c r="AV833" s="1">
        <v>1</v>
      </c>
      <c r="AX833" s="1">
        <v>0</v>
      </c>
      <c r="AY833" t="s">
        <v>191</v>
      </c>
      <c r="AZ833" s="1">
        <v>0</v>
      </c>
      <c r="BB833" t="s">
        <v>9494</v>
      </c>
      <c r="BD833" s="1">
        <v>0</v>
      </c>
      <c r="BE833" t="s">
        <v>157</v>
      </c>
      <c r="BG833" s="1">
        <v>1</v>
      </c>
      <c r="BH833" t="s">
        <v>193</v>
      </c>
      <c r="BI833" s="1">
        <v>0</v>
      </c>
      <c r="BJ833" s="1">
        <v>0</v>
      </c>
      <c r="BK833" t="s">
        <v>5616</v>
      </c>
      <c r="BL833" t="s">
        <v>9495</v>
      </c>
      <c r="BM833" s="1">
        <v>0</v>
      </c>
      <c r="BN833" t="s">
        <v>159</v>
      </c>
      <c r="BO833" t="s">
        <v>159</v>
      </c>
      <c r="BP833" t="s">
        <v>159</v>
      </c>
      <c r="BZ833" t="s">
        <v>9494</v>
      </c>
      <c r="CA833" t="s">
        <v>140</v>
      </c>
      <c r="CB833" t="s">
        <v>9486</v>
      </c>
      <c r="CC833" t="s">
        <v>160</v>
      </c>
      <c r="CF833" s="1">
        <v>1</v>
      </c>
      <c r="CG833" s="1">
        <v>1</v>
      </c>
      <c r="CH833" t="s">
        <v>9496</v>
      </c>
      <c r="CI833" t="s">
        <v>9497</v>
      </c>
      <c r="CJ833" t="str">
        <f t="shared" si="87"/>
        <v>Y</v>
      </c>
      <c r="CK833" t="s">
        <v>161</v>
      </c>
      <c r="CL833" t="s">
        <v>9492</v>
      </c>
      <c r="CM833" t="s">
        <v>235</v>
      </c>
      <c r="CN833" t="s">
        <v>161</v>
      </c>
      <c r="CO833" t="s">
        <v>162</v>
      </c>
      <c r="CQ833" t="s">
        <v>9494</v>
      </c>
      <c r="CR833" t="s">
        <v>9498</v>
      </c>
      <c r="CS833" t="s">
        <v>9499</v>
      </c>
      <c r="CT833" t="str">
        <f t="shared" si="88"/>
        <v>n</v>
      </c>
      <c r="CU833" t="s">
        <v>161</v>
      </c>
      <c r="CW833" t="s">
        <v>166</v>
      </c>
      <c r="CX833" t="s">
        <v>167</v>
      </c>
      <c r="CY833" t="s">
        <v>167</v>
      </c>
      <c r="CZ833" t="s">
        <v>168</v>
      </c>
      <c r="DA833" t="s">
        <v>168</v>
      </c>
      <c r="DB833" t="s">
        <v>527</v>
      </c>
      <c r="DC833" t="s">
        <v>528</v>
      </c>
      <c r="DD833" t="s">
        <v>237</v>
      </c>
      <c r="DE833" t="s">
        <v>241</v>
      </c>
      <c r="DF833" t="s">
        <v>196</v>
      </c>
      <c r="DG833" t="s">
        <v>196</v>
      </c>
      <c r="DH833" t="s">
        <v>2023</v>
      </c>
      <c r="DI833" t="str">
        <f t="shared" si="92"/>
        <v>10</v>
      </c>
      <c r="DJ833" t="str">
        <f t="shared" si="89"/>
        <v>666</v>
      </c>
      <c r="DK833" t="str">
        <f t="shared" si="90"/>
        <v/>
      </c>
      <c r="DL833" t="s">
        <v>2024</v>
      </c>
      <c r="DM833" t="s">
        <v>310</v>
      </c>
      <c r="DN833" t="s">
        <v>310</v>
      </c>
      <c r="DS833" t="s">
        <v>9406</v>
      </c>
      <c r="DU833" t="s">
        <v>200</v>
      </c>
      <c r="DX833" s="1">
        <v>1</v>
      </c>
      <c r="DY833" s="1">
        <v>1</v>
      </c>
      <c r="DZ833" s="1">
        <v>1</v>
      </c>
      <c r="EA833" s="1">
        <v>0</v>
      </c>
      <c r="EB833" s="1">
        <v>10</v>
      </c>
      <c r="EC833" s="1">
        <v>4</v>
      </c>
      <c r="ED833" s="1">
        <v>0</v>
      </c>
      <c r="EE833" s="1">
        <v>0</v>
      </c>
      <c r="EF833" s="1">
        <v>1</v>
      </c>
      <c r="EG833" s="1">
        <v>2</v>
      </c>
      <c r="EH833" t="s">
        <v>160</v>
      </c>
    </row>
    <row r="834" spans="1:138">
      <c r="A834" t="s">
        <v>9500</v>
      </c>
      <c r="B834" t="s">
        <v>135</v>
      </c>
      <c r="D834" t="s">
        <v>9500</v>
      </c>
      <c r="E834" t="s">
        <v>2157</v>
      </c>
      <c r="F834" t="s">
        <v>137</v>
      </c>
      <c r="I834" t="s">
        <v>9398</v>
      </c>
      <c r="K834" t="s">
        <v>9501</v>
      </c>
      <c r="L834" t="s">
        <v>9501</v>
      </c>
      <c r="M834" s="1">
        <v>1</v>
      </c>
      <c r="N834" s="1">
        <v>1</v>
      </c>
      <c r="O834" s="1">
        <v>0</v>
      </c>
      <c r="P834" t="s">
        <v>9500</v>
      </c>
      <c r="Q834" t="s">
        <v>9500</v>
      </c>
      <c r="R834" t="s">
        <v>140</v>
      </c>
      <c r="T834" t="s">
        <v>9500</v>
      </c>
      <c r="U834" t="s">
        <v>9502</v>
      </c>
      <c r="V834" t="s">
        <v>9503</v>
      </c>
      <c r="W834" s="1">
        <v>1</v>
      </c>
      <c r="Z834" s="1">
        <v>0</v>
      </c>
      <c r="AA834" s="1">
        <v>1</v>
      </c>
      <c r="AB834" t="s">
        <v>9504</v>
      </c>
      <c r="AC834" t="str">
        <f t="shared" si="91"/>
        <v>CMP</v>
      </c>
      <c r="AD834" t="s">
        <v>144</v>
      </c>
      <c r="AE834" t="str">
        <f t="shared" si="86"/>
        <v>CMP-0203.1</v>
      </c>
      <c r="AF834" t="s">
        <v>145</v>
      </c>
      <c r="AG834" t="s">
        <v>9505</v>
      </c>
      <c r="AH834" t="s">
        <v>147</v>
      </c>
      <c r="AI834" t="s">
        <v>148</v>
      </c>
      <c r="AJ834" t="s">
        <v>149</v>
      </c>
      <c r="AK834" t="s">
        <v>188</v>
      </c>
      <c r="AL834" s="1">
        <v>1</v>
      </c>
      <c r="AM834" s="1">
        <v>0</v>
      </c>
      <c r="AO834" s="1">
        <v>2</v>
      </c>
      <c r="AP834" t="s">
        <v>9094</v>
      </c>
      <c r="AQ834" t="s">
        <v>162</v>
      </c>
      <c r="AR834" t="s">
        <v>139</v>
      </c>
      <c r="AS834" t="s">
        <v>153</v>
      </c>
      <c r="AT834" t="s">
        <v>9506</v>
      </c>
      <c r="AU834" s="1">
        <v>0</v>
      </c>
      <c r="AV834" s="1">
        <v>1</v>
      </c>
      <c r="AX834" s="1">
        <v>0</v>
      </c>
      <c r="AY834" t="s">
        <v>191</v>
      </c>
      <c r="AZ834" s="1">
        <v>0</v>
      </c>
      <c r="BB834" t="s">
        <v>9507</v>
      </c>
      <c r="BD834" s="1">
        <v>0</v>
      </c>
      <c r="BE834" t="s">
        <v>157</v>
      </c>
      <c r="BG834" s="1">
        <v>1</v>
      </c>
      <c r="BH834" t="s">
        <v>193</v>
      </c>
      <c r="BI834" s="1">
        <v>0</v>
      </c>
      <c r="BJ834" s="1">
        <v>0</v>
      </c>
      <c r="BK834" t="s">
        <v>9501</v>
      </c>
      <c r="BL834" t="s">
        <v>9501</v>
      </c>
      <c r="BM834" s="1">
        <v>0</v>
      </c>
      <c r="BN834" t="s">
        <v>159</v>
      </c>
      <c r="BO834" t="s">
        <v>159</v>
      </c>
      <c r="BP834" t="s">
        <v>159</v>
      </c>
      <c r="BZ834" t="s">
        <v>9507</v>
      </c>
      <c r="CA834" t="s">
        <v>140</v>
      </c>
      <c r="CB834" t="s">
        <v>9500</v>
      </c>
      <c r="CC834" t="s">
        <v>160</v>
      </c>
      <c r="CF834" s="1">
        <v>0</v>
      </c>
      <c r="CG834" s="1">
        <v>0</v>
      </c>
      <c r="CJ834" t="str">
        <f t="shared" si="87"/>
        <v>N</v>
      </c>
      <c r="CL834" t="s">
        <v>9094</v>
      </c>
      <c r="CM834" t="s">
        <v>162</v>
      </c>
      <c r="CN834" t="s">
        <v>9094</v>
      </c>
      <c r="CO834" t="s">
        <v>162</v>
      </c>
      <c r="CQ834" t="s">
        <v>9507</v>
      </c>
      <c r="CR834" t="s">
        <v>9508</v>
      </c>
      <c r="CS834" t="s">
        <v>195</v>
      </c>
      <c r="CT834" t="str">
        <f t="shared" si="88"/>
        <v>y</v>
      </c>
      <c r="CU834" t="s">
        <v>9094</v>
      </c>
      <c r="CW834" t="s">
        <v>166</v>
      </c>
      <c r="CX834" t="s">
        <v>167</v>
      </c>
      <c r="CY834" t="s">
        <v>167</v>
      </c>
      <c r="CZ834" t="s">
        <v>168</v>
      </c>
      <c r="DA834" t="s">
        <v>168</v>
      </c>
      <c r="DB834" t="s">
        <v>152</v>
      </c>
      <c r="DC834" t="s">
        <v>169</v>
      </c>
      <c r="DD834" t="s">
        <v>153</v>
      </c>
      <c r="DE834" t="s">
        <v>170</v>
      </c>
      <c r="DF834" t="s">
        <v>196</v>
      </c>
      <c r="DG834" t="s">
        <v>196</v>
      </c>
      <c r="DH834" t="s">
        <v>2172</v>
      </c>
      <c r="DI834" t="str">
        <f t="shared" si="92"/>
        <v>10</v>
      </c>
      <c r="DJ834" t="str">
        <f t="shared" si="89"/>
        <v>941</v>
      </c>
      <c r="DK834" t="str">
        <f t="shared" si="90"/>
        <v/>
      </c>
      <c r="DL834" t="s">
        <v>2173</v>
      </c>
      <c r="DM834" t="s">
        <v>174</v>
      </c>
      <c r="DN834" t="s">
        <v>174</v>
      </c>
      <c r="DS834" t="s">
        <v>9406</v>
      </c>
      <c r="DU834" t="s">
        <v>200</v>
      </c>
      <c r="DX834" s="1">
        <v>1</v>
      </c>
      <c r="DY834" s="1">
        <v>1</v>
      </c>
      <c r="DZ834" s="1">
        <v>1</v>
      </c>
      <c r="EA834" s="1">
        <v>0</v>
      </c>
      <c r="EB834" s="1">
        <v>10</v>
      </c>
      <c r="EC834" s="1">
        <v>4</v>
      </c>
      <c r="ED834" s="1">
        <v>0</v>
      </c>
      <c r="EE834" s="1">
        <v>0</v>
      </c>
      <c r="EF834" s="1">
        <v>1</v>
      </c>
      <c r="EG834" s="1">
        <v>2</v>
      </c>
      <c r="EH834" t="s">
        <v>160</v>
      </c>
    </row>
    <row r="835" spans="1:138">
      <c r="A835" t="s">
        <v>9509</v>
      </c>
      <c r="B835" t="s">
        <v>135</v>
      </c>
      <c r="D835" t="s">
        <v>9509</v>
      </c>
      <c r="E835" t="s">
        <v>2007</v>
      </c>
      <c r="F835" t="s">
        <v>298</v>
      </c>
      <c r="I835" t="s">
        <v>9398</v>
      </c>
      <c r="K835" t="s">
        <v>5616</v>
      </c>
      <c r="L835" t="s">
        <v>9487</v>
      </c>
      <c r="M835" s="1">
        <v>1</v>
      </c>
      <c r="N835" s="1">
        <v>0</v>
      </c>
      <c r="O835" s="1">
        <v>0</v>
      </c>
      <c r="P835" t="s">
        <v>9509</v>
      </c>
      <c r="Q835" t="s">
        <v>9509</v>
      </c>
      <c r="R835" t="s">
        <v>140</v>
      </c>
      <c r="T835" t="s">
        <v>9509</v>
      </c>
      <c r="U835" t="s">
        <v>9510</v>
      </c>
      <c r="V835" t="s">
        <v>9511</v>
      </c>
      <c r="W835" s="1">
        <v>1</v>
      </c>
      <c r="Z835" s="1">
        <v>0</v>
      </c>
      <c r="AA835" s="1">
        <v>1</v>
      </c>
      <c r="AB835" t="s">
        <v>9512</v>
      </c>
      <c r="AC835" t="str">
        <f t="shared" si="91"/>
        <v>CMP</v>
      </c>
      <c r="AD835" t="s">
        <v>144</v>
      </c>
      <c r="AE835" t="str">
        <f t="shared" ref="AE835:AE898" si="93">AB835 &amp; "." &amp; AD835</f>
        <v>CMP-0211.1</v>
      </c>
      <c r="AF835" t="s">
        <v>145</v>
      </c>
      <c r="AG835" t="s">
        <v>9513</v>
      </c>
      <c r="AH835" t="s">
        <v>515</v>
      </c>
      <c r="AI835" t="s">
        <v>757</v>
      </c>
      <c r="AJ835" t="s">
        <v>149</v>
      </c>
      <c r="AK835" t="s">
        <v>188</v>
      </c>
      <c r="AL835" s="1">
        <v>1</v>
      </c>
      <c r="AM835" s="1">
        <v>0</v>
      </c>
      <c r="AO835" s="1">
        <v>2</v>
      </c>
      <c r="AP835" t="s">
        <v>9514</v>
      </c>
      <c r="AQ835" t="s">
        <v>235</v>
      </c>
      <c r="AR835" t="s">
        <v>7855</v>
      </c>
      <c r="AS835" t="s">
        <v>760</v>
      </c>
      <c r="AT835" t="s">
        <v>9515</v>
      </c>
      <c r="AU835" s="1">
        <v>0</v>
      </c>
      <c r="AV835" s="1">
        <v>1</v>
      </c>
      <c r="AX835" s="1">
        <v>0</v>
      </c>
      <c r="AY835" t="s">
        <v>191</v>
      </c>
      <c r="AZ835" s="1">
        <v>0</v>
      </c>
      <c r="BB835" t="s">
        <v>9516</v>
      </c>
      <c r="BD835" s="1">
        <v>0</v>
      </c>
      <c r="BE835" t="s">
        <v>157</v>
      </c>
      <c r="BG835" s="1">
        <v>1</v>
      </c>
      <c r="BH835" t="s">
        <v>193</v>
      </c>
      <c r="BI835" s="1">
        <v>0</v>
      </c>
      <c r="BJ835" s="1">
        <v>0</v>
      </c>
      <c r="BK835" t="s">
        <v>5616</v>
      </c>
      <c r="BL835" t="s">
        <v>9495</v>
      </c>
      <c r="BM835" s="1">
        <v>0</v>
      </c>
      <c r="BN835" t="s">
        <v>159</v>
      </c>
      <c r="BO835" t="s">
        <v>159</v>
      </c>
      <c r="BP835" t="s">
        <v>159</v>
      </c>
      <c r="BZ835" t="s">
        <v>9516</v>
      </c>
      <c r="CA835" t="s">
        <v>140</v>
      </c>
      <c r="CB835" t="s">
        <v>9509</v>
      </c>
      <c r="CC835" t="s">
        <v>160</v>
      </c>
      <c r="CF835" s="1">
        <v>1</v>
      </c>
      <c r="CG835" s="1">
        <v>1</v>
      </c>
      <c r="CH835" t="s">
        <v>9517</v>
      </c>
      <c r="CI835" t="s">
        <v>9518</v>
      </c>
      <c r="CJ835" t="str">
        <f t="shared" ref="CJ835:CJ898" si="94">IF(CI835="","N","Y")</f>
        <v>Y</v>
      </c>
      <c r="CK835" t="s">
        <v>9094</v>
      </c>
      <c r="CL835" t="s">
        <v>9514</v>
      </c>
      <c r="CM835" t="s">
        <v>235</v>
      </c>
      <c r="CN835" t="s">
        <v>9094</v>
      </c>
      <c r="CO835" t="s">
        <v>162</v>
      </c>
      <c r="CQ835" t="s">
        <v>9516</v>
      </c>
      <c r="CR835" t="s">
        <v>9519</v>
      </c>
      <c r="CS835" t="s">
        <v>9520</v>
      </c>
      <c r="CT835" t="str">
        <f t="shared" ref="CT835:CT898" si="95">IF(OR(ISNUMBER(SEARCH("DUMMY",CS835)),ISNUMBER(SEARCH("D-U-M-M-Y",CS835))),"y","n")</f>
        <v>n</v>
      </c>
      <c r="CU835" t="s">
        <v>9094</v>
      </c>
      <c r="CW835" t="s">
        <v>166</v>
      </c>
      <c r="CX835" t="s">
        <v>167</v>
      </c>
      <c r="CY835" t="s">
        <v>167</v>
      </c>
      <c r="CZ835" t="s">
        <v>168</v>
      </c>
      <c r="DA835" t="s">
        <v>168</v>
      </c>
      <c r="DB835" t="s">
        <v>527</v>
      </c>
      <c r="DC835" t="s">
        <v>528</v>
      </c>
      <c r="DD835" t="s">
        <v>760</v>
      </c>
      <c r="DE835" t="s">
        <v>767</v>
      </c>
      <c r="DF835" t="s">
        <v>196</v>
      </c>
      <c r="DG835" t="s">
        <v>196</v>
      </c>
      <c r="DH835" t="s">
        <v>2023</v>
      </c>
      <c r="DI835" t="str">
        <f t="shared" si="92"/>
        <v>10</v>
      </c>
      <c r="DJ835" t="str">
        <f t="shared" ref="DJ835:DJ898" si="96">MID(DH835,4,3)</f>
        <v>666</v>
      </c>
      <c r="DK835" t="str">
        <f t="shared" ref="DK835:DK898" si="97">MID(DH835,7,3)</f>
        <v/>
      </c>
      <c r="DL835" t="s">
        <v>2024</v>
      </c>
      <c r="DM835" t="s">
        <v>310</v>
      </c>
      <c r="DN835" t="s">
        <v>310</v>
      </c>
      <c r="DS835" t="s">
        <v>9406</v>
      </c>
      <c r="DU835" t="s">
        <v>200</v>
      </c>
      <c r="DX835" s="1">
        <v>1</v>
      </c>
      <c r="DY835" s="1">
        <v>1</v>
      </c>
      <c r="DZ835" s="1">
        <v>1</v>
      </c>
      <c r="EA835" s="1">
        <v>0</v>
      </c>
      <c r="EB835" s="1">
        <v>10</v>
      </c>
      <c r="EC835" s="1">
        <v>4</v>
      </c>
      <c r="ED835" s="1">
        <v>0</v>
      </c>
      <c r="EE835" s="1">
        <v>0</v>
      </c>
      <c r="EF835" s="1">
        <v>1</v>
      </c>
      <c r="EG835" s="1">
        <v>2</v>
      </c>
      <c r="EH835" t="s">
        <v>160</v>
      </c>
    </row>
    <row r="836" spans="1:138">
      <c r="A836" t="s">
        <v>9521</v>
      </c>
      <c r="B836" t="s">
        <v>135</v>
      </c>
      <c r="D836" t="s">
        <v>9521</v>
      </c>
      <c r="E836" t="s">
        <v>4729</v>
      </c>
      <c r="F836" t="s">
        <v>298</v>
      </c>
      <c r="I836" t="s">
        <v>9398</v>
      </c>
      <c r="K836" t="s">
        <v>9428</v>
      </c>
      <c r="L836" t="s">
        <v>9522</v>
      </c>
      <c r="M836" s="1">
        <v>1</v>
      </c>
      <c r="N836" s="1">
        <v>0</v>
      </c>
      <c r="O836" s="1">
        <v>0</v>
      </c>
      <c r="P836" t="s">
        <v>9521</v>
      </c>
      <c r="Q836" t="s">
        <v>9521</v>
      </c>
      <c r="R836" t="s">
        <v>140</v>
      </c>
      <c r="T836" t="s">
        <v>9521</v>
      </c>
      <c r="U836" t="s">
        <v>9523</v>
      </c>
      <c r="V836" t="s">
        <v>9524</v>
      </c>
      <c r="W836" s="1">
        <v>1</v>
      </c>
      <c r="Z836" s="1">
        <v>0</v>
      </c>
      <c r="AA836" s="1">
        <v>1</v>
      </c>
      <c r="AB836" t="s">
        <v>9525</v>
      </c>
      <c r="AC836" t="str">
        <f t="shared" si="91"/>
        <v>CMP</v>
      </c>
      <c r="AD836" t="s">
        <v>144</v>
      </c>
      <c r="AE836" t="str">
        <f t="shared" si="93"/>
        <v>CMP-0183.1</v>
      </c>
      <c r="AF836" t="s">
        <v>145</v>
      </c>
      <c r="AG836" t="s">
        <v>9526</v>
      </c>
      <c r="AH836" t="s">
        <v>515</v>
      </c>
      <c r="AI836" t="s">
        <v>516</v>
      </c>
      <c r="AJ836" t="s">
        <v>149</v>
      </c>
      <c r="AK836" t="s">
        <v>188</v>
      </c>
      <c r="AL836" s="1">
        <v>1</v>
      </c>
      <c r="AM836" s="1">
        <v>0</v>
      </c>
      <c r="AO836" s="1">
        <v>2</v>
      </c>
      <c r="AP836" t="s">
        <v>9527</v>
      </c>
      <c r="AQ836" t="s">
        <v>235</v>
      </c>
      <c r="AR836" t="s">
        <v>8232</v>
      </c>
      <c r="AS836" t="s">
        <v>519</v>
      </c>
      <c r="AT836" t="s">
        <v>9528</v>
      </c>
      <c r="AU836" s="1">
        <v>0</v>
      </c>
      <c r="AV836" s="1">
        <v>1</v>
      </c>
      <c r="AX836" s="1">
        <v>0</v>
      </c>
      <c r="AY836" t="s">
        <v>191</v>
      </c>
      <c r="AZ836" s="1">
        <v>0</v>
      </c>
      <c r="BB836" t="s">
        <v>9529</v>
      </c>
      <c r="BD836" s="1">
        <v>0</v>
      </c>
      <c r="BE836" t="s">
        <v>157</v>
      </c>
      <c r="BG836" s="1">
        <v>1</v>
      </c>
      <c r="BH836" t="s">
        <v>193</v>
      </c>
      <c r="BI836" s="1">
        <v>0</v>
      </c>
      <c r="BJ836" s="1">
        <v>0</v>
      </c>
      <c r="BK836" t="s">
        <v>9428</v>
      </c>
      <c r="BL836" t="s">
        <v>9530</v>
      </c>
      <c r="BM836" s="1">
        <v>0</v>
      </c>
      <c r="BN836" t="s">
        <v>159</v>
      </c>
      <c r="BO836" t="s">
        <v>159</v>
      </c>
      <c r="BP836" t="s">
        <v>159</v>
      </c>
      <c r="BZ836" t="s">
        <v>9529</v>
      </c>
      <c r="CA836" t="s">
        <v>140</v>
      </c>
      <c r="CB836" t="s">
        <v>9521</v>
      </c>
      <c r="CC836" t="s">
        <v>160</v>
      </c>
      <c r="CF836" s="1">
        <v>1</v>
      </c>
      <c r="CG836" s="1">
        <v>1</v>
      </c>
      <c r="CH836" t="s">
        <v>9531</v>
      </c>
      <c r="CI836" t="s">
        <v>9532</v>
      </c>
      <c r="CJ836" t="str">
        <f t="shared" si="94"/>
        <v>Y</v>
      </c>
      <c r="CK836" t="s">
        <v>9094</v>
      </c>
      <c r="CL836" t="s">
        <v>9527</v>
      </c>
      <c r="CM836" t="s">
        <v>235</v>
      </c>
      <c r="CN836" t="s">
        <v>9094</v>
      </c>
      <c r="CO836" t="s">
        <v>162</v>
      </c>
      <c r="CQ836" t="s">
        <v>9529</v>
      </c>
      <c r="CR836" t="s">
        <v>9533</v>
      </c>
      <c r="CS836" t="s">
        <v>9534</v>
      </c>
      <c r="CT836" t="str">
        <f t="shared" si="95"/>
        <v>n</v>
      </c>
      <c r="CU836" t="s">
        <v>9094</v>
      </c>
      <c r="CW836" t="s">
        <v>166</v>
      </c>
      <c r="CX836" t="s">
        <v>167</v>
      </c>
      <c r="CY836" t="s">
        <v>167</v>
      </c>
      <c r="CZ836" t="s">
        <v>168</v>
      </c>
      <c r="DA836" t="s">
        <v>168</v>
      </c>
      <c r="DB836" t="s">
        <v>527</v>
      </c>
      <c r="DC836" t="s">
        <v>528</v>
      </c>
      <c r="DD836" t="s">
        <v>519</v>
      </c>
      <c r="DE836" t="s">
        <v>529</v>
      </c>
      <c r="DF836" t="s">
        <v>196</v>
      </c>
      <c r="DG836" t="s">
        <v>196</v>
      </c>
      <c r="DH836" t="s">
        <v>4740</v>
      </c>
      <c r="DI836" t="str">
        <f t="shared" si="92"/>
        <v>10</v>
      </c>
      <c r="DJ836" t="str">
        <f t="shared" si="96"/>
        <v>665</v>
      </c>
      <c r="DK836" t="str">
        <f t="shared" si="97"/>
        <v/>
      </c>
      <c r="DL836" t="s">
        <v>4741</v>
      </c>
      <c r="DM836" t="s">
        <v>310</v>
      </c>
      <c r="DN836" t="s">
        <v>310</v>
      </c>
      <c r="DS836" t="s">
        <v>9406</v>
      </c>
      <c r="DU836" t="s">
        <v>200</v>
      </c>
      <c r="DX836" s="1">
        <v>1</v>
      </c>
      <c r="DY836" s="1">
        <v>1</v>
      </c>
      <c r="DZ836" s="1">
        <v>1</v>
      </c>
      <c r="EA836" s="1">
        <v>0</v>
      </c>
      <c r="EB836" s="1">
        <v>10</v>
      </c>
      <c r="EC836" s="1">
        <v>4</v>
      </c>
      <c r="ED836" s="1">
        <v>0</v>
      </c>
      <c r="EE836" s="1">
        <v>0</v>
      </c>
      <c r="EF836" s="1">
        <v>1</v>
      </c>
      <c r="EG836" s="1">
        <v>2</v>
      </c>
      <c r="EH836" t="s">
        <v>160</v>
      </c>
    </row>
    <row r="837" spans="1:138">
      <c r="A837" t="s">
        <v>9535</v>
      </c>
      <c r="B837" t="s">
        <v>9292</v>
      </c>
      <c r="D837" t="s">
        <v>9535</v>
      </c>
      <c r="E837" t="s">
        <v>1857</v>
      </c>
      <c r="F837" t="s">
        <v>137</v>
      </c>
      <c r="I837" t="s">
        <v>277</v>
      </c>
      <c r="K837" t="s">
        <v>1414</v>
      </c>
      <c r="L837" t="s">
        <v>9536</v>
      </c>
      <c r="M837" s="1">
        <v>1</v>
      </c>
      <c r="N837" s="1">
        <v>0</v>
      </c>
      <c r="O837" s="1">
        <v>0</v>
      </c>
      <c r="P837" t="s">
        <v>9535</v>
      </c>
      <c r="Q837" t="s">
        <v>9535</v>
      </c>
      <c r="R837" t="s">
        <v>140</v>
      </c>
      <c r="T837" t="s">
        <v>9535</v>
      </c>
      <c r="U837" t="s">
        <v>9537</v>
      </c>
      <c r="V837" t="s">
        <v>9538</v>
      </c>
      <c r="W837" s="1">
        <v>1</v>
      </c>
      <c r="Z837" s="1">
        <v>0</v>
      </c>
      <c r="AA837" s="1">
        <v>1</v>
      </c>
      <c r="AB837" t="s">
        <v>9539</v>
      </c>
      <c r="AC837" t="str">
        <f t="shared" si="91"/>
        <v>FRM</v>
      </c>
      <c r="AD837" t="s">
        <v>144</v>
      </c>
      <c r="AE837" t="str">
        <f t="shared" si="93"/>
        <v>FRM-4465.1</v>
      </c>
      <c r="AF837" t="s">
        <v>145</v>
      </c>
      <c r="AG837" t="s">
        <v>9540</v>
      </c>
      <c r="AH837" t="s">
        <v>9541</v>
      </c>
      <c r="AI837" t="s">
        <v>1624</v>
      </c>
      <c r="AJ837" t="s">
        <v>140</v>
      </c>
      <c r="AK837" t="s">
        <v>188</v>
      </c>
      <c r="AL837" s="1">
        <v>1</v>
      </c>
      <c r="AM837" s="1">
        <v>0</v>
      </c>
      <c r="AO837" s="1">
        <v>2</v>
      </c>
      <c r="AP837" t="s">
        <v>8964</v>
      </c>
      <c r="AQ837" t="s">
        <v>2383</v>
      </c>
      <c r="AR837" t="s">
        <v>9542</v>
      </c>
      <c r="AS837" t="s">
        <v>9543</v>
      </c>
      <c r="AT837" t="s">
        <v>9544</v>
      </c>
      <c r="AU837" s="1">
        <v>0</v>
      </c>
      <c r="AV837" s="1">
        <v>1</v>
      </c>
      <c r="AX837" s="1">
        <v>0</v>
      </c>
      <c r="AY837" t="s">
        <v>191</v>
      </c>
      <c r="AZ837" s="1">
        <v>0</v>
      </c>
      <c r="BB837" t="s">
        <v>9545</v>
      </c>
      <c r="BD837" s="1">
        <v>0</v>
      </c>
      <c r="BE837" t="s">
        <v>157</v>
      </c>
      <c r="BG837" s="1">
        <v>1</v>
      </c>
      <c r="BH837" t="s">
        <v>193</v>
      </c>
      <c r="BI837" s="1">
        <v>0</v>
      </c>
      <c r="BJ837" s="1">
        <v>0</v>
      </c>
      <c r="BK837" t="s">
        <v>1414</v>
      </c>
      <c r="BL837" t="s">
        <v>7924</v>
      </c>
      <c r="BM837" s="1">
        <v>0</v>
      </c>
      <c r="BN837" t="s">
        <v>159</v>
      </c>
      <c r="BO837" t="s">
        <v>159</v>
      </c>
      <c r="BP837" t="s">
        <v>159</v>
      </c>
      <c r="BZ837" t="s">
        <v>9545</v>
      </c>
      <c r="CA837" t="s">
        <v>140</v>
      </c>
      <c r="CB837" t="s">
        <v>9535</v>
      </c>
      <c r="CC837" t="s">
        <v>160</v>
      </c>
      <c r="CF837" s="1">
        <v>1</v>
      </c>
      <c r="CG837" s="1">
        <v>1</v>
      </c>
      <c r="CH837" t="s">
        <v>9546</v>
      </c>
      <c r="CI837" t="s">
        <v>9547</v>
      </c>
      <c r="CJ837" t="str">
        <f t="shared" si="94"/>
        <v>Y</v>
      </c>
      <c r="CK837" t="s">
        <v>9094</v>
      </c>
      <c r="CL837" t="s">
        <v>8964</v>
      </c>
      <c r="CM837" t="s">
        <v>2383</v>
      </c>
      <c r="CN837" t="s">
        <v>9094</v>
      </c>
      <c r="CO837" t="s">
        <v>162</v>
      </c>
      <c r="CQ837" t="s">
        <v>9545</v>
      </c>
      <c r="CR837" t="s">
        <v>9548</v>
      </c>
      <c r="CS837" t="s">
        <v>9549</v>
      </c>
      <c r="CT837" t="str">
        <f t="shared" si="95"/>
        <v>n</v>
      </c>
      <c r="CU837" t="s">
        <v>9094</v>
      </c>
      <c r="CW837" t="s">
        <v>166</v>
      </c>
      <c r="CX837" t="s">
        <v>167</v>
      </c>
      <c r="CY837" t="s">
        <v>167</v>
      </c>
      <c r="CZ837" t="s">
        <v>5828</v>
      </c>
      <c r="DA837" t="s">
        <v>5828</v>
      </c>
      <c r="DB837" t="s">
        <v>9550</v>
      </c>
      <c r="DC837" t="s">
        <v>9551</v>
      </c>
      <c r="DD837" t="s">
        <v>162</v>
      </c>
      <c r="DE837" t="s">
        <v>1628</v>
      </c>
      <c r="DF837" t="s">
        <v>196</v>
      </c>
      <c r="DG837" t="s">
        <v>196</v>
      </c>
      <c r="DH837" t="s">
        <v>8741</v>
      </c>
      <c r="DI837" t="str">
        <f t="shared" si="92"/>
        <v>70</v>
      </c>
      <c r="DJ837" t="str">
        <f t="shared" si="96"/>
        <v>826</v>
      </c>
      <c r="DK837" t="str">
        <f t="shared" si="97"/>
        <v/>
      </c>
      <c r="DL837" t="s">
        <v>8742</v>
      </c>
      <c r="DM837" t="s">
        <v>174</v>
      </c>
      <c r="DN837" t="s">
        <v>174</v>
      </c>
      <c r="DS837" t="s">
        <v>295</v>
      </c>
      <c r="DU837" t="s">
        <v>200</v>
      </c>
      <c r="DX837" s="1">
        <v>1</v>
      </c>
      <c r="DY837" s="1">
        <v>1</v>
      </c>
      <c r="DZ837" s="1">
        <v>1</v>
      </c>
      <c r="EA837" s="1">
        <v>0</v>
      </c>
      <c r="EB837" s="1">
        <v>10</v>
      </c>
      <c r="EC837" s="1">
        <v>4</v>
      </c>
      <c r="ED837" s="1">
        <v>0</v>
      </c>
      <c r="EE837" s="1">
        <v>0</v>
      </c>
      <c r="EF837" s="1">
        <v>1</v>
      </c>
      <c r="EG837" s="1">
        <v>1</v>
      </c>
      <c r="EH837" t="s">
        <v>160</v>
      </c>
    </row>
    <row r="838" spans="1:138">
      <c r="A838" t="s">
        <v>9552</v>
      </c>
      <c r="B838" t="s">
        <v>135</v>
      </c>
      <c r="D838" t="s">
        <v>9552</v>
      </c>
      <c r="E838" t="s">
        <v>2157</v>
      </c>
      <c r="F838" t="s">
        <v>137</v>
      </c>
      <c r="I838" t="s">
        <v>9398</v>
      </c>
      <c r="K838" t="s">
        <v>9553</v>
      </c>
      <c r="L838" t="s">
        <v>9553</v>
      </c>
      <c r="M838" s="1">
        <v>1</v>
      </c>
      <c r="N838" s="1">
        <v>1</v>
      </c>
      <c r="O838" s="1">
        <v>0</v>
      </c>
      <c r="P838" t="s">
        <v>9552</v>
      </c>
      <c r="Q838" t="s">
        <v>9552</v>
      </c>
      <c r="R838" t="s">
        <v>140</v>
      </c>
      <c r="T838" t="s">
        <v>9552</v>
      </c>
      <c r="U838" t="s">
        <v>9554</v>
      </c>
      <c r="V838" t="s">
        <v>9555</v>
      </c>
      <c r="W838" s="1">
        <v>1</v>
      </c>
      <c r="Z838" s="1">
        <v>0</v>
      </c>
      <c r="AA838" s="1">
        <v>1</v>
      </c>
      <c r="AB838" t="s">
        <v>9556</v>
      </c>
      <c r="AC838" t="str">
        <f t="shared" ref="AC838:AC895" si="98">LEFT(AB838,3)</f>
        <v>CMP</v>
      </c>
      <c r="AD838" t="s">
        <v>144</v>
      </c>
      <c r="AE838" t="str">
        <f t="shared" si="93"/>
        <v>CMP-0062.1</v>
      </c>
      <c r="AF838" t="s">
        <v>145</v>
      </c>
      <c r="AG838" t="s">
        <v>9557</v>
      </c>
      <c r="AH838" t="s">
        <v>147</v>
      </c>
      <c r="AI838" t="s">
        <v>148</v>
      </c>
      <c r="AJ838" t="s">
        <v>149</v>
      </c>
      <c r="AK838" t="s">
        <v>188</v>
      </c>
      <c r="AL838" s="1">
        <v>1</v>
      </c>
      <c r="AM838" s="1">
        <v>0</v>
      </c>
      <c r="AO838" s="1">
        <v>2</v>
      </c>
      <c r="AP838" t="s">
        <v>161</v>
      </c>
      <c r="AQ838" t="s">
        <v>162</v>
      </c>
      <c r="AR838" t="s">
        <v>139</v>
      </c>
      <c r="AS838" t="s">
        <v>153</v>
      </c>
      <c r="AT838" t="s">
        <v>9558</v>
      </c>
      <c r="AU838" s="1">
        <v>0</v>
      </c>
      <c r="AV838" s="1">
        <v>1</v>
      </c>
      <c r="AX838" s="1">
        <v>0</v>
      </c>
      <c r="AY838" t="s">
        <v>191</v>
      </c>
      <c r="AZ838" s="1">
        <v>0</v>
      </c>
      <c r="BB838" t="s">
        <v>9559</v>
      </c>
      <c r="BD838" s="1">
        <v>0</v>
      </c>
      <c r="BE838" t="s">
        <v>157</v>
      </c>
      <c r="BG838" s="1">
        <v>1</v>
      </c>
      <c r="BH838" t="s">
        <v>193</v>
      </c>
      <c r="BI838" s="1">
        <v>0</v>
      </c>
      <c r="BJ838" s="1">
        <v>0</v>
      </c>
      <c r="BK838" t="s">
        <v>9553</v>
      </c>
      <c r="BL838" t="s">
        <v>9553</v>
      </c>
      <c r="BM838" s="1">
        <v>0</v>
      </c>
      <c r="BN838" t="s">
        <v>159</v>
      </c>
      <c r="BO838" t="s">
        <v>159</v>
      </c>
      <c r="BP838" t="s">
        <v>159</v>
      </c>
      <c r="BZ838" t="s">
        <v>9559</v>
      </c>
      <c r="CA838" t="s">
        <v>140</v>
      </c>
      <c r="CB838" t="s">
        <v>9552</v>
      </c>
      <c r="CC838" t="s">
        <v>160</v>
      </c>
      <c r="CF838" s="1">
        <v>0</v>
      </c>
      <c r="CG838" s="1">
        <v>0</v>
      </c>
      <c r="CJ838" t="str">
        <f t="shared" si="94"/>
        <v>N</v>
      </c>
      <c r="CL838" t="s">
        <v>161</v>
      </c>
      <c r="CM838" t="s">
        <v>162</v>
      </c>
      <c r="CN838" t="s">
        <v>161</v>
      </c>
      <c r="CO838" t="s">
        <v>162</v>
      </c>
      <c r="CQ838" t="s">
        <v>9559</v>
      </c>
      <c r="CR838" t="s">
        <v>9560</v>
      </c>
      <c r="CS838" t="s">
        <v>195</v>
      </c>
      <c r="CT838" t="str">
        <f t="shared" si="95"/>
        <v>y</v>
      </c>
      <c r="CU838" t="s">
        <v>161</v>
      </c>
      <c r="CW838" t="s">
        <v>166</v>
      </c>
      <c r="CX838" t="s">
        <v>167</v>
      </c>
      <c r="CY838" t="s">
        <v>167</v>
      </c>
      <c r="CZ838" t="s">
        <v>168</v>
      </c>
      <c r="DA838" t="s">
        <v>168</v>
      </c>
      <c r="DB838" t="s">
        <v>152</v>
      </c>
      <c r="DC838" t="s">
        <v>169</v>
      </c>
      <c r="DD838" t="s">
        <v>153</v>
      </c>
      <c r="DE838" t="s">
        <v>170</v>
      </c>
      <c r="DF838" t="s">
        <v>196</v>
      </c>
      <c r="DG838" t="s">
        <v>196</v>
      </c>
      <c r="DH838" t="s">
        <v>2172</v>
      </c>
      <c r="DI838" t="str">
        <f t="shared" ref="DI838:DI895" si="99">LEFT(DH838,2)</f>
        <v>10</v>
      </c>
      <c r="DJ838" t="str">
        <f t="shared" si="96"/>
        <v>941</v>
      </c>
      <c r="DK838" t="str">
        <f t="shared" si="97"/>
        <v/>
      </c>
      <c r="DL838" t="s">
        <v>2173</v>
      </c>
      <c r="DM838" t="s">
        <v>174</v>
      </c>
      <c r="DN838" t="s">
        <v>174</v>
      </c>
      <c r="DS838" t="s">
        <v>9406</v>
      </c>
      <c r="DU838" t="s">
        <v>200</v>
      </c>
      <c r="DX838" s="1">
        <v>1</v>
      </c>
      <c r="DY838" s="1">
        <v>1</v>
      </c>
      <c r="DZ838" s="1">
        <v>1</v>
      </c>
      <c r="EA838" s="1">
        <v>0</v>
      </c>
      <c r="EB838" s="1">
        <v>10</v>
      </c>
      <c r="EC838" s="1">
        <v>4</v>
      </c>
      <c r="ED838" s="1">
        <v>0</v>
      </c>
      <c r="EE838" s="1">
        <v>0</v>
      </c>
      <c r="EF838" s="1">
        <v>1</v>
      </c>
      <c r="EG838" s="1">
        <v>2</v>
      </c>
      <c r="EH838" t="s">
        <v>160</v>
      </c>
    </row>
    <row r="839" spans="1:138">
      <c r="A839" t="s">
        <v>9561</v>
      </c>
      <c r="B839" t="s">
        <v>135</v>
      </c>
      <c r="D839" t="s">
        <v>9561</v>
      </c>
      <c r="E839" t="s">
        <v>4729</v>
      </c>
      <c r="F839" t="s">
        <v>137</v>
      </c>
      <c r="I839" t="s">
        <v>8195</v>
      </c>
      <c r="K839" t="s">
        <v>9294</v>
      </c>
      <c r="L839" t="s">
        <v>9294</v>
      </c>
      <c r="M839" s="1">
        <v>1</v>
      </c>
      <c r="N839" s="1">
        <v>1</v>
      </c>
      <c r="O839" s="1">
        <v>0</v>
      </c>
      <c r="P839" t="s">
        <v>9561</v>
      </c>
      <c r="Q839" t="s">
        <v>9561</v>
      </c>
      <c r="R839" t="s">
        <v>140</v>
      </c>
      <c r="T839" t="s">
        <v>9561</v>
      </c>
      <c r="U839" t="s">
        <v>9562</v>
      </c>
      <c r="V839" t="s">
        <v>9563</v>
      </c>
      <c r="W839" s="1">
        <v>1</v>
      </c>
      <c r="Z839" s="1">
        <v>0</v>
      </c>
      <c r="AA839" s="1">
        <v>1</v>
      </c>
      <c r="AB839" t="s">
        <v>9564</v>
      </c>
      <c r="AC839" t="str">
        <f t="shared" si="98"/>
        <v>TRM</v>
      </c>
      <c r="AD839" t="s">
        <v>144</v>
      </c>
      <c r="AE839" t="str">
        <f t="shared" si="93"/>
        <v>TRM-2103.1</v>
      </c>
      <c r="AF839" t="s">
        <v>145</v>
      </c>
      <c r="AG839" t="s">
        <v>9565</v>
      </c>
      <c r="AH839" t="s">
        <v>147</v>
      </c>
      <c r="AI839" t="s">
        <v>148</v>
      </c>
      <c r="AJ839" t="s">
        <v>149</v>
      </c>
      <c r="AK839" t="s">
        <v>188</v>
      </c>
      <c r="AL839" s="1">
        <v>1</v>
      </c>
      <c r="AM839" s="1">
        <v>0</v>
      </c>
      <c r="AO839" s="1">
        <v>2</v>
      </c>
      <c r="AP839" t="s">
        <v>161</v>
      </c>
      <c r="AQ839" t="s">
        <v>162</v>
      </c>
      <c r="AR839" t="s">
        <v>139</v>
      </c>
      <c r="AS839" t="s">
        <v>153</v>
      </c>
      <c r="AT839" t="s">
        <v>9566</v>
      </c>
      <c r="AU839" s="1">
        <v>0</v>
      </c>
      <c r="AV839" s="1">
        <v>1</v>
      </c>
      <c r="AX839" s="1">
        <v>0</v>
      </c>
      <c r="AY839" t="s">
        <v>191</v>
      </c>
      <c r="AZ839" s="1">
        <v>0</v>
      </c>
      <c r="BB839" t="s">
        <v>9567</v>
      </c>
      <c r="BD839" s="1">
        <v>0</v>
      </c>
      <c r="BE839" t="s">
        <v>157</v>
      </c>
      <c r="BG839" s="1">
        <v>1</v>
      </c>
      <c r="BH839" t="s">
        <v>193</v>
      </c>
      <c r="BI839" s="1">
        <v>0</v>
      </c>
      <c r="BJ839" s="1">
        <v>0</v>
      </c>
      <c r="BK839" t="s">
        <v>9294</v>
      </c>
      <c r="BL839" t="s">
        <v>9294</v>
      </c>
      <c r="BM839" s="1">
        <v>0</v>
      </c>
      <c r="BN839" t="s">
        <v>159</v>
      </c>
      <c r="BO839" t="s">
        <v>159</v>
      </c>
      <c r="BP839" t="s">
        <v>159</v>
      </c>
      <c r="BZ839" t="s">
        <v>9567</v>
      </c>
      <c r="CA839" t="s">
        <v>140</v>
      </c>
      <c r="CB839" t="s">
        <v>9561</v>
      </c>
      <c r="CC839" t="s">
        <v>160</v>
      </c>
      <c r="CF839" s="1">
        <v>0</v>
      </c>
      <c r="CG839" s="1">
        <v>0</v>
      </c>
      <c r="CJ839" t="str">
        <f t="shared" si="94"/>
        <v>N</v>
      </c>
      <c r="CL839" t="s">
        <v>161</v>
      </c>
      <c r="CM839" t="s">
        <v>162</v>
      </c>
      <c r="CN839" t="s">
        <v>161</v>
      </c>
      <c r="CO839" t="s">
        <v>162</v>
      </c>
      <c r="CQ839" t="s">
        <v>9567</v>
      </c>
      <c r="CR839" t="s">
        <v>9568</v>
      </c>
      <c r="CS839" t="s">
        <v>195</v>
      </c>
      <c r="CT839" t="str">
        <f t="shared" si="95"/>
        <v>y</v>
      </c>
      <c r="CU839" t="s">
        <v>161</v>
      </c>
      <c r="CW839" t="s">
        <v>166</v>
      </c>
      <c r="CX839" t="s">
        <v>167</v>
      </c>
      <c r="CY839" t="s">
        <v>167</v>
      </c>
      <c r="CZ839" t="s">
        <v>168</v>
      </c>
      <c r="DA839" t="s">
        <v>168</v>
      </c>
      <c r="DB839" t="s">
        <v>152</v>
      </c>
      <c r="DC839" t="s">
        <v>169</v>
      </c>
      <c r="DD839" t="s">
        <v>153</v>
      </c>
      <c r="DE839" t="s">
        <v>170</v>
      </c>
      <c r="DF839" t="s">
        <v>196</v>
      </c>
      <c r="DG839" t="s">
        <v>196</v>
      </c>
      <c r="DH839" t="s">
        <v>4740</v>
      </c>
      <c r="DI839" t="str">
        <f t="shared" si="99"/>
        <v>10</v>
      </c>
      <c r="DJ839" t="str">
        <f t="shared" si="96"/>
        <v>665</v>
      </c>
      <c r="DK839" t="str">
        <f t="shared" si="97"/>
        <v/>
      </c>
      <c r="DL839" t="s">
        <v>4741</v>
      </c>
      <c r="DM839" t="s">
        <v>174</v>
      </c>
      <c r="DN839" t="s">
        <v>174</v>
      </c>
      <c r="DS839" t="s">
        <v>8203</v>
      </c>
      <c r="DU839" t="s">
        <v>200</v>
      </c>
      <c r="DX839" s="1">
        <v>2</v>
      </c>
      <c r="DY839" s="1">
        <v>1</v>
      </c>
      <c r="DZ839" s="1">
        <v>1</v>
      </c>
      <c r="EA839" s="1">
        <v>0</v>
      </c>
      <c r="EB839" s="1">
        <v>10</v>
      </c>
      <c r="EC839" s="1">
        <v>4</v>
      </c>
      <c r="ED839" s="1">
        <v>0</v>
      </c>
      <c r="EE839" s="1">
        <v>0</v>
      </c>
      <c r="EF839" s="1">
        <v>1</v>
      </c>
      <c r="EG839" s="1">
        <v>2</v>
      </c>
      <c r="EH839" t="s">
        <v>160</v>
      </c>
    </row>
    <row r="840" spans="1:138">
      <c r="A840" t="s">
        <v>9569</v>
      </c>
      <c r="B840" t="s">
        <v>135</v>
      </c>
      <c r="D840" t="s">
        <v>9569</v>
      </c>
      <c r="E840" t="s">
        <v>4688</v>
      </c>
      <c r="F840" t="s">
        <v>298</v>
      </c>
      <c r="I840" t="s">
        <v>9398</v>
      </c>
      <c r="K840" t="s">
        <v>9570</v>
      </c>
      <c r="L840" t="s">
        <v>9571</v>
      </c>
      <c r="M840" s="1">
        <v>1</v>
      </c>
      <c r="N840" s="1">
        <v>1</v>
      </c>
      <c r="O840" s="1">
        <v>0</v>
      </c>
      <c r="P840" t="s">
        <v>9569</v>
      </c>
      <c r="Q840" t="s">
        <v>9569</v>
      </c>
      <c r="R840" t="s">
        <v>140</v>
      </c>
      <c r="T840" t="s">
        <v>9569</v>
      </c>
      <c r="U840" t="s">
        <v>9572</v>
      </c>
      <c r="V840" t="s">
        <v>9573</v>
      </c>
      <c r="W840" s="1">
        <v>1</v>
      </c>
      <c r="Z840" s="1">
        <v>0</v>
      </c>
      <c r="AA840" s="1">
        <v>1</v>
      </c>
      <c r="AB840" t="s">
        <v>9574</v>
      </c>
      <c r="AC840" t="str">
        <f t="shared" si="98"/>
        <v>CMP</v>
      </c>
      <c r="AD840" t="s">
        <v>144</v>
      </c>
      <c r="AE840" t="str">
        <f t="shared" si="93"/>
        <v>CMP-0070.1</v>
      </c>
      <c r="AF840" t="s">
        <v>145</v>
      </c>
      <c r="AG840" t="s">
        <v>9575</v>
      </c>
      <c r="AH840" t="s">
        <v>515</v>
      </c>
      <c r="AI840" t="s">
        <v>757</v>
      </c>
      <c r="AJ840" t="s">
        <v>149</v>
      </c>
      <c r="AK840" t="s">
        <v>188</v>
      </c>
      <c r="AL840" s="1">
        <v>1</v>
      </c>
      <c r="AM840" s="1">
        <v>0</v>
      </c>
      <c r="AO840" s="1">
        <v>2</v>
      </c>
      <c r="AP840" t="s">
        <v>9571</v>
      </c>
      <c r="AQ840" t="s">
        <v>564</v>
      </c>
      <c r="AR840" t="s">
        <v>278</v>
      </c>
      <c r="AS840" t="s">
        <v>760</v>
      </c>
      <c r="AT840" t="s">
        <v>9576</v>
      </c>
      <c r="AU840" s="1">
        <v>0</v>
      </c>
      <c r="AV840" s="1">
        <v>1</v>
      </c>
      <c r="AX840" s="1">
        <v>0</v>
      </c>
      <c r="AZ840" s="1">
        <v>0</v>
      </c>
      <c r="BB840" t="s">
        <v>9577</v>
      </c>
      <c r="BD840" s="1">
        <v>0</v>
      </c>
      <c r="BE840" t="s">
        <v>157</v>
      </c>
      <c r="BG840" s="1">
        <v>1</v>
      </c>
      <c r="BH840" t="s">
        <v>193</v>
      </c>
      <c r="BI840" s="1">
        <v>0</v>
      </c>
      <c r="BJ840" s="1">
        <v>0</v>
      </c>
      <c r="BK840" t="s">
        <v>9570</v>
      </c>
      <c r="BL840" t="s">
        <v>9571</v>
      </c>
      <c r="BM840" s="1">
        <v>0</v>
      </c>
      <c r="BN840" t="s">
        <v>159</v>
      </c>
      <c r="BO840" t="s">
        <v>159</v>
      </c>
      <c r="BP840" t="s">
        <v>159</v>
      </c>
      <c r="BZ840" t="s">
        <v>9577</v>
      </c>
      <c r="CA840" t="s">
        <v>140</v>
      </c>
      <c r="CB840" t="s">
        <v>9569</v>
      </c>
      <c r="CC840" t="s">
        <v>160</v>
      </c>
      <c r="CF840" s="1">
        <v>1</v>
      </c>
      <c r="CG840" s="1">
        <v>1</v>
      </c>
      <c r="CH840" t="s">
        <v>9578</v>
      </c>
      <c r="CI840" t="s">
        <v>9579</v>
      </c>
      <c r="CJ840" t="str">
        <f t="shared" si="94"/>
        <v>Y</v>
      </c>
      <c r="CK840" t="s">
        <v>161</v>
      </c>
      <c r="CL840" t="s">
        <v>9571</v>
      </c>
      <c r="CM840" t="s">
        <v>564</v>
      </c>
      <c r="CN840" t="s">
        <v>161</v>
      </c>
      <c r="CO840" t="s">
        <v>162</v>
      </c>
      <c r="CQ840" t="s">
        <v>9577</v>
      </c>
      <c r="CR840" t="s">
        <v>9580</v>
      </c>
      <c r="CS840" t="s">
        <v>9581</v>
      </c>
      <c r="CT840" t="str">
        <f t="shared" si="95"/>
        <v>n</v>
      </c>
      <c r="CU840" t="s">
        <v>161</v>
      </c>
      <c r="CW840" t="s">
        <v>166</v>
      </c>
      <c r="CX840" t="s">
        <v>167</v>
      </c>
      <c r="CY840" t="s">
        <v>167</v>
      </c>
      <c r="CZ840" t="s">
        <v>168</v>
      </c>
      <c r="DA840" t="s">
        <v>168</v>
      </c>
      <c r="DB840" t="s">
        <v>527</v>
      </c>
      <c r="DC840" t="s">
        <v>528</v>
      </c>
      <c r="DD840" t="s">
        <v>760</v>
      </c>
      <c r="DE840" t="s">
        <v>767</v>
      </c>
      <c r="DF840" t="s">
        <v>196</v>
      </c>
      <c r="DG840" t="s">
        <v>196</v>
      </c>
      <c r="DH840" t="s">
        <v>4700</v>
      </c>
      <c r="DI840" t="str">
        <f t="shared" si="99"/>
        <v>10</v>
      </c>
      <c r="DJ840" t="str">
        <f t="shared" si="96"/>
        <v>667</v>
      </c>
      <c r="DK840" t="str">
        <f t="shared" si="97"/>
        <v/>
      </c>
      <c r="DL840" t="s">
        <v>4701</v>
      </c>
      <c r="DM840" t="s">
        <v>310</v>
      </c>
      <c r="DN840" t="s">
        <v>310</v>
      </c>
      <c r="DS840" t="s">
        <v>9406</v>
      </c>
      <c r="DX840" s="1">
        <v>1</v>
      </c>
      <c r="DY840" s="1">
        <v>1</v>
      </c>
      <c r="DZ840" s="1">
        <v>1</v>
      </c>
      <c r="EA840" s="1">
        <v>0</v>
      </c>
      <c r="EB840" s="1">
        <v>10</v>
      </c>
      <c r="EC840" s="1">
        <v>4</v>
      </c>
      <c r="ED840" s="1">
        <v>0</v>
      </c>
      <c r="EE840" s="1">
        <v>0</v>
      </c>
      <c r="EF840" s="1">
        <v>1</v>
      </c>
      <c r="EG840" s="1">
        <v>2</v>
      </c>
      <c r="EH840" t="s">
        <v>160</v>
      </c>
    </row>
    <row r="841" spans="1:138">
      <c r="A841" t="s">
        <v>9582</v>
      </c>
      <c r="B841" t="s">
        <v>135</v>
      </c>
      <c r="D841" t="s">
        <v>9582</v>
      </c>
      <c r="E841" t="s">
        <v>2157</v>
      </c>
      <c r="F841" t="s">
        <v>137</v>
      </c>
      <c r="I841" t="s">
        <v>9398</v>
      </c>
      <c r="K841" t="s">
        <v>5432</v>
      </c>
      <c r="L841" t="s">
        <v>5432</v>
      </c>
      <c r="M841" s="1">
        <v>1</v>
      </c>
      <c r="N841" s="1">
        <v>1</v>
      </c>
      <c r="O841" s="1">
        <v>0</v>
      </c>
      <c r="P841" t="s">
        <v>9582</v>
      </c>
      <c r="Q841" t="s">
        <v>9582</v>
      </c>
      <c r="R841" t="s">
        <v>140</v>
      </c>
      <c r="T841" t="s">
        <v>9582</v>
      </c>
      <c r="U841" t="s">
        <v>9583</v>
      </c>
      <c r="V841" t="s">
        <v>9584</v>
      </c>
      <c r="W841" s="1">
        <v>1</v>
      </c>
      <c r="Z841" s="1">
        <v>0</v>
      </c>
      <c r="AA841" s="1">
        <v>1</v>
      </c>
      <c r="AB841" t="s">
        <v>9585</v>
      </c>
      <c r="AC841" t="str">
        <f t="shared" si="98"/>
        <v>CMP</v>
      </c>
      <c r="AD841" t="s">
        <v>144</v>
      </c>
      <c r="AE841" t="str">
        <f t="shared" si="93"/>
        <v>CMP-0118.1</v>
      </c>
      <c r="AF841" t="s">
        <v>145</v>
      </c>
      <c r="AG841" t="s">
        <v>9586</v>
      </c>
      <c r="AH841" t="s">
        <v>147</v>
      </c>
      <c r="AI841" t="s">
        <v>7602</v>
      </c>
      <c r="AJ841" t="s">
        <v>149</v>
      </c>
      <c r="AK841" t="s">
        <v>188</v>
      </c>
      <c r="AL841" s="1">
        <v>1</v>
      </c>
      <c r="AM841" s="1">
        <v>0</v>
      </c>
      <c r="AO841" s="1">
        <v>2</v>
      </c>
      <c r="AP841" t="s">
        <v>161</v>
      </c>
      <c r="AQ841" t="s">
        <v>162</v>
      </c>
      <c r="AR841" t="s">
        <v>9420</v>
      </c>
      <c r="AS841" t="s">
        <v>7604</v>
      </c>
      <c r="AT841" t="s">
        <v>9587</v>
      </c>
      <c r="AU841" s="1">
        <v>0</v>
      </c>
      <c r="AV841" s="1">
        <v>1</v>
      </c>
      <c r="AX841" s="1">
        <v>0</v>
      </c>
      <c r="AY841" t="s">
        <v>191</v>
      </c>
      <c r="AZ841" s="1">
        <v>0</v>
      </c>
      <c r="BB841" t="s">
        <v>9588</v>
      </c>
      <c r="BD841" s="1">
        <v>0</v>
      </c>
      <c r="BE841" t="s">
        <v>157</v>
      </c>
      <c r="BG841" s="1">
        <v>1</v>
      </c>
      <c r="BH841" t="s">
        <v>193</v>
      </c>
      <c r="BI841" s="1">
        <v>0</v>
      </c>
      <c r="BJ841" s="1">
        <v>0</v>
      </c>
      <c r="BK841" t="s">
        <v>5432</v>
      </c>
      <c r="BL841" t="s">
        <v>5432</v>
      </c>
      <c r="BM841" s="1">
        <v>0</v>
      </c>
      <c r="BN841" t="s">
        <v>159</v>
      </c>
      <c r="BO841" t="s">
        <v>159</v>
      </c>
      <c r="BP841" t="s">
        <v>159</v>
      </c>
      <c r="BZ841" t="s">
        <v>9588</v>
      </c>
      <c r="CA841" t="s">
        <v>140</v>
      </c>
      <c r="CB841" t="s">
        <v>9582</v>
      </c>
      <c r="CC841" t="s">
        <v>160</v>
      </c>
      <c r="CF841" s="1">
        <v>0</v>
      </c>
      <c r="CG841" s="1">
        <v>0</v>
      </c>
      <c r="CJ841" t="str">
        <f t="shared" si="94"/>
        <v>N</v>
      </c>
      <c r="CL841" t="s">
        <v>161</v>
      </c>
      <c r="CM841" t="s">
        <v>162</v>
      </c>
      <c r="CN841" t="s">
        <v>161</v>
      </c>
      <c r="CO841" t="s">
        <v>162</v>
      </c>
      <c r="CQ841" t="s">
        <v>9588</v>
      </c>
      <c r="CR841" t="s">
        <v>9589</v>
      </c>
      <c r="CS841" t="s">
        <v>195</v>
      </c>
      <c r="CT841" t="str">
        <f t="shared" si="95"/>
        <v>y</v>
      </c>
      <c r="CU841" t="s">
        <v>161</v>
      </c>
      <c r="CW841" t="s">
        <v>166</v>
      </c>
      <c r="CX841" t="s">
        <v>167</v>
      </c>
      <c r="CY841" t="s">
        <v>167</v>
      </c>
      <c r="CZ841" t="s">
        <v>168</v>
      </c>
      <c r="DA841" t="s">
        <v>168</v>
      </c>
      <c r="DB841" t="s">
        <v>152</v>
      </c>
      <c r="DC841" t="s">
        <v>169</v>
      </c>
      <c r="DD841" t="s">
        <v>7604</v>
      </c>
      <c r="DE841" t="s">
        <v>7608</v>
      </c>
      <c r="DF841" t="s">
        <v>196</v>
      </c>
      <c r="DG841" t="s">
        <v>196</v>
      </c>
      <c r="DH841" t="s">
        <v>2172</v>
      </c>
      <c r="DI841" t="str">
        <f t="shared" si="99"/>
        <v>10</v>
      </c>
      <c r="DJ841" t="str">
        <f t="shared" si="96"/>
        <v>941</v>
      </c>
      <c r="DK841" t="str">
        <f t="shared" si="97"/>
        <v/>
      </c>
      <c r="DL841" t="s">
        <v>2173</v>
      </c>
      <c r="DM841" t="s">
        <v>174</v>
      </c>
      <c r="DN841" t="s">
        <v>174</v>
      </c>
      <c r="DS841" t="s">
        <v>9406</v>
      </c>
      <c r="DU841" t="s">
        <v>200</v>
      </c>
      <c r="DX841" s="1">
        <v>1</v>
      </c>
      <c r="DY841" s="1">
        <v>1</v>
      </c>
      <c r="DZ841" s="1">
        <v>1</v>
      </c>
      <c r="EA841" s="1">
        <v>0</v>
      </c>
      <c r="EB841" s="1">
        <v>10</v>
      </c>
      <c r="EC841" s="1">
        <v>4</v>
      </c>
      <c r="ED841" s="1">
        <v>0</v>
      </c>
      <c r="EE841" s="1">
        <v>0</v>
      </c>
      <c r="EF841" s="1">
        <v>1</v>
      </c>
      <c r="EG841" s="1">
        <v>2</v>
      </c>
      <c r="EH841" t="s">
        <v>160</v>
      </c>
    </row>
    <row r="842" spans="1:138">
      <c r="A842" t="s">
        <v>9590</v>
      </c>
      <c r="B842" t="s">
        <v>135</v>
      </c>
      <c r="D842" t="s">
        <v>9590</v>
      </c>
      <c r="E842" t="s">
        <v>2157</v>
      </c>
      <c r="F842" t="s">
        <v>298</v>
      </c>
      <c r="I842" t="s">
        <v>9398</v>
      </c>
      <c r="K842" t="s">
        <v>9591</v>
      </c>
      <c r="L842" t="s">
        <v>9591</v>
      </c>
      <c r="M842" s="1">
        <v>1</v>
      </c>
      <c r="N842" s="1">
        <v>1</v>
      </c>
      <c r="O842" s="1">
        <v>0</v>
      </c>
      <c r="P842" t="s">
        <v>9590</v>
      </c>
      <c r="Q842" t="s">
        <v>9590</v>
      </c>
      <c r="R842" t="s">
        <v>140</v>
      </c>
      <c r="T842" t="s">
        <v>9592</v>
      </c>
      <c r="U842" t="s">
        <v>9593</v>
      </c>
      <c r="V842" t="s">
        <v>9594</v>
      </c>
      <c r="W842" s="1">
        <v>1</v>
      </c>
      <c r="Z842" s="1">
        <v>0</v>
      </c>
      <c r="AA842" s="1">
        <v>1</v>
      </c>
      <c r="AB842" t="s">
        <v>9595</v>
      </c>
      <c r="AC842" t="str">
        <f t="shared" si="98"/>
        <v>CMP</v>
      </c>
      <c r="AD842" t="s">
        <v>474</v>
      </c>
      <c r="AE842" t="str">
        <f t="shared" si="93"/>
        <v>CMP-0141.5</v>
      </c>
      <c r="AF842" t="s">
        <v>145</v>
      </c>
      <c r="AG842" t="s">
        <v>9596</v>
      </c>
      <c r="AH842" t="s">
        <v>147</v>
      </c>
      <c r="AI842" t="s">
        <v>757</v>
      </c>
      <c r="AJ842" t="s">
        <v>149</v>
      </c>
      <c r="AK842" t="s">
        <v>188</v>
      </c>
      <c r="AL842" s="1">
        <v>1</v>
      </c>
      <c r="AM842" s="1">
        <v>0</v>
      </c>
      <c r="AO842" s="1">
        <v>2</v>
      </c>
      <c r="AP842" t="s">
        <v>161</v>
      </c>
      <c r="AQ842" t="s">
        <v>162</v>
      </c>
      <c r="AR842" t="s">
        <v>9597</v>
      </c>
      <c r="AS842" t="s">
        <v>760</v>
      </c>
      <c r="AT842" t="s">
        <v>9598</v>
      </c>
      <c r="AU842" s="1">
        <v>0</v>
      </c>
      <c r="AV842" s="1">
        <v>1</v>
      </c>
      <c r="AX842" s="1">
        <v>0</v>
      </c>
      <c r="AY842" t="s">
        <v>191</v>
      </c>
      <c r="AZ842" s="1">
        <v>0</v>
      </c>
      <c r="BB842" t="s">
        <v>9599</v>
      </c>
      <c r="BD842" s="1">
        <v>0</v>
      </c>
      <c r="BE842" t="s">
        <v>157</v>
      </c>
      <c r="BG842" s="1">
        <v>1</v>
      </c>
      <c r="BH842" t="s">
        <v>193</v>
      </c>
      <c r="BI842" s="1">
        <v>0</v>
      </c>
      <c r="BJ842" s="1">
        <v>0</v>
      </c>
      <c r="BK842" t="s">
        <v>9591</v>
      </c>
      <c r="BL842" t="s">
        <v>9591</v>
      </c>
      <c r="BM842" s="1">
        <v>0</v>
      </c>
      <c r="BN842" t="s">
        <v>159</v>
      </c>
      <c r="BO842" t="s">
        <v>159</v>
      </c>
      <c r="BP842" t="s">
        <v>159</v>
      </c>
      <c r="BZ842" t="s">
        <v>9599</v>
      </c>
      <c r="CA842" t="s">
        <v>140</v>
      </c>
      <c r="CB842" t="s">
        <v>9590</v>
      </c>
      <c r="CC842" t="s">
        <v>160</v>
      </c>
      <c r="CF842" s="1">
        <v>0</v>
      </c>
      <c r="CG842" s="1">
        <v>0</v>
      </c>
      <c r="CJ842" t="str">
        <f t="shared" si="94"/>
        <v>N</v>
      </c>
      <c r="CL842" t="s">
        <v>161</v>
      </c>
      <c r="CM842" t="s">
        <v>162</v>
      </c>
      <c r="CN842" t="s">
        <v>161</v>
      </c>
      <c r="CO842" t="s">
        <v>162</v>
      </c>
      <c r="CQ842" t="s">
        <v>9599</v>
      </c>
      <c r="CR842" t="s">
        <v>9600</v>
      </c>
      <c r="CS842" t="s">
        <v>195</v>
      </c>
      <c r="CT842" t="str">
        <f t="shared" si="95"/>
        <v>y</v>
      </c>
      <c r="CU842" t="s">
        <v>161</v>
      </c>
      <c r="CW842" t="s">
        <v>166</v>
      </c>
      <c r="CX842" t="s">
        <v>167</v>
      </c>
      <c r="CY842" t="s">
        <v>167</v>
      </c>
      <c r="CZ842" t="s">
        <v>168</v>
      </c>
      <c r="DA842" t="s">
        <v>168</v>
      </c>
      <c r="DB842" t="s">
        <v>152</v>
      </c>
      <c r="DC842" t="s">
        <v>169</v>
      </c>
      <c r="DD842" t="s">
        <v>760</v>
      </c>
      <c r="DE842" t="s">
        <v>767</v>
      </c>
      <c r="DF842" t="s">
        <v>196</v>
      </c>
      <c r="DG842" t="s">
        <v>196</v>
      </c>
      <c r="DH842" t="s">
        <v>2172</v>
      </c>
      <c r="DI842" t="str">
        <f t="shared" si="99"/>
        <v>10</v>
      </c>
      <c r="DJ842" t="str">
        <f t="shared" si="96"/>
        <v>941</v>
      </c>
      <c r="DK842" t="str">
        <f t="shared" si="97"/>
        <v/>
      </c>
      <c r="DL842" t="s">
        <v>2173</v>
      </c>
      <c r="DM842" t="s">
        <v>310</v>
      </c>
      <c r="DN842" t="s">
        <v>310</v>
      </c>
      <c r="DS842" t="s">
        <v>9406</v>
      </c>
      <c r="DU842" t="s">
        <v>200</v>
      </c>
      <c r="DX842" s="1">
        <v>1</v>
      </c>
      <c r="DY842" s="1">
        <v>1</v>
      </c>
      <c r="DZ842" s="1">
        <v>1</v>
      </c>
      <c r="EA842" s="1">
        <v>0</v>
      </c>
      <c r="EB842" s="1">
        <v>10</v>
      </c>
      <c r="EC842" s="1">
        <v>4</v>
      </c>
      <c r="ED842" s="1">
        <v>0</v>
      </c>
      <c r="EE842" s="1">
        <v>0</v>
      </c>
      <c r="EF842" s="1">
        <v>1</v>
      </c>
      <c r="EG842" s="1">
        <v>2</v>
      </c>
      <c r="EH842" t="s">
        <v>160</v>
      </c>
    </row>
    <row r="843" spans="1:138">
      <c r="A843" t="s">
        <v>9601</v>
      </c>
      <c r="B843" t="s">
        <v>135</v>
      </c>
      <c r="D843" t="s">
        <v>9601</v>
      </c>
      <c r="E843" t="s">
        <v>2007</v>
      </c>
      <c r="F843" t="s">
        <v>298</v>
      </c>
      <c r="I843" t="s">
        <v>9398</v>
      </c>
      <c r="K843" t="s">
        <v>5616</v>
      </c>
      <c r="L843" t="s">
        <v>9487</v>
      </c>
      <c r="M843" s="1">
        <v>1</v>
      </c>
      <c r="N843" s="1">
        <v>0</v>
      </c>
      <c r="O843" s="1">
        <v>0</v>
      </c>
      <c r="P843" t="s">
        <v>9601</v>
      </c>
      <c r="Q843" t="s">
        <v>9601</v>
      </c>
      <c r="R843" t="s">
        <v>140</v>
      </c>
      <c r="T843" t="s">
        <v>9601</v>
      </c>
      <c r="U843" t="s">
        <v>9602</v>
      </c>
      <c r="V843" t="s">
        <v>9603</v>
      </c>
      <c r="W843" s="1">
        <v>1</v>
      </c>
      <c r="Z843" s="1">
        <v>0</v>
      </c>
      <c r="AA843" s="1">
        <v>1</v>
      </c>
      <c r="AB843" t="s">
        <v>9604</v>
      </c>
      <c r="AC843" t="str">
        <f t="shared" si="98"/>
        <v>CMP</v>
      </c>
      <c r="AD843" t="s">
        <v>144</v>
      </c>
      <c r="AE843" t="str">
        <f t="shared" si="93"/>
        <v>CMP-0100.1</v>
      </c>
      <c r="AF843" t="s">
        <v>145</v>
      </c>
      <c r="AG843" t="s">
        <v>9605</v>
      </c>
      <c r="AH843" t="s">
        <v>515</v>
      </c>
      <c r="AI843" t="s">
        <v>233</v>
      </c>
      <c r="AJ843" t="s">
        <v>149</v>
      </c>
      <c r="AK843" t="s">
        <v>188</v>
      </c>
      <c r="AL843" s="1">
        <v>1</v>
      </c>
      <c r="AM843" s="1">
        <v>0</v>
      </c>
      <c r="AO843" s="1">
        <v>2</v>
      </c>
      <c r="AP843" t="s">
        <v>9492</v>
      </c>
      <c r="AQ843" t="s">
        <v>235</v>
      </c>
      <c r="AR843" t="s">
        <v>4169</v>
      </c>
      <c r="AS843" t="s">
        <v>237</v>
      </c>
      <c r="AT843" t="s">
        <v>9606</v>
      </c>
      <c r="AU843" s="1">
        <v>0</v>
      </c>
      <c r="AV843" s="1">
        <v>1</v>
      </c>
      <c r="AX843" s="1">
        <v>0</v>
      </c>
      <c r="AY843" t="s">
        <v>191</v>
      </c>
      <c r="AZ843" s="1">
        <v>0</v>
      </c>
      <c r="BB843" t="s">
        <v>9607</v>
      </c>
      <c r="BD843" s="1">
        <v>0</v>
      </c>
      <c r="BE843" t="s">
        <v>157</v>
      </c>
      <c r="BG843" s="1">
        <v>1</v>
      </c>
      <c r="BH843" t="s">
        <v>193</v>
      </c>
      <c r="BI843" s="1">
        <v>0</v>
      </c>
      <c r="BJ843" s="1">
        <v>0</v>
      </c>
      <c r="BK843" t="s">
        <v>5616</v>
      </c>
      <c r="BL843" t="s">
        <v>9495</v>
      </c>
      <c r="BM843" s="1">
        <v>0</v>
      </c>
      <c r="BN843" t="s">
        <v>159</v>
      </c>
      <c r="BO843" t="s">
        <v>159</v>
      </c>
      <c r="BP843" t="s">
        <v>159</v>
      </c>
      <c r="BZ843" t="s">
        <v>9607</v>
      </c>
      <c r="CA843" t="s">
        <v>140</v>
      </c>
      <c r="CB843" t="s">
        <v>9601</v>
      </c>
      <c r="CC843" t="s">
        <v>160</v>
      </c>
      <c r="CF843" s="1">
        <v>1</v>
      </c>
      <c r="CG843" s="1">
        <v>1</v>
      </c>
      <c r="CH843" t="s">
        <v>9608</v>
      </c>
      <c r="CI843" t="s">
        <v>9609</v>
      </c>
      <c r="CJ843" t="str">
        <f t="shared" si="94"/>
        <v>Y</v>
      </c>
      <c r="CK843" t="s">
        <v>161</v>
      </c>
      <c r="CL843" t="s">
        <v>9492</v>
      </c>
      <c r="CM843" t="s">
        <v>235</v>
      </c>
      <c r="CN843" t="s">
        <v>161</v>
      </c>
      <c r="CO843" t="s">
        <v>162</v>
      </c>
      <c r="CQ843" t="s">
        <v>9607</v>
      </c>
      <c r="CR843" t="s">
        <v>9610</v>
      </c>
      <c r="CS843" t="s">
        <v>9611</v>
      </c>
      <c r="CT843" t="str">
        <f t="shared" si="95"/>
        <v>n</v>
      </c>
      <c r="CU843" t="s">
        <v>161</v>
      </c>
      <c r="CW843" t="s">
        <v>166</v>
      </c>
      <c r="CX843" t="s">
        <v>167</v>
      </c>
      <c r="CY843" t="s">
        <v>167</v>
      </c>
      <c r="CZ843" t="s">
        <v>168</v>
      </c>
      <c r="DA843" t="s">
        <v>168</v>
      </c>
      <c r="DB843" t="s">
        <v>527</v>
      </c>
      <c r="DC843" t="s">
        <v>528</v>
      </c>
      <c r="DD843" t="s">
        <v>237</v>
      </c>
      <c r="DE843" t="s">
        <v>241</v>
      </c>
      <c r="DF843" t="s">
        <v>196</v>
      </c>
      <c r="DG843" t="s">
        <v>196</v>
      </c>
      <c r="DH843" t="s">
        <v>2023</v>
      </c>
      <c r="DI843" t="str">
        <f t="shared" si="99"/>
        <v>10</v>
      </c>
      <c r="DJ843" t="str">
        <f t="shared" si="96"/>
        <v>666</v>
      </c>
      <c r="DK843" t="str">
        <f t="shared" si="97"/>
        <v/>
      </c>
      <c r="DL843" t="s">
        <v>2024</v>
      </c>
      <c r="DM843" t="s">
        <v>310</v>
      </c>
      <c r="DN843" t="s">
        <v>310</v>
      </c>
      <c r="DS843" t="s">
        <v>9406</v>
      </c>
      <c r="DU843" t="s">
        <v>200</v>
      </c>
      <c r="DX843" s="1">
        <v>1</v>
      </c>
      <c r="DY843" s="1">
        <v>1</v>
      </c>
      <c r="DZ843" s="1">
        <v>1</v>
      </c>
      <c r="EA843" s="1">
        <v>0</v>
      </c>
      <c r="EB843" s="1">
        <v>10</v>
      </c>
      <c r="EC843" s="1">
        <v>4</v>
      </c>
      <c r="ED843" s="1">
        <v>0</v>
      </c>
      <c r="EE843" s="1">
        <v>0</v>
      </c>
      <c r="EF843" s="1">
        <v>1</v>
      </c>
      <c r="EG843" s="1">
        <v>2</v>
      </c>
      <c r="EH843" t="s">
        <v>160</v>
      </c>
    </row>
    <row r="844" spans="1:138">
      <c r="A844" t="s">
        <v>9612</v>
      </c>
      <c r="B844" t="s">
        <v>135</v>
      </c>
      <c r="D844" t="s">
        <v>9612</v>
      </c>
      <c r="E844" t="s">
        <v>2157</v>
      </c>
      <c r="F844" t="s">
        <v>298</v>
      </c>
      <c r="I844" t="s">
        <v>9398</v>
      </c>
      <c r="K844" t="s">
        <v>9613</v>
      </c>
      <c r="L844" t="s">
        <v>9614</v>
      </c>
      <c r="M844" s="1">
        <v>1</v>
      </c>
      <c r="N844" s="1">
        <v>1</v>
      </c>
      <c r="O844" s="1">
        <v>0</v>
      </c>
      <c r="P844" t="s">
        <v>9612</v>
      </c>
      <c r="Q844" t="s">
        <v>9612</v>
      </c>
      <c r="R844" t="s">
        <v>140</v>
      </c>
      <c r="T844" t="s">
        <v>9615</v>
      </c>
      <c r="U844" t="s">
        <v>9616</v>
      </c>
      <c r="V844" t="s">
        <v>9617</v>
      </c>
      <c r="W844" s="1">
        <v>1</v>
      </c>
      <c r="Z844" s="1">
        <v>0</v>
      </c>
      <c r="AA844" s="1">
        <v>1</v>
      </c>
      <c r="AB844" t="s">
        <v>9618</v>
      </c>
      <c r="AC844" t="str">
        <f t="shared" si="98"/>
        <v>CMP</v>
      </c>
      <c r="AD844" t="s">
        <v>432</v>
      </c>
      <c r="AE844" t="str">
        <f t="shared" si="93"/>
        <v>CMP-0121.3</v>
      </c>
      <c r="AF844" t="s">
        <v>145</v>
      </c>
      <c r="AG844" t="s">
        <v>9619</v>
      </c>
      <c r="AH844" t="s">
        <v>147</v>
      </c>
      <c r="AI844" t="s">
        <v>656</v>
      </c>
      <c r="AJ844" t="s">
        <v>149</v>
      </c>
      <c r="AK844" t="s">
        <v>188</v>
      </c>
      <c r="AL844" s="1">
        <v>1</v>
      </c>
      <c r="AM844" s="1">
        <v>0</v>
      </c>
      <c r="AO844" s="1">
        <v>2</v>
      </c>
      <c r="AP844" t="s">
        <v>161</v>
      </c>
      <c r="AQ844" t="s">
        <v>162</v>
      </c>
      <c r="AR844" t="s">
        <v>3131</v>
      </c>
      <c r="AS844" t="s">
        <v>658</v>
      </c>
      <c r="AT844" t="s">
        <v>9620</v>
      </c>
      <c r="AU844" s="1">
        <v>0</v>
      </c>
      <c r="AV844" s="1">
        <v>1</v>
      </c>
      <c r="AX844" s="1">
        <v>0</v>
      </c>
      <c r="AY844" t="s">
        <v>191</v>
      </c>
      <c r="AZ844" s="1">
        <v>0</v>
      </c>
      <c r="BB844" t="s">
        <v>9621</v>
      </c>
      <c r="BD844" s="1">
        <v>0</v>
      </c>
      <c r="BE844" t="s">
        <v>157</v>
      </c>
      <c r="BG844" s="1">
        <v>1</v>
      </c>
      <c r="BH844" t="s">
        <v>193</v>
      </c>
      <c r="BI844" s="1">
        <v>0</v>
      </c>
      <c r="BJ844" s="1">
        <v>0</v>
      </c>
      <c r="BK844" t="s">
        <v>9613</v>
      </c>
      <c r="BL844" t="s">
        <v>9614</v>
      </c>
      <c r="BM844" s="1">
        <v>0</v>
      </c>
      <c r="BN844" t="s">
        <v>159</v>
      </c>
      <c r="BO844" t="s">
        <v>159</v>
      </c>
      <c r="BP844" t="s">
        <v>159</v>
      </c>
      <c r="BZ844" t="s">
        <v>9621</v>
      </c>
      <c r="CA844" t="s">
        <v>140</v>
      </c>
      <c r="CB844" t="s">
        <v>9612</v>
      </c>
      <c r="CC844" t="s">
        <v>160</v>
      </c>
      <c r="CF844" s="1">
        <v>0</v>
      </c>
      <c r="CG844" s="1">
        <v>0</v>
      </c>
      <c r="CJ844" t="str">
        <f t="shared" si="94"/>
        <v>N</v>
      </c>
      <c r="CL844" t="s">
        <v>161</v>
      </c>
      <c r="CM844" t="s">
        <v>162</v>
      </c>
      <c r="CN844" t="s">
        <v>161</v>
      </c>
      <c r="CO844" t="s">
        <v>162</v>
      </c>
      <c r="CQ844" t="s">
        <v>9621</v>
      </c>
      <c r="CR844" t="s">
        <v>9622</v>
      </c>
      <c r="CS844" t="s">
        <v>195</v>
      </c>
      <c r="CT844" t="str">
        <f t="shared" si="95"/>
        <v>y</v>
      </c>
      <c r="CU844" t="s">
        <v>161</v>
      </c>
      <c r="CW844" t="s">
        <v>166</v>
      </c>
      <c r="CX844" t="s">
        <v>167</v>
      </c>
      <c r="CY844" t="s">
        <v>167</v>
      </c>
      <c r="CZ844" t="s">
        <v>168</v>
      </c>
      <c r="DA844" t="s">
        <v>168</v>
      </c>
      <c r="DB844" t="s">
        <v>152</v>
      </c>
      <c r="DC844" t="s">
        <v>169</v>
      </c>
      <c r="DD844" t="s">
        <v>658</v>
      </c>
      <c r="DE844" t="s">
        <v>666</v>
      </c>
      <c r="DF844" t="s">
        <v>196</v>
      </c>
      <c r="DG844" t="s">
        <v>196</v>
      </c>
      <c r="DH844" t="s">
        <v>2172</v>
      </c>
      <c r="DI844" t="str">
        <f t="shared" si="99"/>
        <v>10</v>
      </c>
      <c r="DJ844" t="str">
        <f t="shared" si="96"/>
        <v>941</v>
      </c>
      <c r="DK844" t="str">
        <f t="shared" si="97"/>
        <v/>
      </c>
      <c r="DL844" t="s">
        <v>2173</v>
      </c>
      <c r="DM844" t="s">
        <v>310</v>
      </c>
      <c r="DN844" t="s">
        <v>310</v>
      </c>
      <c r="DS844" t="s">
        <v>9406</v>
      </c>
      <c r="DU844" t="s">
        <v>200</v>
      </c>
      <c r="DX844" s="1">
        <v>1</v>
      </c>
      <c r="DY844" s="1">
        <v>1</v>
      </c>
      <c r="DZ844" s="1">
        <v>1</v>
      </c>
      <c r="EA844" s="1">
        <v>0</v>
      </c>
      <c r="EB844" s="1">
        <v>10</v>
      </c>
      <c r="EC844" s="1">
        <v>4</v>
      </c>
      <c r="ED844" s="1">
        <v>0</v>
      </c>
      <c r="EE844" s="1">
        <v>0</v>
      </c>
      <c r="EF844" s="1">
        <v>1</v>
      </c>
      <c r="EG844" s="1">
        <v>2</v>
      </c>
      <c r="EH844" t="s">
        <v>160</v>
      </c>
    </row>
    <row r="845" spans="1:138">
      <c r="A845" t="s">
        <v>9623</v>
      </c>
      <c r="B845" t="s">
        <v>135</v>
      </c>
      <c r="D845" t="s">
        <v>9623</v>
      </c>
      <c r="E845" t="s">
        <v>2157</v>
      </c>
      <c r="F845" t="s">
        <v>137</v>
      </c>
      <c r="I845" t="s">
        <v>9398</v>
      </c>
      <c r="K845" t="s">
        <v>5768</v>
      </c>
      <c r="L845" t="s">
        <v>9624</v>
      </c>
      <c r="M845" s="1">
        <v>1</v>
      </c>
      <c r="N845" s="1">
        <v>1</v>
      </c>
      <c r="O845" s="1">
        <v>0</v>
      </c>
      <c r="P845" t="s">
        <v>9623</v>
      </c>
      <c r="Q845" t="s">
        <v>9623</v>
      </c>
      <c r="R845" t="s">
        <v>140</v>
      </c>
      <c r="T845" t="s">
        <v>9625</v>
      </c>
      <c r="U845" t="s">
        <v>9626</v>
      </c>
      <c r="V845" t="s">
        <v>9627</v>
      </c>
      <c r="W845" s="1">
        <v>1</v>
      </c>
      <c r="Z845" s="1">
        <v>0</v>
      </c>
      <c r="AA845" s="1">
        <v>1</v>
      </c>
      <c r="AB845" t="s">
        <v>9628</v>
      </c>
      <c r="AC845" t="str">
        <f t="shared" si="98"/>
        <v>CMP</v>
      </c>
      <c r="AD845" t="s">
        <v>377</v>
      </c>
      <c r="AE845" t="str">
        <f t="shared" si="93"/>
        <v>CMP-0153.2</v>
      </c>
      <c r="AF845" t="s">
        <v>145</v>
      </c>
      <c r="AG845" t="s">
        <v>9629</v>
      </c>
      <c r="AH845" t="s">
        <v>147</v>
      </c>
      <c r="AI845" t="s">
        <v>320</v>
      </c>
      <c r="AJ845" t="s">
        <v>149</v>
      </c>
      <c r="AK845" t="s">
        <v>188</v>
      </c>
      <c r="AL845" s="1">
        <v>1</v>
      </c>
      <c r="AM845" s="1">
        <v>0</v>
      </c>
      <c r="AO845" s="1">
        <v>2</v>
      </c>
      <c r="AP845" t="s">
        <v>161</v>
      </c>
      <c r="AQ845" t="s">
        <v>162</v>
      </c>
      <c r="AR845" t="s">
        <v>5768</v>
      </c>
      <c r="AS845" t="s">
        <v>322</v>
      </c>
      <c r="AT845" t="s">
        <v>9630</v>
      </c>
      <c r="AU845" s="1">
        <v>0</v>
      </c>
      <c r="AV845" s="1">
        <v>1</v>
      </c>
      <c r="AX845" s="1">
        <v>0</v>
      </c>
      <c r="AY845" t="s">
        <v>191</v>
      </c>
      <c r="AZ845" s="1">
        <v>0</v>
      </c>
      <c r="BB845" t="s">
        <v>9631</v>
      </c>
      <c r="BD845" s="1">
        <v>0</v>
      </c>
      <c r="BE845" t="s">
        <v>157</v>
      </c>
      <c r="BG845" s="1">
        <v>1</v>
      </c>
      <c r="BH845" t="s">
        <v>193</v>
      </c>
      <c r="BI845" s="1">
        <v>0</v>
      </c>
      <c r="BJ845" s="1">
        <v>0</v>
      </c>
      <c r="BK845" t="s">
        <v>5768</v>
      </c>
      <c r="BL845" t="s">
        <v>9624</v>
      </c>
      <c r="BM845" s="1">
        <v>0</v>
      </c>
      <c r="BN845" t="s">
        <v>159</v>
      </c>
      <c r="BO845" t="s">
        <v>159</v>
      </c>
      <c r="BP845" t="s">
        <v>159</v>
      </c>
      <c r="BZ845" t="s">
        <v>9631</v>
      </c>
      <c r="CA845" t="s">
        <v>140</v>
      </c>
      <c r="CB845" t="s">
        <v>9623</v>
      </c>
      <c r="CC845" t="s">
        <v>160</v>
      </c>
      <c r="CF845" s="1">
        <v>0</v>
      </c>
      <c r="CG845" s="1">
        <v>0</v>
      </c>
      <c r="CJ845" t="str">
        <f t="shared" si="94"/>
        <v>N</v>
      </c>
      <c r="CL845" t="s">
        <v>161</v>
      </c>
      <c r="CM845" t="s">
        <v>162</v>
      </c>
      <c r="CN845" t="s">
        <v>161</v>
      </c>
      <c r="CO845" t="s">
        <v>162</v>
      </c>
      <c r="CQ845" t="s">
        <v>9631</v>
      </c>
      <c r="CR845" t="s">
        <v>9632</v>
      </c>
      <c r="CS845" t="s">
        <v>195</v>
      </c>
      <c r="CT845" t="str">
        <f t="shared" si="95"/>
        <v>y</v>
      </c>
      <c r="CU845" t="s">
        <v>161</v>
      </c>
      <c r="CW845" t="s">
        <v>166</v>
      </c>
      <c r="CX845" t="s">
        <v>167</v>
      </c>
      <c r="CY845" t="s">
        <v>167</v>
      </c>
      <c r="CZ845" t="s">
        <v>168</v>
      </c>
      <c r="DA845" t="s">
        <v>168</v>
      </c>
      <c r="DB845" t="s">
        <v>152</v>
      </c>
      <c r="DC845" t="s">
        <v>169</v>
      </c>
      <c r="DD845" t="s">
        <v>322</v>
      </c>
      <c r="DE845" t="s">
        <v>326</v>
      </c>
      <c r="DF845" t="s">
        <v>196</v>
      </c>
      <c r="DG845" t="s">
        <v>196</v>
      </c>
      <c r="DH845" t="s">
        <v>2172</v>
      </c>
      <c r="DI845" t="str">
        <f t="shared" si="99"/>
        <v>10</v>
      </c>
      <c r="DJ845" t="str">
        <f t="shared" si="96"/>
        <v>941</v>
      </c>
      <c r="DK845" t="str">
        <f t="shared" si="97"/>
        <v/>
      </c>
      <c r="DL845" t="s">
        <v>2173</v>
      </c>
      <c r="DM845" t="s">
        <v>174</v>
      </c>
      <c r="DN845" t="s">
        <v>174</v>
      </c>
      <c r="DS845" t="s">
        <v>9406</v>
      </c>
      <c r="DU845" t="s">
        <v>200</v>
      </c>
      <c r="DX845" s="1">
        <v>1</v>
      </c>
      <c r="DY845" s="1">
        <v>1</v>
      </c>
      <c r="DZ845" s="1">
        <v>1</v>
      </c>
      <c r="EA845" s="1">
        <v>0</v>
      </c>
      <c r="EB845" s="1">
        <v>10</v>
      </c>
      <c r="EC845" s="1">
        <v>4</v>
      </c>
      <c r="ED845" s="1">
        <v>0</v>
      </c>
      <c r="EE845" s="1">
        <v>0</v>
      </c>
      <c r="EF845" s="1">
        <v>1</v>
      </c>
      <c r="EG845" s="1">
        <v>2</v>
      </c>
      <c r="EH845" t="s">
        <v>160</v>
      </c>
    </row>
    <row r="846" spans="1:138">
      <c r="A846" t="s">
        <v>9633</v>
      </c>
      <c r="B846" t="s">
        <v>135</v>
      </c>
      <c r="D846" t="s">
        <v>9633</v>
      </c>
      <c r="E846" t="s">
        <v>2157</v>
      </c>
      <c r="F846" t="s">
        <v>137</v>
      </c>
      <c r="I846" t="s">
        <v>9398</v>
      </c>
      <c r="K846" t="s">
        <v>9634</v>
      </c>
      <c r="M846" s="1">
        <v>1</v>
      </c>
      <c r="N846" s="1">
        <v>0</v>
      </c>
      <c r="O846" s="1">
        <v>0</v>
      </c>
      <c r="P846" t="s">
        <v>9633</v>
      </c>
      <c r="Q846" t="s">
        <v>9633</v>
      </c>
      <c r="R846" t="s">
        <v>140</v>
      </c>
      <c r="T846" t="s">
        <v>9633</v>
      </c>
      <c r="U846" t="s">
        <v>9635</v>
      </c>
      <c r="V846" t="s">
        <v>9636</v>
      </c>
      <c r="W846" s="1">
        <v>0</v>
      </c>
      <c r="Z846" s="1">
        <v>0</v>
      </c>
      <c r="AA846" s="1">
        <v>1</v>
      </c>
      <c r="AB846" t="s">
        <v>9637</v>
      </c>
      <c r="AC846" t="str">
        <f t="shared" si="98"/>
        <v>CMP</v>
      </c>
      <c r="AD846" t="s">
        <v>144</v>
      </c>
      <c r="AE846" t="str">
        <f t="shared" si="93"/>
        <v>CMP-0407.1</v>
      </c>
      <c r="AF846" t="s">
        <v>145</v>
      </c>
      <c r="AG846" t="s">
        <v>9638</v>
      </c>
      <c r="AH846" t="s">
        <v>147</v>
      </c>
      <c r="AI846" t="s">
        <v>516</v>
      </c>
      <c r="AJ846" t="s">
        <v>149</v>
      </c>
      <c r="AK846" t="s">
        <v>150</v>
      </c>
      <c r="AL846" s="1">
        <v>1</v>
      </c>
      <c r="AM846" s="1">
        <v>0</v>
      </c>
      <c r="AO846" s="1">
        <v>2</v>
      </c>
      <c r="AP846" t="s">
        <v>9094</v>
      </c>
      <c r="AQ846" t="s">
        <v>162</v>
      </c>
      <c r="AR846" t="s">
        <v>9634</v>
      </c>
      <c r="AS846" t="s">
        <v>519</v>
      </c>
      <c r="AT846" t="s">
        <v>9639</v>
      </c>
      <c r="AU846" s="1">
        <v>0</v>
      </c>
      <c r="AV846" s="1">
        <v>1</v>
      </c>
      <c r="AX846" s="1">
        <v>0</v>
      </c>
      <c r="AY846" t="s">
        <v>155</v>
      </c>
      <c r="AZ846" s="1">
        <v>0</v>
      </c>
      <c r="BB846" t="s">
        <v>9640</v>
      </c>
      <c r="BD846" s="1">
        <v>0</v>
      </c>
      <c r="BE846" t="s">
        <v>157</v>
      </c>
      <c r="BG846" s="1">
        <v>1</v>
      </c>
      <c r="BH846" t="s">
        <v>158</v>
      </c>
      <c r="BI846" s="1">
        <v>0</v>
      </c>
      <c r="BJ846" s="1">
        <v>0</v>
      </c>
      <c r="BK846" t="s">
        <v>9634</v>
      </c>
      <c r="BM846" s="1">
        <v>0</v>
      </c>
      <c r="BN846" t="s">
        <v>159</v>
      </c>
      <c r="BO846" t="s">
        <v>159</v>
      </c>
      <c r="BP846" t="s">
        <v>159</v>
      </c>
      <c r="BZ846" t="s">
        <v>9640</v>
      </c>
      <c r="CA846" t="s">
        <v>140</v>
      </c>
      <c r="CB846" t="s">
        <v>9633</v>
      </c>
      <c r="CC846" t="s">
        <v>160</v>
      </c>
      <c r="CF846" s="1">
        <v>0</v>
      </c>
      <c r="CG846" s="1">
        <v>0</v>
      </c>
      <c r="CJ846" t="str">
        <f t="shared" si="94"/>
        <v>N</v>
      </c>
      <c r="CL846" t="s">
        <v>9094</v>
      </c>
      <c r="CM846" t="s">
        <v>162</v>
      </c>
      <c r="CN846" t="s">
        <v>9094</v>
      </c>
      <c r="CO846" t="s">
        <v>162</v>
      </c>
      <c r="CQ846" t="s">
        <v>9640</v>
      </c>
      <c r="CR846" t="s">
        <v>9641</v>
      </c>
      <c r="CS846" t="s">
        <v>195</v>
      </c>
      <c r="CT846" t="str">
        <f t="shared" si="95"/>
        <v>y</v>
      </c>
      <c r="CU846" t="s">
        <v>9094</v>
      </c>
      <c r="CW846" t="s">
        <v>166</v>
      </c>
      <c r="CX846" t="s">
        <v>167</v>
      </c>
      <c r="CY846" t="s">
        <v>167</v>
      </c>
      <c r="CZ846" t="s">
        <v>168</v>
      </c>
      <c r="DA846" t="s">
        <v>168</v>
      </c>
      <c r="DB846" t="s">
        <v>152</v>
      </c>
      <c r="DC846" t="s">
        <v>169</v>
      </c>
      <c r="DD846" t="s">
        <v>519</v>
      </c>
      <c r="DE846" t="s">
        <v>529</v>
      </c>
      <c r="DF846" t="s">
        <v>171</v>
      </c>
      <c r="DG846" t="s">
        <v>171</v>
      </c>
      <c r="DH846" t="s">
        <v>2172</v>
      </c>
      <c r="DI846" t="str">
        <f t="shared" si="99"/>
        <v>10</v>
      </c>
      <c r="DJ846" t="str">
        <f t="shared" si="96"/>
        <v>941</v>
      </c>
      <c r="DK846" t="str">
        <f t="shared" si="97"/>
        <v/>
      </c>
      <c r="DL846" t="s">
        <v>2173</v>
      </c>
      <c r="DM846" t="s">
        <v>174</v>
      </c>
      <c r="DN846" t="s">
        <v>174</v>
      </c>
      <c r="DS846" t="s">
        <v>9406</v>
      </c>
      <c r="DU846" t="s">
        <v>176</v>
      </c>
      <c r="DX846" s="1">
        <v>1</v>
      </c>
      <c r="DY846" s="1">
        <v>1</v>
      </c>
      <c r="DZ846" s="1">
        <v>1</v>
      </c>
      <c r="EA846" s="1">
        <v>0</v>
      </c>
      <c r="EB846" s="1">
        <v>10</v>
      </c>
      <c r="EC846" s="1">
        <v>4</v>
      </c>
      <c r="ED846" s="1">
        <v>0</v>
      </c>
      <c r="EE846" s="1">
        <v>0</v>
      </c>
      <c r="EF846" s="1">
        <v>1</v>
      </c>
      <c r="EG846" s="1">
        <v>2</v>
      </c>
      <c r="EH846" t="s">
        <v>160</v>
      </c>
    </row>
    <row r="847" spans="1:138">
      <c r="A847" t="s">
        <v>9642</v>
      </c>
      <c r="B847" t="s">
        <v>135</v>
      </c>
      <c r="D847" t="s">
        <v>9642</v>
      </c>
      <c r="E847" t="s">
        <v>358</v>
      </c>
      <c r="F847" t="s">
        <v>137</v>
      </c>
      <c r="I847" t="s">
        <v>8195</v>
      </c>
      <c r="K847" t="s">
        <v>2933</v>
      </c>
      <c r="L847" t="s">
        <v>3878</v>
      </c>
      <c r="M847" s="1">
        <v>1</v>
      </c>
      <c r="N847" s="1">
        <v>1</v>
      </c>
      <c r="O847" s="1">
        <v>0</v>
      </c>
      <c r="P847" t="s">
        <v>9642</v>
      </c>
      <c r="Q847" t="s">
        <v>9642</v>
      </c>
      <c r="R847" t="s">
        <v>140</v>
      </c>
      <c r="T847" t="s">
        <v>9642</v>
      </c>
      <c r="U847" t="s">
        <v>9643</v>
      </c>
      <c r="V847" t="s">
        <v>9644</v>
      </c>
      <c r="W847" s="1">
        <v>1</v>
      </c>
      <c r="Z847" s="1">
        <v>0</v>
      </c>
      <c r="AA847" s="1">
        <v>1</v>
      </c>
      <c r="AB847" t="s">
        <v>9645</v>
      </c>
      <c r="AC847" t="str">
        <f t="shared" si="98"/>
        <v>TRM</v>
      </c>
      <c r="AD847" t="s">
        <v>144</v>
      </c>
      <c r="AE847" t="str">
        <f t="shared" si="93"/>
        <v>TRM-2270.1</v>
      </c>
      <c r="AF847" t="s">
        <v>145</v>
      </c>
      <c r="AG847" t="s">
        <v>9646</v>
      </c>
      <c r="AH847" t="s">
        <v>147</v>
      </c>
      <c r="AI847" t="s">
        <v>148</v>
      </c>
      <c r="AJ847" t="s">
        <v>149</v>
      </c>
      <c r="AK847" t="s">
        <v>188</v>
      </c>
      <c r="AL847" s="1">
        <v>1</v>
      </c>
      <c r="AM847" s="1">
        <v>0</v>
      </c>
      <c r="AO847" s="1">
        <v>2</v>
      </c>
      <c r="AP847" t="s">
        <v>9094</v>
      </c>
      <c r="AQ847" t="s">
        <v>162</v>
      </c>
      <c r="AR847" t="s">
        <v>139</v>
      </c>
      <c r="AS847" t="s">
        <v>153</v>
      </c>
      <c r="AT847" t="s">
        <v>9647</v>
      </c>
      <c r="AU847" s="1">
        <v>0</v>
      </c>
      <c r="AV847" s="1">
        <v>1</v>
      </c>
      <c r="AX847" s="1">
        <v>0</v>
      </c>
      <c r="AY847" t="s">
        <v>191</v>
      </c>
      <c r="AZ847" s="1">
        <v>0</v>
      </c>
      <c r="BB847" t="s">
        <v>5247</v>
      </c>
      <c r="BD847" s="1">
        <v>0</v>
      </c>
      <c r="BE847" t="s">
        <v>157</v>
      </c>
      <c r="BG847" s="1">
        <v>1</v>
      </c>
      <c r="BH847" t="s">
        <v>193</v>
      </c>
      <c r="BI847" s="1">
        <v>0</v>
      </c>
      <c r="BJ847" s="1">
        <v>0</v>
      </c>
      <c r="BK847" t="s">
        <v>2933</v>
      </c>
      <c r="BL847" t="s">
        <v>3878</v>
      </c>
      <c r="BM847" s="1">
        <v>0</v>
      </c>
      <c r="BN847" t="s">
        <v>159</v>
      </c>
      <c r="BO847" t="s">
        <v>159</v>
      </c>
      <c r="BP847" t="s">
        <v>159</v>
      </c>
      <c r="BZ847" t="s">
        <v>5247</v>
      </c>
      <c r="CA847" t="s">
        <v>140</v>
      </c>
      <c r="CB847" t="s">
        <v>9642</v>
      </c>
      <c r="CC847" t="s">
        <v>160</v>
      </c>
      <c r="CF847" s="1">
        <v>0</v>
      </c>
      <c r="CG847" s="1">
        <v>0</v>
      </c>
      <c r="CJ847" t="str">
        <f t="shared" si="94"/>
        <v>N</v>
      </c>
      <c r="CL847" t="s">
        <v>9094</v>
      </c>
      <c r="CM847" t="s">
        <v>162</v>
      </c>
      <c r="CN847" t="s">
        <v>9094</v>
      </c>
      <c r="CO847" t="s">
        <v>162</v>
      </c>
      <c r="CQ847" t="s">
        <v>5247</v>
      </c>
      <c r="CR847" t="s">
        <v>9648</v>
      </c>
      <c r="CS847" t="s">
        <v>195</v>
      </c>
      <c r="CT847" t="str">
        <f t="shared" si="95"/>
        <v>y</v>
      </c>
      <c r="CU847" t="s">
        <v>9094</v>
      </c>
      <c r="CW847" t="s">
        <v>166</v>
      </c>
      <c r="CX847" t="s">
        <v>167</v>
      </c>
      <c r="CY847" t="s">
        <v>167</v>
      </c>
      <c r="CZ847" t="s">
        <v>168</v>
      </c>
      <c r="DA847" t="s">
        <v>168</v>
      </c>
      <c r="DB847" t="s">
        <v>152</v>
      </c>
      <c r="DC847" t="s">
        <v>169</v>
      </c>
      <c r="DD847" t="s">
        <v>153</v>
      </c>
      <c r="DE847" t="s">
        <v>170</v>
      </c>
      <c r="DF847" t="s">
        <v>196</v>
      </c>
      <c r="DG847" t="s">
        <v>196</v>
      </c>
      <c r="DH847" t="s">
        <v>368</v>
      </c>
      <c r="DI847" t="str">
        <f t="shared" si="99"/>
        <v>10</v>
      </c>
      <c r="DJ847" t="str">
        <f t="shared" si="96"/>
        <v>235</v>
      </c>
      <c r="DK847" t="str">
        <f t="shared" si="97"/>
        <v/>
      </c>
      <c r="DL847" t="s">
        <v>369</v>
      </c>
      <c r="DM847" t="s">
        <v>174</v>
      </c>
      <c r="DN847" t="s">
        <v>174</v>
      </c>
      <c r="DS847" t="s">
        <v>8203</v>
      </c>
      <c r="DU847" t="s">
        <v>200</v>
      </c>
      <c r="DX847" s="1">
        <v>2</v>
      </c>
      <c r="DY847" s="1">
        <v>1</v>
      </c>
      <c r="DZ847" s="1">
        <v>1</v>
      </c>
      <c r="EA847" s="1">
        <v>0</v>
      </c>
      <c r="EB847" s="1">
        <v>10</v>
      </c>
      <c r="EC847" s="1">
        <v>4</v>
      </c>
      <c r="ED847" s="1">
        <v>0</v>
      </c>
      <c r="EE847" s="1">
        <v>0</v>
      </c>
      <c r="EF847" s="1">
        <v>1</v>
      </c>
      <c r="EG847" s="1">
        <v>2</v>
      </c>
      <c r="EH847" t="s">
        <v>160</v>
      </c>
    </row>
    <row r="848" spans="1:138">
      <c r="A848" t="s">
        <v>9649</v>
      </c>
      <c r="B848" t="s">
        <v>135</v>
      </c>
      <c r="D848" t="s">
        <v>9649</v>
      </c>
      <c r="E848" t="s">
        <v>7302</v>
      </c>
      <c r="F848" t="s">
        <v>137</v>
      </c>
      <c r="I848" t="s">
        <v>9398</v>
      </c>
      <c r="K848" t="s">
        <v>9650</v>
      </c>
      <c r="L848" t="s">
        <v>9650</v>
      </c>
      <c r="M848" s="1">
        <v>1</v>
      </c>
      <c r="N848" s="1">
        <v>1</v>
      </c>
      <c r="O848" s="1">
        <v>0</v>
      </c>
      <c r="P848" t="s">
        <v>9649</v>
      </c>
      <c r="Q848" t="s">
        <v>9649</v>
      </c>
      <c r="R848" t="s">
        <v>140</v>
      </c>
      <c r="T848" t="s">
        <v>9649</v>
      </c>
      <c r="U848" t="s">
        <v>9651</v>
      </c>
      <c r="V848" t="s">
        <v>9652</v>
      </c>
      <c r="W848" s="1">
        <v>1</v>
      </c>
      <c r="Z848" s="1">
        <v>0</v>
      </c>
      <c r="AA848" s="1">
        <v>1</v>
      </c>
      <c r="AB848" t="s">
        <v>9653</v>
      </c>
      <c r="AC848" t="str">
        <f t="shared" si="98"/>
        <v>CMP</v>
      </c>
      <c r="AD848" t="s">
        <v>144</v>
      </c>
      <c r="AE848" t="str">
        <f t="shared" si="93"/>
        <v>CMP-0337.1</v>
      </c>
      <c r="AF848" t="s">
        <v>145</v>
      </c>
      <c r="AG848" t="s">
        <v>9654</v>
      </c>
      <c r="AH848" t="s">
        <v>147</v>
      </c>
      <c r="AI848" t="s">
        <v>405</v>
      </c>
      <c r="AJ848" t="s">
        <v>149</v>
      </c>
      <c r="AK848" t="s">
        <v>188</v>
      </c>
      <c r="AL848" s="1">
        <v>1</v>
      </c>
      <c r="AM848" s="1">
        <v>0</v>
      </c>
      <c r="AO848" s="1">
        <v>2</v>
      </c>
      <c r="AP848" t="s">
        <v>9094</v>
      </c>
      <c r="AQ848" t="s">
        <v>162</v>
      </c>
      <c r="AR848" t="s">
        <v>9655</v>
      </c>
      <c r="AS848" t="s">
        <v>406</v>
      </c>
      <c r="AT848" t="s">
        <v>9656</v>
      </c>
      <c r="AU848" s="1">
        <v>0</v>
      </c>
      <c r="AV848" s="1">
        <v>1</v>
      </c>
      <c r="AX848" s="1">
        <v>0</v>
      </c>
      <c r="AY848" t="s">
        <v>191</v>
      </c>
      <c r="AZ848" s="1">
        <v>0</v>
      </c>
      <c r="BB848" t="s">
        <v>9657</v>
      </c>
      <c r="BD848" s="1">
        <v>0</v>
      </c>
      <c r="BE848" t="s">
        <v>157</v>
      </c>
      <c r="BG848" s="1">
        <v>1</v>
      </c>
      <c r="BH848" t="s">
        <v>193</v>
      </c>
      <c r="BI848" s="1">
        <v>0</v>
      </c>
      <c r="BJ848" s="1">
        <v>0</v>
      </c>
      <c r="BK848" t="s">
        <v>9650</v>
      </c>
      <c r="BL848" t="s">
        <v>9650</v>
      </c>
      <c r="BM848" s="1">
        <v>0</v>
      </c>
      <c r="BN848" t="s">
        <v>159</v>
      </c>
      <c r="BO848" t="s">
        <v>159</v>
      </c>
      <c r="BP848" t="s">
        <v>159</v>
      </c>
      <c r="BZ848" t="s">
        <v>9657</v>
      </c>
      <c r="CA848" t="s">
        <v>140</v>
      </c>
      <c r="CB848" t="s">
        <v>9649</v>
      </c>
      <c r="CC848" t="s">
        <v>160</v>
      </c>
      <c r="CF848" s="1">
        <v>0</v>
      </c>
      <c r="CG848" s="1">
        <v>0</v>
      </c>
      <c r="CJ848" t="str">
        <f t="shared" si="94"/>
        <v>N</v>
      </c>
      <c r="CL848" t="s">
        <v>9094</v>
      </c>
      <c r="CM848" t="s">
        <v>162</v>
      </c>
      <c r="CN848" t="s">
        <v>9094</v>
      </c>
      <c r="CO848" t="s">
        <v>162</v>
      </c>
      <c r="CQ848" t="s">
        <v>9657</v>
      </c>
      <c r="CR848" t="s">
        <v>9658</v>
      </c>
      <c r="CS848" t="s">
        <v>195</v>
      </c>
      <c r="CT848" t="str">
        <f t="shared" si="95"/>
        <v>y</v>
      </c>
      <c r="CU848" t="s">
        <v>9094</v>
      </c>
      <c r="CW848" t="s">
        <v>166</v>
      </c>
      <c r="CX848" t="s">
        <v>167</v>
      </c>
      <c r="CY848" t="s">
        <v>167</v>
      </c>
      <c r="CZ848" t="s">
        <v>168</v>
      </c>
      <c r="DA848" t="s">
        <v>168</v>
      </c>
      <c r="DB848" t="s">
        <v>152</v>
      </c>
      <c r="DC848" t="s">
        <v>169</v>
      </c>
      <c r="DD848" t="s">
        <v>406</v>
      </c>
      <c r="DE848" t="s">
        <v>411</v>
      </c>
      <c r="DF848" t="s">
        <v>196</v>
      </c>
      <c r="DG848" t="s">
        <v>196</v>
      </c>
      <c r="DH848" t="s">
        <v>7313</v>
      </c>
      <c r="DI848" t="str">
        <f t="shared" si="99"/>
        <v>10</v>
      </c>
      <c r="DJ848" t="str">
        <f t="shared" si="96"/>
        <v>942</v>
      </c>
      <c r="DK848" t="str">
        <f t="shared" si="97"/>
        <v/>
      </c>
      <c r="DL848" t="s">
        <v>7314</v>
      </c>
      <c r="DM848" t="s">
        <v>174</v>
      </c>
      <c r="DN848" t="s">
        <v>174</v>
      </c>
      <c r="DS848" t="s">
        <v>9406</v>
      </c>
      <c r="DU848" t="s">
        <v>200</v>
      </c>
      <c r="DX848" s="1">
        <v>1</v>
      </c>
      <c r="DY848" s="1">
        <v>1</v>
      </c>
      <c r="DZ848" s="1">
        <v>1</v>
      </c>
      <c r="EA848" s="1">
        <v>0</v>
      </c>
      <c r="EB848" s="1">
        <v>10</v>
      </c>
      <c r="EC848" s="1">
        <v>4</v>
      </c>
      <c r="ED848" s="1">
        <v>0</v>
      </c>
      <c r="EE848" s="1">
        <v>0</v>
      </c>
      <c r="EF848" s="1">
        <v>1</v>
      </c>
      <c r="EG848" s="1">
        <v>2</v>
      </c>
      <c r="EH848" t="s">
        <v>160</v>
      </c>
    </row>
    <row r="849" spans="1:138">
      <c r="A849" t="s">
        <v>9659</v>
      </c>
      <c r="B849" t="s">
        <v>135</v>
      </c>
      <c r="D849" t="s">
        <v>9659</v>
      </c>
      <c r="E849" t="s">
        <v>1366</v>
      </c>
      <c r="F849" t="s">
        <v>137</v>
      </c>
      <c r="I849" t="s">
        <v>8195</v>
      </c>
      <c r="K849" t="s">
        <v>9660</v>
      </c>
      <c r="L849" t="s">
        <v>9661</v>
      </c>
      <c r="M849" s="1">
        <v>1</v>
      </c>
      <c r="N849" s="1">
        <v>1</v>
      </c>
      <c r="O849" s="1">
        <v>0</v>
      </c>
      <c r="P849" t="s">
        <v>9659</v>
      </c>
      <c r="Q849" t="s">
        <v>9659</v>
      </c>
      <c r="R849" t="s">
        <v>140</v>
      </c>
      <c r="T849" t="s">
        <v>9662</v>
      </c>
      <c r="U849" t="s">
        <v>9663</v>
      </c>
      <c r="V849" t="s">
        <v>9664</v>
      </c>
      <c r="W849" s="1">
        <v>1</v>
      </c>
      <c r="Z849" s="1">
        <v>0</v>
      </c>
      <c r="AA849" s="1">
        <v>1</v>
      </c>
      <c r="AB849" t="s">
        <v>9665</v>
      </c>
      <c r="AC849" t="str">
        <f t="shared" si="98"/>
        <v>TRM</v>
      </c>
      <c r="AD849" t="s">
        <v>432</v>
      </c>
      <c r="AE849" t="str">
        <f t="shared" si="93"/>
        <v>TRM-2184.3</v>
      </c>
      <c r="AF849" t="s">
        <v>145</v>
      </c>
      <c r="AG849" t="s">
        <v>9666</v>
      </c>
      <c r="AH849" t="s">
        <v>147</v>
      </c>
      <c r="AI849" t="s">
        <v>320</v>
      </c>
      <c r="AJ849" t="s">
        <v>149</v>
      </c>
      <c r="AK849" t="s">
        <v>188</v>
      </c>
      <c r="AL849" s="1">
        <v>1</v>
      </c>
      <c r="AM849" s="1">
        <v>0</v>
      </c>
      <c r="AO849" s="1">
        <v>2</v>
      </c>
      <c r="AP849" t="s">
        <v>9094</v>
      </c>
      <c r="AQ849" t="s">
        <v>162</v>
      </c>
      <c r="AR849" t="s">
        <v>9660</v>
      </c>
      <c r="AS849" t="s">
        <v>322</v>
      </c>
      <c r="AT849" t="s">
        <v>9667</v>
      </c>
      <c r="AU849" s="1">
        <v>0</v>
      </c>
      <c r="AV849" s="1">
        <v>1</v>
      </c>
      <c r="AX849" s="1">
        <v>0</v>
      </c>
      <c r="AY849" t="s">
        <v>191</v>
      </c>
      <c r="AZ849" s="1">
        <v>0</v>
      </c>
      <c r="BB849" t="s">
        <v>9668</v>
      </c>
      <c r="BD849" s="1">
        <v>0</v>
      </c>
      <c r="BE849" t="s">
        <v>157</v>
      </c>
      <c r="BG849" s="1">
        <v>1</v>
      </c>
      <c r="BH849" t="s">
        <v>193</v>
      </c>
      <c r="BI849" s="1">
        <v>0</v>
      </c>
      <c r="BJ849" s="1">
        <v>0</v>
      </c>
      <c r="BK849" t="s">
        <v>9660</v>
      </c>
      <c r="BL849" t="s">
        <v>9661</v>
      </c>
      <c r="BM849" s="1">
        <v>0</v>
      </c>
      <c r="BN849" t="s">
        <v>159</v>
      </c>
      <c r="BO849" t="s">
        <v>159</v>
      </c>
      <c r="BP849" t="s">
        <v>159</v>
      </c>
      <c r="BZ849" t="s">
        <v>9668</v>
      </c>
      <c r="CA849" t="s">
        <v>140</v>
      </c>
      <c r="CB849" t="s">
        <v>9659</v>
      </c>
      <c r="CC849" t="s">
        <v>160</v>
      </c>
      <c r="CF849" s="1">
        <v>0</v>
      </c>
      <c r="CG849" s="1">
        <v>0</v>
      </c>
      <c r="CJ849" t="str">
        <f t="shared" si="94"/>
        <v>N</v>
      </c>
      <c r="CL849" t="s">
        <v>9094</v>
      </c>
      <c r="CM849" t="s">
        <v>162</v>
      </c>
      <c r="CN849" t="s">
        <v>9094</v>
      </c>
      <c r="CO849" t="s">
        <v>162</v>
      </c>
      <c r="CQ849" t="s">
        <v>9668</v>
      </c>
      <c r="CR849" t="s">
        <v>9669</v>
      </c>
      <c r="CS849" t="s">
        <v>195</v>
      </c>
      <c r="CT849" t="str">
        <f t="shared" si="95"/>
        <v>y</v>
      </c>
      <c r="CU849" t="s">
        <v>9094</v>
      </c>
      <c r="CW849" t="s">
        <v>166</v>
      </c>
      <c r="CX849" t="s">
        <v>167</v>
      </c>
      <c r="CY849" t="s">
        <v>167</v>
      </c>
      <c r="CZ849" t="s">
        <v>168</v>
      </c>
      <c r="DA849" t="s">
        <v>168</v>
      </c>
      <c r="DB849" t="s">
        <v>152</v>
      </c>
      <c r="DC849" t="s">
        <v>169</v>
      </c>
      <c r="DD849" t="s">
        <v>322</v>
      </c>
      <c r="DE849" t="s">
        <v>326</v>
      </c>
      <c r="DF849" t="s">
        <v>196</v>
      </c>
      <c r="DG849" t="s">
        <v>196</v>
      </c>
      <c r="DH849" t="s">
        <v>1381</v>
      </c>
      <c r="DI849" t="str">
        <f t="shared" si="99"/>
        <v>10</v>
      </c>
      <c r="DJ849" t="str">
        <f t="shared" si="96"/>
        <v>413</v>
      </c>
      <c r="DK849" t="str">
        <f t="shared" si="97"/>
        <v/>
      </c>
      <c r="DL849" t="s">
        <v>1382</v>
      </c>
      <c r="DM849" t="s">
        <v>174</v>
      </c>
      <c r="DN849" t="s">
        <v>174</v>
      </c>
      <c r="DS849" t="s">
        <v>8203</v>
      </c>
      <c r="DU849" t="s">
        <v>200</v>
      </c>
      <c r="DX849" s="1">
        <v>2</v>
      </c>
      <c r="DY849" s="1">
        <v>1</v>
      </c>
      <c r="DZ849" s="1">
        <v>1</v>
      </c>
      <c r="EA849" s="1">
        <v>0</v>
      </c>
      <c r="EB849" s="1">
        <v>10</v>
      </c>
      <c r="EC849" s="1">
        <v>4</v>
      </c>
      <c r="ED849" s="1">
        <v>0</v>
      </c>
      <c r="EE849" s="1">
        <v>0</v>
      </c>
      <c r="EF849" s="1">
        <v>1</v>
      </c>
      <c r="EG849" s="1">
        <v>2</v>
      </c>
      <c r="EH849" t="s">
        <v>160</v>
      </c>
    </row>
    <row r="850" spans="1:138">
      <c r="A850" t="s">
        <v>9670</v>
      </c>
      <c r="D850" t="s">
        <v>9670</v>
      </c>
      <c r="E850" t="s">
        <v>9671</v>
      </c>
      <c r="F850" t="s">
        <v>298</v>
      </c>
      <c r="I850" t="s">
        <v>771</v>
      </c>
      <c r="K850" t="s">
        <v>9094</v>
      </c>
      <c r="L850" t="s">
        <v>1368</v>
      </c>
      <c r="M850" s="1">
        <v>1</v>
      </c>
      <c r="N850" s="1">
        <v>0</v>
      </c>
      <c r="O850" s="1">
        <v>0</v>
      </c>
      <c r="P850" t="s">
        <v>9670</v>
      </c>
      <c r="Q850" t="s">
        <v>9670</v>
      </c>
      <c r="R850" t="s">
        <v>140</v>
      </c>
      <c r="T850" t="s">
        <v>9670</v>
      </c>
      <c r="U850" t="s">
        <v>9672</v>
      </c>
      <c r="V850" t="s">
        <v>9673</v>
      </c>
      <c r="W850" s="1">
        <v>1</v>
      </c>
      <c r="Z850" s="1">
        <v>0</v>
      </c>
      <c r="AA850" s="1">
        <v>1</v>
      </c>
      <c r="AB850" t="s">
        <v>9674</v>
      </c>
      <c r="AC850" t="str">
        <f t="shared" si="98"/>
        <v>REP</v>
      </c>
      <c r="AD850" t="s">
        <v>144</v>
      </c>
      <c r="AE850" t="str">
        <f t="shared" si="93"/>
        <v>REP-6519.1</v>
      </c>
      <c r="AF850" t="s">
        <v>145</v>
      </c>
      <c r="AG850" t="s">
        <v>9675</v>
      </c>
      <c r="AH850" t="s">
        <v>9676</v>
      </c>
      <c r="AI850" t="s">
        <v>9676</v>
      </c>
      <c r="AJ850" t="s">
        <v>140</v>
      </c>
      <c r="AK850" t="s">
        <v>540</v>
      </c>
      <c r="AL850" s="1">
        <v>1</v>
      </c>
      <c r="AM850" s="1">
        <v>0</v>
      </c>
      <c r="AO850" s="1">
        <v>2</v>
      </c>
      <c r="AP850" t="s">
        <v>9677</v>
      </c>
      <c r="AQ850" t="s">
        <v>2383</v>
      </c>
      <c r="AR850" t="s">
        <v>5299</v>
      </c>
      <c r="AS850" t="s">
        <v>6397</v>
      </c>
      <c r="AT850" t="s">
        <v>9678</v>
      </c>
      <c r="AU850" s="1">
        <v>0</v>
      </c>
      <c r="AV850" s="1">
        <v>1</v>
      </c>
      <c r="AX850" s="1">
        <v>0</v>
      </c>
      <c r="AY850" t="s">
        <v>191</v>
      </c>
      <c r="AZ850" s="1">
        <v>0</v>
      </c>
      <c r="BB850" t="s">
        <v>9679</v>
      </c>
      <c r="BD850" s="1">
        <v>0</v>
      </c>
      <c r="BE850" t="s">
        <v>157</v>
      </c>
      <c r="BG850" s="1">
        <v>1</v>
      </c>
      <c r="BH850" t="s">
        <v>545</v>
      </c>
      <c r="BI850" s="1">
        <v>0</v>
      </c>
      <c r="BJ850" s="1">
        <v>0</v>
      </c>
      <c r="BK850" t="s">
        <v>9094</v>
      </c>
      <c r="BL850" t="s">
        <v>1368</v>
      </c>
      <c r="BM850" s="1">
        <v>0</v>
      </c>
      <c r="BN850" t="s">
        <v>159</v>
      </c>
      <c r="BO850" t="s">
        <v>159</v>
      </c>
      <c r="BP850" t="s">
        <v>159</v>
      </c>
      <c r="BZ850" t="s">
        <v>9679</v>
      </c>
      <c r="CA850" t="s">
        <v>140</v>
      </c>
      <c r="CB850" t="s">
        <v>9670</v>
      </c>
      <c r="CC850" t="s">
        <v>160</v>
      </c>
      <c r="CF850" s="1">
        <v>1</v>
      </c>
      <c r="CG850" s="1">
        <v>1</v>
      </c>
      <c r="CH850" t="s">
        <v>9680</v>
      </c>
      <c r="CI850" t="s">
        <v>9681</v>
      </c>
      <c r="CJ850" t="str">
        <f t="shared" si="94"/>
        <v>Y</v>
      </c>
      <c r="CK850" t="s">
        <v>9094</v>
      </c>
      <c r="CL850" t="s">
        <v>9677</v>
      </c>
      <c r="CM850" t="s">
        <v>2383</v>
      </c>
      <c r="CN850" t="s">
        <v>9094</v>
      </c>
      <c r="CO850" t="s">
        <v>162</v>
      </c>
      <c r="CQ850" t="s">
        <v>9679</v>
      </c>
      <c r="CR850" t="s">
        <v>9682</v>
      </c>
      <c r="CS850" t="s">
        <v>8292</v>
      </c>
      <c r="CT850" t="str">
        <f t="shared" si="95"/>
        <v>y</v>
      </c>
      <c r="CU850" t="s">
        <v>9094</v>
      </c>
      <c r="CW850" t="s">
        <v>166</v>
      </c>
      <c r="CX850" t="s">
        <v>167</v>
      </c>
      <c r="CY850" t="s">
        <v>167</v>
      </c>
      <c r="CZ850" t="s">
        <v>5828</v>
      </c>
      <c r="DA850" t="s">
        <v>5828</v>
      </c>
      <c r="DB850" t="s">
        <v>9683</v>
      </c>
      <c r="DC850" t="s">
        <v>9684</v>
      </c>
      <c r="DD850" t="s">
        <v>9683</v>
      </c>
      <c r="DE850" t="s">
        <v>9684</v>
      </c>
      <c r="DF850" t="s">
        <v>551</v>
      </c>
      <c r="DG850" t="s">
        <v>552</v>
      </c>
      <c r="DH850" t="s">
        <v>9685</v>
      </c>
      <c r="DI850" t="str">
        <f t="shared" si="99"/>
        <v>70</v>
      </c>
      <c r="DJ850" t="str">
        <f t="shared" si="96"/>
        <v>812</v>
      </c>
      <c r="DK850" t="str">
        <f t="shared" si="97"/>
        <v/>
      </c>
      <c r="DL850" t="s">
        <v>9686</v>
      </c>
      <c r="DM850" t="s">
        <v>310</v>
      </c>
      <c r="DN850" t="s">
        <v>310</v>
      </c>
      <c r="DS850" t="s">
        <v>786</v>
      </c>
      <c r="DU850" t="s">
        <v>200</v>
      </c>
      <c r="DX850" s="1">
        <v>1</v>
      </c>
      <c r="DY850" s="1">
        <v>1</v>
      </c>
      <c r="DZ850" s="1">
        <v>1</v>
      </c>
      <c r="EA850" s="1">
        <v>0</v>
      </c>
      <c r="EB850" s="1">
        <v>10</v>
      </c>
      <c r="EC850" s="1">
        <v>4</v>
      </c>
      <c r="ED850" s="1">
        <v>0</v>
      </c>
      <c r="EE850" s="1">
        <v>0</v>
      </c>
      <c r="EF850" s="1">
        <v>1</v>
      </c>
      <c r="EG850" s="1">
        <v>2</v>
      </c>
      <c r="EH850" t="s">
        <v>160</v>
      </c>
    </row>
    <row r="851" spans="1:138">
      <c r="A851" t="s">
        <v>9687</v>
      </c>
      <c r="D851" t="s">
        <v>9687</v>
      </c>
      <c r="E851" t="s">
        <v>1857</v>
      </c>
      <c r="F851" t="s">
        <v>137</v>
      </c>
      <c r="I851" t="s">
        <v>771</v>
      </c>
      <c r="K851" t="s">
        <v>2842</v>
      </c>
      <c r="L851" t="s">
        <v>1368</v>
      </c>
      <c r="M851" s="1">
        <v>1</v>
      </c>
      <c r="N851" s="1">
        <v>0</v>
      </c>
      <c r="O851" s="1">
        <v>0</v>
      </c>
      <c r="P851" t="s">
        <v>9687</v>
      </c>
      <c r="Q851" t="s">
        <v>9687</v>
      </c>
      <c r="R851" t="s">
        <v>140</v>
      </c>
      <c r="T851" t="s">
        <v>9687</v>
      </c>
      <c r="U851" t="s">
        <v>9688</v>
      </c>
      <c r="V851" t="s">
        <v>9689</v>
      </c>
      <c r="W851" s="1">
        <v>1</v>
      </c>
      <c r="Z851" s="1">
        <v>0</v>
      </c>
      <c r="AA851" s="1">
        <v>1</v>
      </c>
      <c r="AB851" t="s">
        <v>9690</v>
      </c>
      <c r="AC851" t="str">
        <f t="shared" si="98"/>
        <v>REP</v>
      </c>
      <c r="AD851" t="s">
        <v>144</v>
      </c>
      <c r="AE851" t="str">
        <f t="shared" si="93"/>
        <v>REP-6540.1</v>
      </c>
      <c r="AF851" t="s">
        <v>145</v>
      </c>
      <c r="AG851" t="s">
        <v>9691</v>
      </c>
      <c r="AH851" t="s">
        <v>1624</v>
      </c>
      <c r="AI851" t="s">
        <v>9692</v>
      </c>
      <c r="AJ851" t="s">
        <v>149</v>
      </c>
      <c r="AK851" t="s">
        <v>540</v>
      </c>
      <c r="AL851" s="1">
        <v>1</v>
      </c>
      <c r="AM851" s="1">
        <v>0</v>
      </c>
      <c r="AO851" s="1">
        <v>2</v>
      </c>
      <c r="AP851" t="s">
        <v>9094</v>
      </c>
      <c r="AQ851" t="s">
        <v>162</v>
      </c>
      <c r="AR851" t="s">
        <v>6172</v>
      </c>
      <c r="AS851" t="s">
        <v>6397</v>
      </c>
      <c r="AT851" t="s">
        <v>9693</v>
      </c>
      <c r="AU851" s="1">
        <v>0</v>
      </c>
      <c r="AV851" s="1">
        <v>1</v>
      </c>
      <c r="AX851" s="1">
        <v>0</v>
      </c>
      <c r="AY851" t="s">
        <v>191</v>
      </c>
      <c r="AZ851" s="1">
        <v>0</v>
      </c>
      <c r="BB851" t="s">
        <v>9694</v>
      </c>
      <c r="BD851" s="1">
        <v>0</v>
      </c>
      <c r="BE851" t="s">
        <v>157</v>
      </c>
      <c r="BG851" s="1">
        <v>1</v>
      </c>
      <c r="BH851" t="s">
        <v>545</v>
      </c>
      <c r="BI851" s="1">
        <v>0</v>
      </c>
      <c r="BJ851" s="1">
        <v>0</v>
      </c>
      <c r="BK851" t="s">
        <v>2842</v>
      </c>
      <c r="BL851" t="s">
        <v>1368</v>
      </c>
      <c r="BM851" s="1">
        <v>0</v>
      </c>
      <c r="BN851" t="s">
        <v>159</v>
      </c>
      <c r="BO851" t="s">
        <v>159</v>
      </c>
      <c r="BP851" t="s">
        <v>159</v>
      </c>
      <c r="BZ851" t="s">
        <v>9694</v>
      </c>
      <c r="CA851" t="s">
        <v>140</v>
      </c>
      <c r="CB851" t="s">
        <v>9687</v>
      </c>
      <c r="CC851" t="s">
        <v>160</v>
      </c>
      <c r="CF851" s="1">
        <v>1</v>
      </c>
      <c r="CG851" s="1">
        <v>1</v>
      </c>
      <c r="CH851" t="s">
        <v>9695</v>
      </c>
      <c r="CI851" t="s">
        <v>9696</v>
      </c>
      <c r="CJ851" t="str">
        <f t="shared" si="94"/>
        <v>Y</v>
      </c>
      <c r="CK851" t="s">
        <v>9094</v>
      </c>
      <c r="CL851" t="s">
        <v>9094</v>
      </c>
      <c r="CM851" t="s">
        <v>162</v>
      </c>
      <c r="CN851" t="s">
        <v>9094</v>
      </c>
      <c r="CO851" t="s">
        <v>162</v>
      </c>
      <c r="CQ851" t="s">
        <v>9694</v>
      </c>
      <c r="CR851" t="s">
        <v>9697</v>
      </c>
      <c r="CS851" t="s">
        <v>8292</v>
      </c>
      <c r="CT851" t="str">
        <f t="shared" si="95"/>
        <v>y</v>
      </c>
      <c r="CU851" t="s">
        <v>9094</v>
      </c>
      <c r="CW851" t="s">
        <v>166</v>
      </c>
      <c r="CX851" t="s">
        <v>167</v>
      </c>
      <c r="CY851" t="s">
        <v>167</v>
      </c>
      <c r="CZ851" t="s">
        <v>168</v>
      </c>
      <c r="DA851" t="s">
        <v>168</v>
      </c>
      <c r="DB851" t="s">
        <v>162</v>
      </c>
      <c r="DC851" t="s">
        <v>1628</v>
      </c>
      <c r="DD851" t="s">
        <v>9698</v>
      </c>
      <c r="DE851" t="s">
        <v>9699</v>
      </c>
      <c r="DF851" t="s">
        <v>551</v>
      </c>
      <c r="DG851" t="s">
        <v>552</v>
      </c>
      <c r="DH851" t="s">
        <v>8741</v>
      </c>
      <c r="DI851" t="str">
        <f t="shared" si="99"/>
        <v>70</v>
      </c>
      <c r="DJ851" t="str">
        <f t="shared" si="96"/>
        <v>826</v>
      </c>
      <c r="DK851" t="str">
        <f t="shared" si="97"/>
        <v/>
      </c>
      <c r="DL851" t="s">
        <v>8742</v>
      </c>
      <c r="DM851" t="s">
        <v>174</v>
      </c>
      <c r="DN851" t="s">
        <v>174</v>
      </c>
      <c r="DS851" t="s">
        <v>786</v>
      </c>
      <c r="DU851" t="s">
        <v>200</v>
      </c>
      <c r="DX851" s="1">
        <v>1</v>
      </c>
      <c r="DY851" s="1">
        <v>1</v>
      </c>
      <c r="DZ851" s="1">
        <v>1</v>
      </c>
      <c r="EA851" s="1">
        <v>0</v>
      </c>
      <c r="EB851" s="1">
        <v>10</v>
      </c>
      <c r="EC851" s="1">
        <v>4</v>
      </c>
      <c r="ED851" s="1">
        <v>0</v>
      </c>
      <c r="EE851" s="1">
        <v>0</v>
      </c>
      <c r="EF851" s="1">
        <v>1</v>
      </c>
      <c r="EG851" s="1">
        <v>2</v>
      </c>
      <c r="EH851" t="s">
        <v>160</v>
      </c>
    </row>
    <row r="852" spans="1:138">
      <c r="A852" t="s">
        <v>9700</v>
      </c>
      <c r="D852" t="s">
        <v>9700</v>
      </c>
      <c r="E852" t="s">
        <v>8577</v>
      </c>
      <c r="F852" t="s">
        <v>137</v>
      </c>
      <c r="I852" t="s">
        <v>771</v>
      </c>
      <c r="K852" t="s">
        <v>1138</v>
      </c>
      <c r="L852" t="s">
        <v>1368</v>
      </c>
      <c r="M852" s="1">
        <v>1</v>
      </c>
      <c r="N852" s="1">
        <v>0</v>
      </c>
      <c r="O852" s="1">
        <v>0</v>
      </c>
      <c r="P852" t="s">
        <v>9700</v>
      </c>
      <c r="Q852" t="s">
        <v>9700</v>
      </c>
      <c r="R852" t="s">
        <v>140</v>
      </c>
      <c r="T852" t="s">
        <v>9700</v>
      </c>
      <c r="U852" t="s">
        <v>9701</v>
      </c>
      <c r="V852" t="s">
        <v>9702</v>
      </c>
      <c r="W852" s="1">
        <v>1</v>
      </c>
      <c r="Z852" s="1">
        <v>0</v>
      </c>
      <c r="AA852" s="1">
        <v>1</v>
      </c>
      <c r="AB852" t="s">
        <v>9703</v>
      </c>
      <c r="AC852" t="str">
        <f t="shared" si="98"/>
        <v>REP</v>
      </c>
      <c r="AD852" t="s">
        <v>144</v>
      </c>
      <c r="AE852" t="str">
        <f t="shared" si="93"/>
        <v>REP-6345.1</v>
      </c>
      <c r="AF852" t="s">
        <v>145</v>
      </c>
      <c r="AG852" t="s">
        <v>9704</v>
      </c>
      <c r="AH852" t="s">
        <v>1624</v>
      </c>
      <c r="AI852" t="s">
        <v>1624</v>
      </c>
      <c r="AJ852" t="s">
        <v>149</v>
      </c>
      <c r="AK852" t="s">
        <v>540</v>
      </c>
      <c r="AL852" s="1">
        <v>1</v>
      </c>
      <c r="AM852" s="1">
        <v>0</v>
      </c>
      <c r="AO852" s="1">
        <v>2</v>
      </c>
      <c r="AP852" t="s">
        <v>9282</v>
      </c>
      <c r="AQ852" t="s">
        <v>4622</v>
      </c>
      <c r="AR852" t="s">
        <v>9705</v>
      </c>
      <c r="AS852" t="s">
        <v>9284</v>
      </c>
      <c r="AT852" t="s">
        <v>9706</v>
      </c>
      <c r="AU852" s="1">
        <v>0</v>
      </c>
      <c r="AV852" s="1">
        <v>1</v>
      </c>
      <c r="AX852" s="1">
        <v>0</v>
      </c>
      <c r="AY852" t="s">
        <v>191</v>
      </c>
      <c r="AZ852" s="1">
        <v>0</v>
      </c>
      <c r="BB852" t="s">
        <v>9707</v>
      </c>
      <c r="BD852" s="1">
        <v>0</v>
      </c>
      <c r="BE852" t="s">
        <v>157</v>
      </c>
      <c r="BG852" s="1">
        <v>1</v>
      </c>
      <c r="BH852" t="s">
        <v>545</v>
      </c>
      <c r="BI852" s="1">
        <v>0</v>
      </c>
      <c r="BJ852" s="1">
        <v>0</v>
      </c>
      <c r="BK852" t="s">
        <v>1138</v>
      </c>
      <c r="BL852" t="s">
        <v>1368</v>
      </c>
      <c r="BM852" s="1">
        <v>0</v>
      </c>
      <c r="BN852" t="s">
        <v>159</v>
      </c>
      <c r="BO852" t="s">
        <v>159</v>
      </c>
      <c r="BP852" t="s">
        <v>159</v>
      </c>
      <c r="BZ852" t="s">
        <v>9707</v>
      </c>
      <c r="CA852" t="s">
        <v>140</v>
      </c>
      <c r="CB852" t="s">
        <v>9700</v>
      </c>
      <c r="CC852" t="s">
        <v>160</v>
      </c>
      <c r="CF852" s="1">
        <v>1</v>
      </c>
      <c r="CG852" s="1">
        <v>1</v>
      </c>
      <c r="CH852" t="s">
        <v>9708</v>
      </c>
      <c r="CI852" t="s">
        <v>9709</v>
      </c>
      <c r="CJ852" t="str">
        <f t="shared" si="94"/>
        <v>Y</v>
      </c>
      <c r="CK852" t="s">
        <v>9094</v>
      </c>
      <c r="CL852" t="s">
        <v>9282</v>
      </c>
      <c r="CM852" t="s">
        <v>4622</v>
      </c>
      <c r="CN852" t="s">
        <v>9094</v>
      </c>
      <c r="CO852" t="s">
        <v>162</v>
      </c>
      <c r="CQ852" t="s">
        <v>9707</v>
      </c>
      <c r="CR852" t="s">
        <v>9710</v>
      </c>
      <c r="CS852" t="s">
        <v>8292</v>
      </c>
      <c r="CT852" t="str">
        <f t="shared" si="95"/>
        <v>y</v>
      </c>
      <c r="CU852" t="s">
        <v>9094</v>
      </c>
      <c r="CW852" t="s">
        <v>166</v>
      </c>
      <c r="CX852" t="s">
        <v>167</v>
      </c>
      <c r="CY852" t="s">
        <v>167</v>
      </c>
      <c r="CZ852" t="s">
        <v>168</v>
      </c>
      <c r="DA852" t="s">
        <v>168</v>
      </c>
      <c r="DB852" t="s">
        <v>162</v>
      </c>
      <c r="DC852" t="s">
        <v>1628</v>
      </c>
      <c r="DD852" t="s">
        <v>162</v>
      </c>
      <c r="DE852" t="s">
        <v>1628</v>
      </c>
      <c r="DF852" t="s">
        <v>551</v>
      </c>
      <c r="DG852" t="s">
        <v>552</v>
      </c>
      <c r="DH852" t="s">
        <v>8587</v>
      </c>
      <c r="DI852" t="str">
        <f t="shared" si="99"/>
        <v>70</v>
      </c>
      <c r="DJ852" t="str">
        <f t="shared" si="96"/>
        <v>825</v>
      </c>
      <c r="DK852" t="str">
        <f t="shared" si="97"/>
        <v/>
      </c>
      <c r="DL852" t="s">
        <v>8588</v>
      </c>
      <c r="DM852" t="s">
        <v>174</v>
      </c>
      <c r="DN852" t="s">
        <v>174</v>
      </c>
      <c r="DS852" t="s">
        <v>786</v>
      </c>
      <c r="DU852" t="s">
        <v>200</v>
      </c>
      <c r="DX852" s="1">
        <v>1</v>
      </c>
      <c r="DY852" s="1">
        <v>1</v>
      </c>
      <c r="DZ852" s="1">
        <v>1</v>
      </c>
      <c r="EA852" s="1">
        <v>0</v>
      </c>
      <c r="EB852" s="1">
        <v>10</v>
      </c>
      <c r="EC852" s="1">
        <v>4</v>
      </c>
      <c r="ED852" s="1">
        <v>0</v>
      </c>
      <c r="EE852" s="1">
        <v>0</v>
      </c>
      <c r="EF852" s="1">
        <v>1</v>
      </c>
      <c r="EG852" s="1">
        <v>2</v>
      </c>
      <c r="EH852" t="s">
        <v>160</v>
      </c>
    </row>
    <row r="853" spans="1:138">
      <c r="A853" t="s">
        <v>9711</v>
      </c>
      <c r="B853" t="s">
        <v>135</v>
      </c>
      <c r="D853" t="s">
        <v>9711</v>
      </c>
      <c r="E853" t="s">
        <v>3063</v>
      </c>
      <c r="F853" t="s">
        <v>137</v>
      </c>
      <c r="I853" t="s">
        <v>8195</v>
      </c>
      <c r="K853" t="s">
        <v>9388</v>
      </c>
      <c r="L853" t="s">
        <v>9389</v>
      </c>
      <c r="M853" s="1">
        <v>1</v>
      </c>
      <c r="N853" s="1">
        <v>1</v>
      </c>
      <c r="O853" s="1">
        <v>0</v>
      </c>
      <c r="P853" t="s">
        <v>9711</v>
      </c>
      <c r="Q853" t="s">
        <v>9711</v>
      </c>
      <c r="R853" t="s">
        <v>140</v>
      </c>
      <c r="T853" t="s">
        <v>9711</v>
      </c>
      <c r="U853" t="s">
        <v>9712</v>
      </c>
      <c r="V853" t="s">
        <v>9713</v>
      </c>
      <c r="W853" s="1">
        <v>1</v>
      </c>
      <c r="Z853" s="1">
        <v>0</v>
      </c>
      <c r="AA853" s="1">
        <v>1</v>
      </c>
      <c r="AB853" t="s">
        <v>9714</v>
      </c>
      <c r="AC853" t="str">
        <f t="shared" si="98"/>
        <v>TRM</v>
      </c>
      <c r="AD853" t="s">
        <v>144</v>
      </c>
      <c r="AE853" t="str">
        <f t="shared" si="93"/>
        <v>TRM-2251.1</v>
      </c>
      <c r="AF853" t="s">
        <v>145</v>
      </c>
      <c r="AG853" t="s">
        <v>9715</v>
      </c>
      <c r="AH853" t="s">
        <v>147</v>
      </c>
      <c r="AI853" t="s">
        <v>148</v>
      </c>
      <c r="AJ853" t="s">
        <v>149</v>
      </c>
      <c r="AK853" t="s">
        <v>188</v>
      </c>
      <c r="AL853" s="1">
        <v>1</v>
      </c>
      <c r="AM853" s="1">
        <v>0</v>
      </c>
      <c r="AO853" s="1">
        <v>2</v>
      </c>
      <c r="AP853" t="s">
        <v>9094</v>
      </c>
      <c r="AQ853" t="s">
        <v>162</v>
      </c>
      <c r="AR853" t="s">
        <v>139</v>
      </c>
      <c r="AS853" t="s">
        <v>153</v>
      </c>
      <c r="AT853" t="s">
        <v>9716</v>
      </c>
      <c r="AU853" s="1">
        <v>0</v>
      </c>
      <c r="AV853" s="1">
        <v>1</v>
      </c>
      <c r="AX853" s="1">
        <v>0</v>
      </c>
      <c r="AY853" t="s">
        <v>191</v>
      </c>
      <c r="AZ853" s="1">
        <v>0</v>
      </c>
      <c r="BB853" t="s">
        <v>9717</v>
      </c>
      <c r="BD853" s="1">
        <v>0</v>
      </c>
      <c r="BE853" t="s">
        <v>157</v>
      </c>
      <c r="BG853" s="1">
        <v>1</v>
      </c>
      <c r="BH853" t="s">
        <v>193</v>
      </c>
      <c r="BI853" s="1">
        <v>0</v>
      </c>
      <c r="BJ853" s="1">
        <v>0</v>
      </c>
      <c r="BK853" t="s">
        <v>9388</v>
      </c>
      <c r="BL853" t="s">
        <v>9389</v>
      </c>
      <c r="BM853" s="1">
        <v>0</v>
      </c>
      <c r="BN853" t="s">
        <v>159</v>
      </c>
      <c r="BO853" t="s">
        <v>159</v>
      </c>
      <c r="BP853" t="s">
        <v>159</v>
      </c>
      <c r="BZ853" t="s">
        <v>9717</v>
      </c>
      <c r="CA853" t="s">
        <v>140</v>
      </c>
      <c r="CB853" t="s">
        <v>9711</v>
      </c>
      <c r="CC853" t="s">
        <v>160</v>
      </c>
      <c r="CF853" s="1">
        <v>0</v>
      </c>
      <c r="CG853" s="1">
        <v>0</v>
      </c>
      <c r="CJ853" t="str">
        <f t="shared" si="94"/>
        <v>N</v>
      </c>
      <c r="CL853" t="s">
        <v>9094</v>
      </c>
      <c r="CM853" t="s">
        <v>162</v>
      </c>
      <c r="CN853" t="s">
        <v>9094</v>
      </c>
      <c r="CO853" t="s">
        <v>162</v>
      </c>
      <c r="CQ853" t="s">
        <v>9717</v>
      </c>
      <c r="CR853" t="s">
        <v>9718</v>
      </c>
      <c r="CS853" t="s">
        <v>195</v>
      </c>
      <c r="CT853" t="str">
        <f t="shared" si="95"/>
        <v>y</v>
      </c>
      <c r="CU853" t="s">
        <v>9094</v>
      </c>
      <c r="CW853" t="s">
        <v>166</v>
      </c>
      <c r="CX853" t="s">
        <v>167</v>
      </c>
      <c r="CY853" t="s">
        <v>167</v>
      </c>
      <c r="CZ853" t="s">
        <v>168</v>
      </c>
      <c r="DA853" t="s">
        <v>168</v>
      </c>
      <c r="DB853" t="s">
        <v>152</v>
      </c>
      <c r="DC853" t="s">
        <v>169</v>
      </c>
      <c r="DD853" t="s">
        <v>153</v>
      </c>
      <c r="DE853" t="s">
        <v>170</v>
      </c>
      <c r="DF853" t="s">
        <v>196</v>
      </c>
      <c r="DG853" t="s">
        <v>196</v>
      </c>
      <c r="DH853" t="s">
        <v>3074</v>
      </c>
      <c r="DI853" t="str">
        <f t="shared" si="99"/>
        <v>10</v>
      </c>
      <c r="DJ853" t="str">
        <f t="shared" si="96"/>
        <v>411</v>
      </c>
      <c r="DK853" t="str">
        <f t="shared" si="97"/>
        <v/>
      </c>
      <c r="DL853" t="s">
        <v>3075</v>
      </c>
      <c r="DM853" t="s">
        <v>174</v>
      </c>
      <c r="DN853" t="s">
        <v>174</v>
      </c>
      <c r="DS853" t="s">
        <v>8203</v>
      </c>
      <c r="DU853" t="s">
        <v>200</v>
      </c>
      <c r="DX853" s="1">
        <v>2</v>
      </c>
      <c r="DY853" s="1">
        <v>1</v>
      </c>
      <c r="DZ853" s="1">
        <v>1</v>
      </c>
      <c r="EA853" s="1">
        <v>0</v>
      </c>
      <c r="EB853" s="1">
        <v>10</v>
      </c>
      <c r="EC853" s="1">
        <v>4</v>
      </c>
      <c r="ED853" s="1">
        <v>0</v>
      </c>
      <c r="EE853" s="1">
        <v>0</v>
      </c>
      <c r="EF853" s="1">
        <v>1</v>
      </c>
      <c r="EG853" s="1">
        <v>2</v>
      </c>
      <c r="EH853" t="s">
        <v>160</v>
      </c>
    </row>
    <row r="854" spans="1:138">
      <c r="A854" t="s">
        <v>9719</v>
      </c>
      <c r="D854" t="s">
        <v>9719</v>
      </c>
      <c r="E854" t="s">
        <v>8281</v>
      </c>
      <c r="F854" t="s">
        <v>298</v>
      </c>
      <c r="I854" t="s">
        <v>771</v>
      </c>
      <c r="K854" t="s">
        <v>161</v>
      </c>
      <c r="L854" t="s">
        <v>1368</v>
      </c>
      <c r="M854" s="1">
        <v>1</v>
      </c>
      <c r="N854" s="1">
        <v>0</v>
      </c>
      <c r="O854" s="1">
        <v>0</v>
      </c>
      <c r="P854" t="s">
        <v>9719</v>
      </c>
      <c r="Q854" t="s">
        <v>9719</v>
      </c>
      <c r="R854" t="s">
        <v>140</v>
      </c>
      <c r="T854" t="s">
        <v>9719</v>
      </c>
      <c r="U854" t="s">
        <v>9720</v>
      </c>
      <c r="V854" t="s">
        <v>9721</v>
      </c>
      <c r="W854" s="1">
        <v>1</v>
      </c>
      <c r="Z854" s="1">
        <v>0</v>
      </c>
      <c r="AA854" s="1">
        <v>1</v>
      </c>
      <c r="AB854" t="s">
        <v>9722</v>
      </c>
      <c r="AC854" t="str">
        <f t="shared" si="98"/>
        <v>REP</v>
      </c>
      <c r="AD854" t="s">
        <v>144</v>
      </c>
      <c r="AE854" t="str">
        <f t="shared" si="93"/>
        <v>REP-6377.1</v>
      </c>
      <c r="AF854" t="s">
        <v>145</v>
      </c>
      <c r="AG854" t="s">
        <v>9723</v>
      </c>
      <c r="AH854" t="s">
        <v>1624</v>
      </c>
      <c r="AI854" t="s">
        <v>9724</v>
      </c>
      <c r="AJ854" t="s">
        <v>149</v>
      </c>
      <c r="AK854" t="s">
        <v>540</v>
      </c>
      <c r="AL854" s="1">
        <v>1</v>
      </c>
      <c r="AM854" s="1">
        <v>0</v>
      </c>
      <c r="AO854" s="1">
        <v>2</v>
      </c>
      <c r="AP854" t="s">
        <v>9282</v>
      </c>
      <c r="AQ854" t="s">
        <v>4622</v>
      </c>
      <c r="AR854" t="s">
        <v>7857</v>
      </c>
      <c r="AS854" t="s">
        <v>9284</v>
      </c>
      <c r="AT854" t="s">
        <v>9725</v>
      </c>
      <c r="AU854" s="1">
        <v>0</v>
      </c>
      <c r="AV854" s="1">
        <v>1</v>
      </c>
      <c r="AX854" s="1">
        <v>0</v>
      </c>
      <c r="AY854" t="s">
        <v>191</v>
      </c>
      <c r="AZ854" s="1">
        <v>0</v>
      </c>
      <c r="BB854" t="s">
        <v>9726</v>
      </c>
      <c r="BD854" s="1">
        <v>0</v>
      </c>
      <c r="BE854" t="s">
        <v>157</v>
      </c>
      <c r="BG854" s="1">
        <v>1</v>
      </c>
      <c r="BH854" t="s">
        <v>545</v>
      </c>
      <c r="BI854" s="1">
        <v>0</v>
      </c>
      <c r="BJ854" s="1">
        <v>0</v>
      </c>
      <c r="BK854" t="s">
        <v>9094</v>
      </c>
      <c r="BL854" t="s">
        <v>1368</v>
      </c>
      <c r="BM854" s="1">
        <v>0</v>
      </c>
      <c r="BN854" t="s">
        <v>159</v>
      </c>
      <c r="BO854" t="s">
        <v>159</v>
      </c>
      <c r="BP854" t="s">
        <v>159</v>
      </c>
      <c r="BZ854" t="s">
        <v>9726</v>
      </c>
      <c r="CA854" t="s">
        <v>140</v>
      </c>
      <c r="CB854" t="s">
        <v>9719</v>
      </c>
      <c r="CC854" t="s">
        <v>160</v>
      </c>
      <c r="CF854" s="1">
        <v>1</v>
      </c>
      <c r="CG854" s="1">
        <v>1</v>
      </c>
      <c r="CH854" t="s">
        <v>9727</v>
      </c>
      <c r="CI854" t="s">
        <v>9728</v>
      </c>
      <c r="CJ854" t="str">
        <f t="shared" si="94"/>
        <v>Y</v>
      </c>
      <c r="CK854" t="s">
        <v>9094</v>
      </c>
      <c r="CL854" t="s">
        <v>9282</v>
      </c>
      <c r="CM854" t="s">
        <v>4622</v>
      </c>
      <c r="CN854" t="s">
        <v>9094</v>
      </c>
      <c r="CO854" t="s">
        <v>162</v>
      </c>
      <c r="CQ854" t="s">
        <v>9726</v>
      </c>
      <c r="CR854" t="s">
        <v>9729</v>
      </c>
      <c r="CS854" t="s">
        <v>9730</v>
      </c>
      <c r="CT854" t="str">
        <f t="shared" si="95"/>
        <v>n</v>
      </c>
      <c r="CU854" t="s">
        <v>9094</v>
      </c>
      <c r="CW854" t="s">
        <v>166</v>
      </c>
      <c r="CX854" t="s">
        <v>167</v>
      </c>
      <c r="CY854" t="s">
        <v>167</v>
      </c>
      <c r="CZ854" t="s">
        <v>168</v>
      </c>
      <c r="DA854" t="s">
        <v>168</v>
      </c>
      <c r="DB854" t="s">
        <v>162</v>
      </c>
      <c r="DC854" t="s">
        <v>1628</v>
      </c>
      <c r="DD854" t="s">
        <v>9731</v>
      </c>
      <c r="DE854" t="s">
        <v>9732</v>
      </c>
      <c r="DF854" t="s">
        <v>551</v>
      </c>
      <c r="DG854" t="s">
        <v>552</v>
      </c>
      <c r="DH854" t="s">
        <v>8295</v>
      </c>
      <c r="DI854" t="str">
        <f t="shared" si="99"/>
        <v>70</v>
      </c>
      <c r="DJ854" t="str">
        <f t="shared" si="96"/>
        <v>828</v>
      </c>
      <c r="DK854" t="str">
        <f t="shared" si="97"/>
        <v/>
      </c>
      <c r="DL854" t="s">
        <v>8296</v>
      </c>
      <c r="DM854" t="s">
        <v>310</v>
      </c>
      <c r="DN854" t="s">
        <v>310</v>
      </c>
      <c r="DS854" t="s">
        <v>786</v>
      </c>
      <c r="DU854" t="s">
        <v>200</v>
      </c>
      <c r="DX854" s="1">
        <v>1</v>
      </c>
      <c r="DY854" s="1">
        <v>1</v>
      </c>
      <c r="DZ854" s="1">
        <v>1</v>
      </c>
      <c r="EA854" s="1">
        <v>0</v>
      </c>
      <c r="EB854" s="1">
        <v>10</v>
      </c>
      <c r="EC854" s="1">
        <v>4</v>
      </c>
      <c r="ED854" s="1">
        <v>0</v>
      </c>
      <c r="EE854" s="1">
        <v>0</v>
      </c>
      <c r="EF854" s="1">
        <v>1</v>
      </c>
      <c r="EG854" s="1">
        <v>2</v>
      </c>
      <c r="EH854" t="s">
        <v>160</v>
      </c>
    </row>
    <row r="855" spans="1:138">
      <c r="A855" t="s">
        <v>9733</v>
      </c>
      <c r="B855" t="s">
        <v>135</v>
      </c>
      <c r="D855" t="s">
        <v>9733</v>
      </c>
      <c r="E855" t="s">
        <v>4688</v>
      </c>
      <c r="F855" t="s">
        <v>137</v>
      </c>
      <c r="I855" t="s">
        <v>8195</v>
      </c>
      <c r="K855" t="s">
        <v>9734</v>
      </c>
      <c r="L855" t="s">
        <v>3878</v>
      </c>
      <c r="M855" s="1">
        <v>1</v>
      </c>
      <c r="N855" s="1">
        <v>1</v>
      </c>
      <c r="O855" s="1">
        <v>0</v>
      </c>
      <c r="P855" t="s">
        <v>9733</v>
      </c>
      <c r="Q855" t="s">
        <v>9733</v>
      </c>
      <c r="R855" t="s">
        <v>140</v>
      </c>
      <c r="T855" t="s">
        <v>9733</v>
      </c>
      <c r="U855" t="s">
        <v>9735</v>
      </c>
      <c r="V855" t="s">
        <v>9736</v>
      </c>
      <c r="W855" s="1">
        <v>1</v>
      </c>
      <c r="Z855" s="1">
        <v>0</v>
      </c>
      <c r="AA855" s="1">
        <v>1</v>
      </c>
      <c r="AB855" t="s">
        <v>9737</v>
      </c>
      <c r="AC855" t="str">
        <f t="shared" si="98"/>
        <v>TRM</v>
      </c>
      <c r="AD855" t="s">
        <v>144</v>
      </c>
      <c r="AE855" t="str">
        <f t="shared" si="93"/>
        <v>TRM-2216.1</v>
      </c>
      <c r="AF855" t="s">
        <v>145</v>
      </c>
      <c r="AG855" t="s">
        <v>9738</v>
      </c>
      <c r="AH855" t="s">
        <v>147</v>
      </c>
      <c r="AI855" t="s">
        <v>148</v>
      </c>
      <c r="AJ855" t="s">
        <v>149</v>
      </c>
      <c r="AK855" t="s">
        <v>188</v>
      </c>
      <c r="AL855" s="1">
        <v>1</v>
      </c>
      <c r="AM855" s="1">
        <v>0</v>
      </c>
      <c r="AO855" s="1">
        <v>2</v>
      </c>
      <c r="AP855" t="s">
        <v>9094</v>
      </c>
      <c r="AQ855" t="s">
        <v>162</v>
      </c>
      <c r="AR855" t="s">
        <v>139</v>
      </c>
      <c r="AS855" t="s">
        <v>153</v>
      </c>
      <c r="AT855" t="s">
        <v>9739</v>
      </c>
      <c r="AU855" s="1">
        <v>0</v>
      </c>
      <c r="AV855" s="1">
        <v>1</v>
      </c>
      <c r="AX855" s="1">
        <v>0</v>
      </c>
      <c r="AY855" t="s">
        <v>191</v>
      </c>
      <c r="AZ855" s="1">
        <v>0</v>
      </c>
      <c r="BB855" t="s">
        <v>9740</v>
      </c>
      <c r="BD855" s="1">
        <v>0</v>
      </c>
      <c r="BE855" t="s">
        <v>157</v>
      </c>
      <c r="BG855" s="1">
        <v>1</v>
      </c>
      <c r="BH855" t="s">
        <v>193</v>
      </c>
      <c r="BI855" s="1">
        <v>0</v>
      </c>
      <c r="BJ855" s="1">
        <v>0</v>
      </c>
      <c r="BK855" t="s">
        <v>9734</v>
      </c>
      <c r="BL855" t="s">
        <v>3878</v>
      </c>
      <c r="BM855" s="1">
        <v>0</v>
      </c>
      <c r="BN855" t="s">
        <v>159</v>
      </c>
      <c r="BO855" t="s">
        <v>159</v>
      </c>
      <c r="BP855" t="s">
        <v>159</v>
      </c>
      <c r="BZ855" t="s">
        <v>9740</v>
      </c>
      <c r="CA855" t="s">
        <v>140</v>
      </c>
      <c r="CB855" t="s">
        <v>9733</v>
      </c>
      <c r="CC855" t="s">
        <v>160</v>
      </c>
      <c r="CF855" s="1">
        <v>0</v>
      </c>
      <c r="CG855" s="1">
        <v>0</v>
      </c>
      <c r="CJ855" t="str">
        <f t="shared" si="94"/>
        <v>N</v>
      </c>
      <c r="CL855" t="s">
        <v>9094</v>
      </c>
      <c r="CM855" t="s">
        <v>162</v>
      </c>
      <c r="CN855" t="s">
        <v>9094</v>
      </c>
      <c r="CO855" t="s">
        <v>162</v>
      </c>
      <c r="CQ855" t="s">
        <v>9740</v>
      </c>
      <c r="CR855" t="s">
        <v>9741</v>
      </c>
      <c r="CS855" t="s">
        <v>9742</v>
      </c>
      <c r="CT855" t="str">
        <f t="shared" si="95"/>
        <v>n</v>
      </c>
      <c r="CU855" t="s">
        <v>9094</v>
      </c>
      <c r="CW855" t="s">
        <v>166</v>
      </c>
      <c r="CX855" t="s">
        <v>167</v>
      </c>
      <c r="CY855" t="s">
        <v>167</v>
      </c>
      <c r="CZ855" t="s">
        <v>168</v>
      </c>
      <c r="DA855" t="s">
        <v>168</v>
      </c>
      <c r="DB855" t="s">
        <v>152</v>
      </c>
      <c r="DC855" t="s">
        <v>169</v>
      </c>
      <c r="DD855" t="s">
        <v>153</v>
      </c>
      <c r="DE855" t="s">
        <v>170</v>
      </c>
      <c r="DF855" t="s">
        <v>196</v>
      </c>
      <c r="DG855" t="s">
        <v>196</v>
      </c>
      <c r="DH855" t="s">
        <v>4700</v>
      </c>
      <c r="DI855" t="str">
        <f t="shared" si="99"/>
        <v>10</v>
      </c>
      <c r="DJ855" t="str">
        <f t="shared" si="96"/>
        <v>667</v>
      </c>
      <c r="DK855" t="str">
        <f t="shared" si="97"/>
        <v/>
      </c>
      <c r="DL855" t="s">
        <v>4701</v>
      </c>
      <c r="DM855" t="s">
        <v>174</v>
      </c>
      <c r="DN855" t="s">
        <v>174</v>
      </c>
      <c r="DS855" t="s">
        <v>8203</v>
      </c>
      <c r="DU855" t="s">
        <v>200</v>
      </c>
      <c r="DX855" s="1">
        <v>2</v>
      </c>
      <c r="DY855" s="1">
        <v>1</v>
      </c>
      <c r="DZ855" s="1">
        <v>1</v>
      </c>
      <c r="EA855" s="1">
        <v>0</v>
      </c>
      <c r="EB855" s="1">
        <v>10</v>
      </c>
      <c r="EC855" s="1">
        <v>4</v>
      </c>
      <c r="ED855" s="1">
        <v>0</v>
      </c>
      <c r="EE855" s="1">
        <v>0</v>
      </c>
      <c r="EF855" s="1">
        <v>1</v>
      </c>
      <c r="EG855" s="1">
        <v>2</v>
      </c>
      <c r="EH855" t="s">
        <v>160</v>
      </c>
    </row>
    <row r="856" spans="1:138">
      <c r="A856" t="s">
        <v>9743</v>
      </c>
      <c r="D856" t="s">
        <v>9743</v>
      </c>
      <c r="E856" t="s">
        <v>1857</v>
      </c>
      <c r="F856" t="s">
        <v>137</v>
      </c>
      <c r="I856" t="s">
        <v>771</v>
      </c>
      <c r="K856" t="s">
        <v>9744</v>
      </c>
      <c r="L856" t="s">
        <v>1368</v>
      </c>
      <c r="M856" s="1">
        <v>1</v>
      </c>
      <c r="N856" s="1">
        <v>0</v>
      </c>
      <c r="O856" s="1">
        <v>0</v>
      </c>
      <c r="P856" t="s">
        <v>9743</v>
      </c>
      <c r="Q856" t="s">
        <v>9743</v>
      </c>
      <c r="R856" t="s">
        <v>140</v>
      </c>
      <c r="T856" t="s">
        <v>9743</v>
      </c>
      <c r="U856" t="s">
        <v>9745</v>
      </c>
      <c r="V856" t="s">
        <v>9746</v>
      </c>
      <c r="W856" s="1">
        <v>1</v>
      </c>
      <c r="Z856" s="1">
        <v>0</v>
      </c>
      <c r="AA856" s="1">
        <v>1</v>
      </c>
      <c r="AB856" t="s">
        <v>9747</v>
      </c>
      <c r="AC856" t="str">
        <f t="shared" si="98"/>
        <v>REP</v>
      </c>
      <c r="AD856" t="s">
        <v>144</v>
      </c>
      <c r="AE856" t="str">
        <f t="shared" si="93"/>
        <v>REP-6856.1</v>
      </c>
      <c r="AF856" t="s">
        <v>145</v>
      </c>
      <c r="AG856" t="s">
        <v>9748</v>
      </c>
      <c r="AH856" t="s">
        <v>1624</v>
      </c>
      <c r="AI856" t="s">
        <v>9749</v>
      </c>
      <c r="AJ856" t="s">
        <v>149</v>
      </c>
      <c r="AK856" t="s">
        <v>540</v>
      </c>
      <c r="AL856" s="1">
        <v>1</v>
      </c>
      <c r="AM856" s="1">
        <v>0</v>
      </c>
      <c r="AO856" s="1">
        <v>2</v>
      </c>
      <c r="AP856" t="s">
        <v>9282</v>
      </c>
      <c r="AQ856" t="s">
        <v>4622</v>
      </c>
      <c r="AR856" t="s">
        <v>9750</v>
      </c>
      <c r="AS856" t="s">
        <v>9284</v>
      </c>
      <c r="AT856" t="s">
        <v>9751</v>
      </c>
      <c r="AU856" s="1">
        <v>0</v>
      </c>
      <c r="AV856" s="1">
        <v>1</v>
      </c>
      <c r="AX856" s="1">
        <v>0</v>
      </c>
      <c r="AY856" t="s">
        <v>191</v>
      </c>
      <c r="AZ856" s="1">
        <v>0</v>
      </c>
      <c r="BB856" t="s">
        <v>9752</v>
      </c>
      <c r="BD856" s="1">
        <v>0</v>
      </c>
      <c r="BE856" t="s">
        <v>157</v>
      </c>
      <c r="BG856" s="1">
        <v>1</v>
      </c>
      <c r="BH856" t="s">
        <v>545</v>
      </c>
      <c r="BI856" s="1">
        <v>0</v>
      </c>
      <c r="BJ856" s="1">
        <v>0</v>
      </c>
      <c r="BK856" t="s">
        <v>9744</v>
      </c>
      <c r="BL856" t="s">
        <v>1368</v>
      </c>
      <c r="BM856" s="1">
        <v>0</v>
      </c>
      <c r="BN856" t="s">
        <v>159</v>
      </c>
      <c r="BO856" t="s">
        <v>159</v>
      </c>
      <c r="BP856" t="s">
        <v>159</v>
      </c>
      <c r="BZ856" t="s">
        <v>9752</v>
      </c>
      <c r="CA856" t="s">
        <v>140</v>
      </c>
      <c r="CB856" t="s">
        <v>9743</v>
      </c>
      <c r="CC856" t="s">
        <v>160</v>
      </c>
      <c r="CF856" s="1">
        <v>1</v>
      </c>
      <c r="CG856" s="1">
        <v>1</v>
      </c>
      <c r="CH856" t="s">
        <v>5379</v>
      </c>
      <c r="CI856" t="s">
        <v>9753</v>
      </c>
      <c r="CJ856" t="str">
        <f t="shared" si="94"/>
        <v>Y</v>
      </c>
      <c r="CK856" t="s">
        <v>9094</v>
      </c>
      <c r="CL856" t="s">
        <v>9282</v>
      </c>
      <c r="CM856" t="s">
        <v>4622</v>
      </c>
      <c r="CN856" t="s">
        <v>9094</v>
      </c>
      <c r="CO856" t="s">
        <v>162</v>
      </c>
      <c r="CQ856" t="s">
        <v>9752</v>
      </c>
      <c r="CR856" t="s">
        <v>5382</v>
      </c>
      <c r="CS856" t="s">
        <v>8292</v>
      </c>
      <c r="CT856" t="str">
        <f t="shared" si="95"/>
        <v>y</v>
      </c>
      <c r="CU856" t="s">
        <v>9094</v>
      </c>
      <c r="CW856" t="s">
        <v>166</v>
      </c>
      <c r="CX856" t="s">
        <v>167</v>
      </c>
      <c r="CY856" t="s">
        <v>167</v>
      </c>
      <c r="CZ856" t="s">
        <v>168</v>
      </c>
      <c r="DA856" t="s">
        <v>168</v>
      </c>
      <c r="DB856" t="s">
        <v>162</v>
      </c>
      <c r="DC856" t="s">
        <v>1628</v>
      </c>
      <c r="DD856" t="s">
        <v>9754</v>
      </c>
      <c r="DE856" t="s">
        <v>9755</v>
      </c>
      <c r="DF856" t="s">
        <v>551</v>
      </c>
      <c r="DG856" t="s">
        <v>552</v>
      </c>
      <c r="DH856" t="s">
        <v>8741</v>
      </c>
      <c r="DI856" t="str">
        <f t="shared" si="99"/>
        <v>70</v>
      </c>
      <c r="DJ856" t="str">
        <f t="shared" si="96"/>
        <v>826</v>
      </c>
      <c r="DK856" t="str">
        <f t="shared" si="97"/>
        <v/>
      </c>
      <c r="DL856" t="s">
        <v>8742</v>
      </c>
      <c r="DM856" t="s">
        <v>174</v>
      </c>
      <c r="DN856" t="s">
        <v>174</v>
      </c>
      <c r="DS856" t="s">
        <v>786</v>
      </c>
      <c r="DU856" t="s">
        <v>200</v>
      </c>
      <c r="DX856" s="1">
        <v>1</v>
      </c>
      <c r="DY856" s="1">
        <v>1</v>
      </c>
      <c r="DZ856" s="1">
        <v>1</v>
      </c>
      <c r="EA856" s="1">
        <v>0</v>
      </c>
      <c r="EB856" s="1">
        <v>10</v>
      </c>
      <c r="EC856" s="1">
        <v>4</v>
      </c>
      <c r="ED856" s="1">
        <v>0</v>
      </c>
      <c r="EE856" s="1">
        <v>0</v>
      </c>
      <c r="EF856" s="1">
        <v>1</v>
      </c>
      <c r="EG856" s="1">
        <v>2</v>
      </c>
      <c r="EH856" t="s">
        <v>160</v>
      </c>
    </row>
    <row r="857" spans="1:138">
      <c r="A857" t="s">
        <v>9756</v>
      </c>
      <c r="B857" t="s">
        <v>135</v>
      </c>
      <c r="D857" t="s">
        <v>9756</v>
      </c>
      <c r="E857" t="s">
        <v>2007</v>
      </c>
      <c r="F857" t="s">
        <v>298</v>
      </c>
      <c r="I857" t="s">
        <v>9398</v>
      </c>
      <c r="K857" t="s">
        <v>8951</v>
      </c>
      <c r="L857" t="s">
        <v>9757</v>
      </c>
      <c r="M857" s="1">
        <v>1</v>
      </c>
      <c r="N857" s="1">
        <v>0</v>
      </c>
      <c r="O857" s="1">
        <v>0</v>
      </c>
      <c r="P857" t="s">
        <v>9756</v>
      </c>
      <c r="Q857" t="s">
        <v>9756</v>
      </c>
      <c r="R857" t="s">
        <v>140</v>
      </c>
      <c r="T857" t="s">
        <v>9756</v>
      </c>
      <c r="U857" t="s">
        <v>9758</v>
      </c>
      <c r="V857" t="s">
        <v>9759</v>
      </c>
      <c r="W857" s="1">
        <v>1</v>
      </c>
      <c r="Z857" s="1">
        <v>0</v>
      </c>
      <c r="AA857" s="1">
        <v>1</v>
      </c>
      <c r="AB857" t="s">
        <v>9760</v>
      </c>
      <c r="AC857" t="str">
        <f t="shared" si="98"/>
        <v>CMP</v>
      </c>
      <c r="AD857" t="s">
        <v>144</v>
      </c>
      <c r="AE857" t="str">
        <f t="shared" si="93"/>
        <v>CMP-0476.1</v>
      </c>
      <c r="AF857" t="s">
        <v>145</v>
      </c>
      <c r="AG857" t="s">
        <v>9761</v>
      </c>
      <c r="AH857" t="s">
        <v>515</v>
      </c>
      <c r="AI857" t="s">
        <v>757</v>
      </c>
      <c r="AJ857" t="s">
        <v>149</v>
      </c>
      <c r="AK857" t="s">
        <v>188</v>
      </c>
      <c r="AL857" s="1">
        <v>1</v>
      </c>
      <c r="AM857" s="1">
        <v>0</v>
      </c>
      <c r="AO857" s="1">
        <v>2</v>
      </c>
      <c r="AP857" t="s">
        <v>9514</v>
      </c>
      <c r="AQ857" t="s">
        <v>235</v>
      </c>
      <c r="AR857" t="s">
        <v>485</v>
      </c>
      <c r="AS857" t="s">
        <v>760</v>
      </c>
      <c r="AT857" t="s">
        <v>9762</v>
      </c>
      <c r="AU857" s="1">
        <v>0</v>
      </c>
      <c r="AV857" s="1">
        <v>1</v>
      </c>
      <c r="AX857" s="1">
        <v>0</v>
      </c>
      <c r="AY857" t="s">
        <v>191</v>
      </c>
      <c r="AZ857" s="1">
        <v>0</v>
      </c>
      <c r="BB857" t="s">
        <v>9763</v>
      </c>
      <c r="BD857" s="1">
        <v>0</v>
      </c>
      <c r="BE857" t="s">
        <v>157</v>
      </c>
      <c r="BG857" s="1">
        <v>1</v>
      </c>
      <c r="BH857" t="s">
        <v>193</v>
      </c>
      <c r="BI857" s="1">
        <v>0</v>
      </c>
      <c r="BJ857" s="1">
        <v>0</v>
      </c>
      <c r="BK857" t="s">
        <v>8951</v>
      </c>
      <c r="BL857" t="s">
        <v>8045</v>
      </c>
      <c r="BM857" s="1">
        <v>0</v>
      </c>
      <c r="BN857" t="s">
        <v>159</v>
      </c>
      <c r="BO857" t="s">
        <v>159</v>
      </c>
      <c r="BP857" t="s">
        <v>159</v>
      </c>
      <c r="BZ857" t="s">
        <v>9763</v>
      </c>
      <c r="CA857" t="s">
        <v>140</v>
      </c>
      <c r="CB857" t="s">
        <v>9756</v>
      </c>
      <c r="CC857" t="s">
        <v>160</v>
      </c>
      <c r="CF857" s="1">
        <v>1</v>
      </c>
      <c r="CG857" s="1">
        <v>1</v>
      </c>
      <c r="CH857" t="s">
        <v>9764</v>
      </c>
      <c r="CI857" t="s">
        <v>9765</v>
      </c>
      <c r="CJ857" t="str">
        <f t="shared" si="94"/>
        <v>Y</v>
      </c>
      <c r="CK857" t="s">
        <v>9094</v>
      </c>
      <c r="CL857" t="s">
        <v>9514</v>
      </c>
      <c r="CM857" t="s">
        <v>235</v>
      </c>
      <c r="CN857" t="s">
        <v>9094</v>
      </c>
      <c r="CO857" t="s">
        <v>162</v>
      </c>
      <c r="CQ857" t="s">
        <v>9763</v>
      </c>
      <c r="CR857" t="s">
        <v>9766</v>
      </c>
      <c r="CS857" t="s">
        <v>9767</v>
      </c>
      <c r="CT857" t="str">
        <f t="shared" si="95"/>
        <v>n</v>
      </c>
      <c r="CU857" t="s">
        <v>9094</v>
      </c>
      <c r="CW857" t="s">
        <v>166</v>
      </c>
      <c r="CX857" t="s">
        <v>167</v>
      </c>
      <c r="CY857" t="s">
        <v>167</v>
      </c>
      <c r="CZ857" t="s">
        <v>168</v>
      </c>
      <c r="DA857" t="s">
        <v>168</v>
      </c>
      <c r="DB857" t="s">
        <v>527</v>
      </c>
      <c r="DC857" t="s">
        <v>528</v>
      </c>
      <c r="DD857" t="s">
        <v>760</v>
      </c>
      <c r="DE857" t="s">
        <v>767</v>
      </c>
      <c r="DF857" t="s">
        <v>196</v>
      </c>
      <c r="DG857" t="s">
        <v>196</v>
      </c>
      <c r="DH857" t="s">
        <v>2023</v>
      </c>
      <c r="DI857" t="str">
        <f t="shared" si="99"/>
        <v>10</v>
      </c>
      <c r="DJ857" t="str">
        <f t="shared" si="96"/>
        <v>666</v>
      </c>
      <c r="DK857" t="str">
        <f t="shared" si="97"/>
        <v/>
      </c>
      <c r="DL857" t="s">
        <v>2024</v>
      </c>
      <c r="DM857" t="s">
        <v>310</v>
      </c>
      <c r="DN857" t="s">
        <v>310</v>
      </c>
      <c r="DS857" t="s">
        <v>9406</v>
      </c>
      <c r="DU857" t="s">
        <v>200</v>
      </c>
      <c r="DX857" s="1">
        <v>1</v>
      </c>
      <c r="DY857" s="1">
        <v>1</v>
      </c>
      <c r="DZ857" s="1">
        <v>1</v>
      </c>
      <c r="EA857" s="1">
        <v>0</v>
      </c>
      <c r="EB857" s="1">
        <v>10</v>
      </c>
      <c r="EC857" s="1">
        <v>4</v>
      </c>
      <c r="ED857" s="1">
        <v>0</v>
      </c>
      <c r="EE857" s="1">
        <v>0</v>
      </c>
      <c r="EF857" s="1">
        <v>1</v>
      </c>
      <c r="EG857" s="1">
        <v>2</v>
      </c>
      <c r="EH857" t="s">
        <v>160</v>
      </c>
    </row>
    <row r="858" spans="1:138">
      <c r="A858" t="s">
        <v>9768</v>
      </c>
      <c r="D858" t="s">
        <v>9768</v>
      </c>
      <c r="E858" t="s">
        <v>9338</v>
      </c>
      <c r="F858" t="s">
        <v>298</v>
      </c>
      <c r="I858" t="s">
        <v>771</v>
      </c>
      <c r="K858" t="s">
        <v>2945</v>
      </c>
      <c r="L858" t="s">
        <v>1368</v>
      </c>
      <c r="M858" s="1">
        <v>1</v>
      </c>
      <c r="N858" s="1">
        <v>0</v>
      </c>
      <c r="O858" s="1">
        <v>0</v>
      </c>
      <c r="P858" t="s">
        <v>9768</v>
      </c>
      <c r="Q858" t="s">
        <v>9768</v>
      </c>
      <c r="R858" t="s">
        <v>140</v>
      </c>
      <c r="T858" t="s">
        <v>9768</v>
      </c>
      <c r="U858" t="s">
        <v>9769</v>
      </c>
      <c r="V858" t="s">
        <v>9770</v>
      </c>
      <c r="W858" s="1">
        <v>1</v>
      </c>
      <c r="Z858" s="1">
        <v>0</v>
      </c>
      <c r="AA858" s="1">
        <v>1</v>
      </c>
      <c r="AB858" t="s">
        <v>9771</v>
      </c>
      <c r="AC858" t="str">
        <f t="shared" si="98"/>
        <v>REP</v>
      </c>
      <c r="AD858" t="s">
        <v>144</v>
      </c>
      <c r="AE858" t="str">
        <f t="shared" si="93"/>
        <v>REP-6689.1</v>
      </c>
      <c r="AF858" t="s">
        <v>145</v>
      </c>
      <c r="AG858" t="s">
        <v>9772</v>
      </c>
      <c r="AH858" t="s">
        <v>1624</v>
      </c>
      <c r="AI858" t="s">
        <v>9773</v>
      </c>
      <c r="AJ858" t="s">
        <v>149</v>
      </c>
      <c r="AK858" t="s">
        <v>540</v>
      </c>
      <c r="AL858" s="1">
        <v>1</v>
      </c>
      <c r="AM858" s="1">
        <v>0</v>
      </c>
      <c r="AO858" s="1">
        <v>2</v>
      </c>
      <c r="AP858" t="s">
        <v>9345</v>
      </c>
      <c r="AQ858" t="s">
        <v>2383</v>
      </c>
      <c r="AR858" t="s">
        <v>7029</v>
      </c>
      <c r="AS858" t="s">
        <v>9347</v>
      </c>
      <c r="AT858" t="s">
        <v>9774</v>
      </c>
      <c r="AU858" s="1">
        <v>0</v>
      </c>
      <c r="AV858" s="1">
        <v>1</v>
      </c>
      <c r="AX858" s="1">
        <v>0</v>
      </c>
      <c r="AY858" t="s">
        <v>191</v>
      </c>
      <c r="AZ858" s="1">
        <v>0</v>
      </c>
      <c r="BB858" t="s">
        <v>9775</v>
      </c>
      <c r="BD858" s="1">
        <v>0</v>
      </c>
      <c r="BE858" t="s">
        <v>157</v>
      </c>
      <c r="BG858" s="1">
        <v>1</v>
      </c>
      <c r="BH858" t="s">
        <v>545</v>
      </c>
      <c r="BI858" s="1">
        <v>0</v>
      </c>
      <c r="BJ858" s="1">
        <v>0</v>
      </c>
      <c r="BK858" t="s">
        <v>2945</v>
      </c>
      <c r="BL858" t="s">
        <v>1368</v>
      </c>
      <c r="BM858" s="1">
        <v>0</v>
      </c>
      <c r="BN858" t="s">
        <v>159</v>
      </c>
      <c r="BO858" t="s">
        <v>159</v>
      </c>
      <c r="BP858" t="s">
        <v>159</v>
      </c>
      <c r="BZ858" t="s">
        <v>9775</v>
      </c>
      <c r="CA858" t="s">
        <v>140</v>
      </c>
      <c r="CB858" t="s">
        <v>9768</v>
      </c>
      <c r="CC858" t="s">
        <v>160</v>
      </c>
      <c r="CF858" s="1">
        <v>1</v>
      </c>
      <c r="CG858" s="1">
        <v>1</v>
      </c>
      <c r="CH858" t="s">
        <v>9776</v>
      </c>
      <c r="CI858" t="s">
        <v>9777</v>
      </c>
      <c r="CJ858" t="str">
        <f t="shared" si="94"/>
        <v>Y</v>
      </c>
      <c r="CK858" t="s">
        <v>9094</v>
      </c>
      <c r="CL858" t="s">
        <v>9345</v>
      </c>
      <c r="CM858" t="s">
        <v>2383</v>
      </c>
      <c r="CN858" t="s">
        <v>9094</v>
      </c>
      <c r="CO858" t="s">
        <v>162</v>
      </c>
      <c r="CQ858" t="s">
        <v>9775</v>
      </c>
      <c r="CR858" t="s">
        <v>9778</v>
      </c>
      <c r="CS858" t="s">
        <v>9779</v>
      </c>
      <c r="CT858" t="str">
        <f t="shared" si="95"/>
        <v>n</v>
      </c>
      <c r="CU858" t="s">
        <v>9094</v>
      </c>
      <c r="CW858" t="s">
        <v>166</v>
      </c>
      <c r="CX858" t="s">
        <v>167</v>
      </c>
      <c r="CY858" t="s">
        <v>167</v>
      </c>
      <c r="CZ858" t="s">
        <v>168</v>
      </c>
      <c r="DA858" t="s">
        <v>168</v>
      </c>
      <c r="DB858" t="s">
        <v>162</v>
      </c>
      <c r="DC858" t="s">
        <v>1628</v>
      </c>
      <c r="DD858" t="s">
        <v>9780</v>
      </c>
      <c r="DE858" t="s">
        <v>9781</v>
      </c>
      <c r="DF858" t="s">
        <v>551</v>
      </c>
      <c r="DG858" t="s">
        <v>552</v>
      </c>
      <c r="DH858" t="s">
        <v>9356</v>
      </c>
      <c r="DI858" t="str">
        <f t="shared" si="99"/>
        <v>70</v>
      </c>
      <c r="DJ858" t="str">
        <f t="shared" si="96"/>
        <v>831</v>
      </c>
      <c r="DK858" t="str">
        <f t="shared" si="97"/>
        <v/>
      </c>
      <c r="DL858" t="s">
        <v>9357</v>
      </c>
      <c r="DM858" t="s">
        <v>310</v>
      </c>
      <c r="DN858" t="s">
        <v>310</v>
      </c>
      <c r="DS858" t="s">
        <v>786</v>
      </c>
      <c r="DU858" t="s">
        <v>200</v>
      </c>
      <c r="DX858" s="1">
        <v>1</v>
      </c>
      <c r="DY858" s="1">
        <v>1</v>
      </c>
      <c r="DZ858" s="1">
        <v>1</v>
      </c>
      <c r="EA858" s="1">
        <v>0</v>
      </c>
      <c r="EB858" s="1">
        <v>10</v>
      </c>
      <c r="EC858" s="1">
        <v>4</v>
      </c>
      <c r="ED858" s="1">
        <v>0</v>
      </c>
      <c r="EE858" s="1">
        <v>0</v>
      </c>
      <c r="EF858" s="1">
        <v>1</v>
      </c>
      <c r="EG858" s="1">
        <v>2</v>
      </c>
      <c r="EH858" t="s">
        <v>160</v>
      </c>
    </row>
    <row r="859" spans="1:138">
      <c r="A859" t="s">
        <v>9782</v>
      </c>
      <c r="B859" t="s">
        <v>9275</v>
      </c>
      <c r="D859" t="s">
        <v>9782</v>
      </c>
      <c r="E859" t="s">
        <v>1857</v>
      </c>
      <c r="F859" t="s">
        <v>137</v>
      </c>
      <c r="I859" t="s">
        <v>771</v>
      </c>
      <c r="K859" t="s">
        <v>9783</v>
      </c>
      <c r="L859" t="s">
        <v>1368</v>
      </c>
      <c r="M859" s="1">
        <v>1</v>
      </c>
      <c r="N859" s="1">
        <v>0</v>
      </c>
      <c r="O859" s="1">
        <v>0</v>
      </c>
      <c r="P859" t="s">
        <v>9782</v>
      </c>
      <c r="Q859" t="s">
        <v>9782</v>
      </c>
      <c r="R859" t="s">
        <v>140</v>
      </c>
      <c r="T859" t="s">
        <v>9782</v>
      </c>
      <c r="U859" t="s">
        <v>9784</v>
      </c>
      <c r="V859" t="s">
        <v>9785</v>
      </c>
      <c r="W859" s="1">
        <v>1</v>
      </c>
      <c r="Z859" s="1">
        <v>0</v>
      </c>
      <c r="AA859" s="1">
        <v>1</v>
      </c>
      <c r="AB859" t="s">
        <v>9786</v>
      </c>
      <c r="AC859" t="str">
        <f t="shared" si="98"/>
        <v>REP</v>
      </c>
      <c r="AD859" t="s">
        <v>144</v>
      </c>
      <c r="AE859" t="str">
        <f t="shared" si="93"/>
        <v>REP-6867.1</v>
      </c>
      <c r="AF859" t="s">
        <v>145</v>
      </c>
      <c r="AG859" t="s">
        <v>9787</v>
      </c>
      <c r="AH859" t="s">
        <v>1624</v>
      </c>
      <c r="AI859" t="s">
        <v>8895</v>
      </c>
      <c r="AJ859" t="s">
        <v>149</v>
      </c>
      <c r="AK859" t="s">
        <v>540</v>
      </c>
      <c r="AL859" s="1">
        <v>1</v>
      </c>
      <c r="AM859" s="1">
        <v>0</v>
      </c>
      <c r="AO859" s="1">
        <v>2</v>
      </c>
      <c r="AP859" t="s">
        <v>9788</v>
      </c>
      <c r="AQ859" t="s">
        <v>2383</v>
      </c>
      <c r="AR859" t="s">
        <v>9744</v>
      </c>
      <c r="AS859" t="s">
        <v>8240</v>
      </c>
      <c r="AT859" t="s">
        <v>9789</v>
      </c>
      <c r="AU859" s="1">
        <v>0</v>
      </c>
      <c r="AV859" s="1">
        <v>1</v>
      </c>
      <c r="AX859" s="1">
        <v>0</v>
      </c>
      <c r="AY859" t="s">
        <v>191</v>
      </c>
      <c r="AZ859" s="1">
        <v>0</v>
      </c>
      <c r="BB859" t="s">
        <v>9790</v>
      </c>
      <c r="BD859" s="1">
        <v>0</v>
      </c>
      <c r="BE859" t="s">
        <v>157</v>
      </c>
      <c r="BG859" s="1">
        <v>1</v>
      </c>
      <c r="BH859" t="s">
        <v>545</v>
      </c>
      <c r="BI859" s="1">
        <v>0</v>
      </c>
      <c r="BJ859" s="1">
        <v>0</v>
      </c>
      <c r="BK859" t="s">
        <v>9783</v>
      </c>
      <c r="BL859" t="s">
        <v>1368</v>
      </c>
      <c r="BM859" s="1">
        <v>0</v>
      </c>
      <c r="BN859" t="s">
        <v>159</v>
      </c>
      <c r="BO859" t="s">
        <v>159</v>
      </c>
      <c r="BP859" t="s">
        <v>159</v>
      </c>
      <c r="BZ859" t="s">
        <v>9790</v>
      </c>
      <c r="CA859" t="s">
        <v>140</v>
      </c>
      <c r="CB859" t="s">
        <v>9782</v>
      </c>
      <c r="CC859" t="s">
        <v>160</v>
      </c>
      <c r="CF859" s="1">
        <v>1</v>
      </c>
      <c r="CG859" s="1">
        <v>1</v>
      </c>
      <c r="CH859" t="s">
        <v>9791</v>
      </c>
      <c r="CI859" t="s">
        <v>9792</v>
      </c>
      <c r="CJ859" t="str">
        <f t="shared" si="94"/>
        <v>Y</v>
      </c>
      <c r="CK859" t="s">
        <v>9094</v>
      </c>
      <c r="CL859" t="s">
        <v>9788</v>
      </c>
      <c r="CM859" t="s">
        <v>2383</v>
      </c>
      <c r="CN859" t="s">
        <v>9094</v>
      </c>
      <c r="CO859" t="s">
        <v>162</v>
      </c>
      <c r="CQ859" t="s">
        <v>9790</v>
      </c>
      <c r="CR859" t="s">
        <v>9793</v>
      </c>
      <c r="CS859" t="s">
        <v>8292</v>
      </c>
      <c r="CT859" t="str">
        <f t="shared" si="95"/>
        <v>y</v>
      </c>
      <c r="CU859" t="s">
        <v>9094</v>
      </c>
      <c r="CW859" t="s">
        <v>166</v>
      </c>
      <c r="CX859" t="s">
        <v>167</v>
      </c>
      <c r="CY859" t="s">
        <v>167</v>
      </c>
      <c r="CZ859" t="s">
        <v>168</v>
      </c>
      <c r="DA859" t="s">
        <v>168</v>
      </c>
      <c r="DB859" t="s">
        <v>162</v>
      </c>
      <c r="DC859" t="s">
        <v>1628</v>
      </c>
      <c r="DD859" t="s">
        <v>8896</v>
      </c>
      <c r="DE859" t="s">
        <v>8897</v>
      </c>
      <c r="DF859" t="s">
        <v>551</v>
      </c>
      <c r="DG859" t="s">
        <v>552</v>
      </c>
      <c r="DH859" t="s">
        <v>8741</v>
      </c>
      <c r="DI859" t="str">
        <f t="shared" si="99"/>
        <v>70</v>
      </c>
      <c r="DJ859" t="str">
        <f t="shared" si="96"/>
        <v>826</v>
      </c>
      <c r="DK859" t="str">
        <f t="shared" si="97"/>
        <v/>
      </c>
      <c r="DL859" t="s">
        <v>8742</v>
      </c>
      <c r="DM859" t="s">
        <v>174</v>
      </c>
      <c r="DN859" t="s">
        <v>174</v>
      </c>
      <c r="DS859" t="s">
        <v>786</v>
      </c>
      <c r="DU859" t="s">
        <v>200</v>
      </c>
      <c r="DX859" s="1">
        <v>1</v>
      </c>
      <c r="DY859" s="1">
        <v>1</v>
      </c>
      <c r="DZ859" s="1">
        <v>1</v>
      </c>
      <c r="EA859" s="1">
        <v>0</v>
      </c>
      <c r="EB859" s="1">
        <v>10</v>
      </c>
      <c r="EC859" s="1">
        <v>4</v>
      </c>
      <c r="ED859" s="1">
        <v>0</v>
      </c>
      <c r="EE859" s="1">
        <v>0</v>
      </c>
      <c r="EF859" s="1">
        <v>1</v>
      </c>
      <c r="EG859" s="1">
        <v>2</v>
      </c>
      <c r="EH859" t="s">
        <v>160</v>
      </c>
    </row>
    <row r="860" spans="1:138">
      <c r="A860" t="s">
        <v>9794</v>
      </c>
      <c r="B860" t="s">
        <v>135</v>
      </c>
      <c r="D860" t="s">
        <v>9794</v>
      </c>
      <c r="E860" t="s">
        <v>749</v>
      </c>
      <c r="F860" t="s">
        <v>137</v>
      </c>
      <c r="I860" t="s">
        <v>8195</v>
      </c>
      <c r="K860" t="s">
        <v>9795</v>
      </c>
      <c r="L860" t="s">
        <v>3689</v>
      </c>
      <c r="M860" s="1">
        <v>1</v>
      </c>
      <c r="N860" s="1">
        <v>1</v>
      </c>
      <c r="O860" s="1">
        <v>0</v>
      </c>
      <c r="P860" t="s">
        <v>9794</v>
      </c>
      <c r="Q860" t="s">
        <v>9794</v>
      </c>
      <c r="R860" t="s">
        <v>140</v>
      </c>
      <c r="T860" t="s">
        <v>9796</v>
      </c>
      <c r="U860" t="s">
        <v>9797</v>
      </c>
      <c r="V860" t="s">
        <v>9798</v>
      </c>
      <c r="W860" s="1">
        <v>1</v>
      </c>
      <c r="Z860" s="1">
        <v>0</v>
      </c>
      <c r="AA860" s="1">
        <v>1</v>
      </c>
      <c r="AB860" t="s">
        <v>9799</v>
      </c>
      <c r="AC860" t="str">
        <f t="shared" si="98"/>
        <v>TRM</v>
      </c>
      <c r="AD860" t="s">
        <v>377</v>
      </c>
      <c r="AE860" t="str">
        <f t="shared" si="93"/>
        <v>TRM-2324.2</v>
      </c>
      <c r="AF860" t="s">
        <v>145</v>
      </c>
      <c r="AG860" t="s">
        <v>9800</v>
      </c>
      <c r="AH860" t="s">
        <v>147</v>
      </c>
      <c r="AI860" t="s">
        <v>148</v>
      </c>
      <c r="AJ860" t="s">
        <v>149</v>
      </c>
      <c r="AK860" t="s">
        <v>188</v>
      </c>
      <c r="AL860" s="1">
        <v>1</v>
      </c>
      <c r="AM860" s="1">
        <v>0</v>
      </c>
      <c r="AO860" s="1">
        <v>2</v>
      </c>
      <c r="AP860" t="s">
        <v>9094</v>
      </c>
      <c r="AQ860" t="s">
        <v>162</v>
      </c>
      <c r="AR860" t="s">
        <v>139</v>
      </c>
      <c r="AS860" t="s">
        <v>153</v>
      </c>
      <c r="AT860" t="s">
        <v>9801</v>
      </c>
      <c r="AU860" s="1">
        <v>0</v>
      </c>
      <c r="AV860" s="1">
        <v>1</v>
      </c>
      <c r="AX860" s="1">
        <v>0</v>
      </c>
      <c r="AY860" t="s">
        <v>191</v>
      </c>
      <c r="AZ860" s="1">
        <v>0</v>
      </c>
      <c r="BB860" t="s">
        <v>9802</v>
      </c>
      <c r="BD860" s="1">
        <v>0</v>
      </c>
      <c r="BE860" t="s">
        <v>157</v>
      </c>
      <c r="BG860" s="1">
        <v>1</v>
      </c>
      <c r="BH860" t="s">
        <v>193</v>
      </c>
      <c r="BI860" s="1">
        <v>0</v>
      </c>
      <c r="BJ860" s="1">
        <v>0</v>
      </c>
      <c r="BK860" t="s">
        <v>9795</v>
      </c>
      <c r="BL860" t="s">
        <v>3689</v>
      </c>
      <c r="BM860" s="1">
        <v>0</v>
      </c>
      <c r="BN860" t="s">
        <v>159</v>
      </c>
      <c r="BO860" t="s">
        <v>159</v>
      </c>
      <c r="BP860" t="s">
        <v>159</v>
      </c>
      <c r="BZ860" t="s">
        <v>9802</v>
      </c>
      <c r="CA860" t="s">
        <v>140</v>
      </c>
      <c r="CB860" t="s">
        <v>9794</v>
      </c>
      <c r="CC860" t="s">
        <v>160</v>
      </c>
      <c r="CF860" s="1">
        <v>0</v>
      </c>
      <c r="CG860" s="1">
        <v>0</v>
      </c>
      <c r="CJ860" t="str">
        <f t="shared" si="94"/>
        <v>N</v>
      </c>
      <c r="CL860" t="s">
        <v>9094</v>
      </c>
      <c r="CM860" t="s">
        <v>162</v>
      </c>
      <c r="CN860" t="s">
        <v>9094</v>
      </c>
      <c r="CO860" t="s">
        <v>162</v>
      </c>
      <c r="CQ860" t="s">
        <v>9802</v>
      </c>
      <c r="CR860" t="s">
        <v>9803</v>
      </c>
      <c r="CS860" t="s">
        <v>195</v>
      </c>
      <c r="CT860" t="str">
        <f t="shared" si="95"/>
        <v>y</v>
      </c>
      <c r="CU860" t="s">
        <v>9094</v>
      </c>
      <c r="CW860" t="s">
        <v>166</v>
      </c>
      <c r="CX860" t="s">
        <v>167</v>
      </c>
      <c r="CY860" t="s">
        <v>167</v>
      </c>
      <c r="CZ860" t="s">
        <v>168</v>
      </c>
      <c r="DA860" t="s">
        <v>168</v>
      </c>
      <c r="DB860" t="s">
        <v>152</v>
      </c>
      <c r="DC860" t="s">
        <v>169</v>
      </c>
      <c r="DD860" t="s">
        <v>153</v>
      </c>
      <c r="DE860" t="s">
        <v>170</v>
      </c>
      <c r="DF860" t="s">
        <v>196</v>
      </c>
      <c r="DG860" t="s">
        <v>196</v>
      </c>
      <c r="DH860" t="s">
        <v>768</v>
      </c>
      <c r="DI860" t="str">
        <f t="shared" si="99"/>
        <v>10</v>
      </c>
      <c r="DJ860" t="str">
        <f t="shared" si="96"/>
        <v>671</v>
      </c>
      <c r="DK860" t="str">
        <f t="shared" si="97"/>
        <v/>
      </c>
      <c r="DL860" t="s">
        <v>769</v>
      </c>
      <c r="DM860" t="s">
        <v>174</v>
      </c>
      <c r="DN860" t="s">
        <v>174</v>
      </c>
      <c r="DS860" t="s">
        <v>8203</v>
      </c>
      <c r="DU860" t="s">
        <v>200</v>
      </c>
      <c r="DX860" s="1">
        <v>2</v>
      </c>
      <c r="DY860" s="1">
        <v>1</v>
      </c>
      <c r="DZ860" s="1">
        <v>1</v>
      </c>
      <c r="EA860" s="1">
        <v>0</v>
      </c>
      <c r="EB860" s="1">
        <v>10</v>
      </c>
      <c r="EC860" s="1">
        <v>4</v>
      </c>
      <c r="ED860" s="1">
        <v>0</v>
      </c>
      <c r="EE860" s="1">
        <v>0</v>
      </c>
      <c r="EF860" s="1">
        <v>1</v>
      </c>
      <c r="EG860" s="1">
        <v>2</v>
      </c>
      <c r="EH860" t="s">
        <v>160</v>
      </c>
    </row>
    <row r="861" spans="1:138">
      <c r="A861" t="s">
        <v>9805</v>
      </c>
      <c r="B861" t="s">
        <v>135</v>
      </c>
      <c r="D861" t="s">
        <v>9805</v>
      </c>
      <c r="E861" t="s">
        <v>4688</v>
      </c>
      <c r="F861" t="s">
        <v>137</v>
      </c>
      <c r="I861" t="s">
        <v>8195</v>
      </c>
      <c r="K861" t="s">
        <v>9806</v>
      </c>
      <c r="L861" t="s">
        <v>9807</v>
      </c>
      <c r="M861" s="1">
        <v>1</v>
      </c>
      <c r="N861" s="1">
        <v>1</v>
      </c>
      <c r="O861" s="1">
        <v>0</v>
      </c>
      <c r="P861" t="s">
        <v>9805</v>
      </c>
      <c r="Q861" t="s">
        <v>9805</v>
      </c>
      <c r="R861" t="s">
        <v>140</v>
      </c>
      <c r="T861" t="s">
        <v>9808</v>
      </c>
      <c r="U861" t="s">
        <v>9809</v>
      </c>
      <c r="V861" t="s">
        <v>9810</v>
      </c>
      <c r="W861" s="1">
        <v>1</v>
      </c>
      <c r="Z861" s="1">
        <v>0</v>
      </c>
      <c r="AA861" s="1">
        <v>1</v>
      </c>
      <c r="AB861" t="s">
        <v>9811</v>
      </c>
      <c r="AC861" t="str">
        <f t="shared" si="98"/>
        <v>TRM</v>
      </c>
      <c r="AD861" t="s">
        <v>432</v>
      </c>
      <c r="AE861" t="str">
        <f t="shared" si="93"/>
        <v>TRM-2452.3</v>
      </c>
      <c r="AF861" t="s">
        <v>145</v>
      </c>
      <c r="AG861" t="s">
        <v>9812</v>
      </c>
      <c r="AH861" t="s">
        <v>147</v>
      </c>
      <c r="AI861" t="s">
        <v>207</v>
      </c>
      <c r="AJ861" t="s">
        <v>149</v>
      </c>
      <c r="AK861" t="s">
        <v>188</v>
      </c>
      <c r="AL861" s="1">
        <v>1</v>
      </c>
      <c r="AM861" s="1">
        <v>0</v>
      </c>
      <c r="AO861" s="1">
        <v>2</v>
      </c>
      <c r="AP861" t="s">
        <v>9094</v>
      </c>
      <c r="AQ861" t="s">
        <v>162</v>
      </c>
      <c r="AR861" t="s">
        <v>9813</v>
      </c>
      <c r="AS861" t="s">
        <v>209</v>
      </c>
      <c r="AT861" t="s">
        <v>9814</v>
      </c>
      <c r="AU861" s="1">
        <v>0</v>
      </c>
      <c r="AV861" s="1">
        <v>1</v>
      </c>
      <c r="AX861" s="1">
        <v>0</v>
      </c>
      <c r="AY861" t="s">
        <v>191</v>
      </c>
      <c r="AZ861" s="1">
        <v>0</v>
      </c>
      <c r="BB861" t="s">
        <v>9815</v>
      </c>
      <c r="BD861" s="1">
        <v>0</v>
      </c>
      <c r="BE861" t="s">
        <v>157</v>
      </c>
      <c r="BG861" s="1">
        <v>1</v>
      </c>
      <c r="BH861" t="s">
        <v>193</v>
      </c>
      <c r="BI861" s="1">
        <v>0</v>
      </c>
      <c r="BJ861" s="1">
        <v>0</v>
      </c>
      <c r="BK861" t="s">
        <v>9806</v>
      </c>
      <c r="BL861" t="s">
        <v>9807</v>
      </c>
      <c r="BM861" s="1">
        <v>0</v>
      </c>
      <c r="BN861" t="s">
        <v>159</v>
      </c>
      <c r="BO861" t="s">
        <v>159</v>
      </c>
      <c r="BP861" t="s">
        <v>159</v>
      </c>
      <c r="BZ861" t="s">
        <v>9815</v>
      </c>
      <c r="CA861" t="s">
        <v>140</v>
      </c>
      <c r="CB861" t="s">
        <v>9805</v>
      </c>
      <c r="CC861" t="s">
        <v>160</v>
      </c>
      <c r="CF861" s="1">
        <v>0</v>
      </c>
      <c r="CG861" s="1">
        <v>0</v>
      </c>
      <c r="CJ861" t="str">
        <f t="shared" si="94"/>
        <v>N</v>
      </c>
      <c r="CL861" t="s">
        <v>9094</v>
      </c>
      <c r="CM861" t="s">
        <v>162</v>
      </c>
      <c r="CN861" t="s">
        <v>9094</v>
      </c>
      <c r="CO861" t="s">
        <v>162</v>
      </c>
      <c r="CQ861" t="s">
        <v>9815</v>
      </c>
      <c r="CR861" t="s">
        <v>9816</v>
      </c>
      <c r="CS861" t="s">
        <v>195</v>
      </c>
      <c r="CT861" t="str">
        <f t="shared" si="95"/>
        <v>y</v>
      </c>
      <c r="CU861" t="s">
        <v>9094</v>
      </c>
      <c r="CW861" t="s">
        <v>166</v>
      </c>
      <c r="CX861" t="s">
        <v>167</v>
      </c>
      <c r="CY861" t="s">
        <v>167</v>
      </c>
      <c r="CZ861" t="s">
        <v>168</v>
      </c>
      <c r="DA861" t="s">
        <v>168</v>
      </c>
      <c r="DB861" t="s">
        <v>152</v>
      </c>
      <c r="DC861" t="s">
        <v>169</v>
      </c>
      <c r="DD861" t="s">
        <v>209</v>
      </c>
      <c r="DE861" t="s">
        <v>213</v>
      </c>
      <c r="DF861" t="s">
        <v>196</v>
      </c>
      <c r="DG861" t="s">
        <v>196</v>
      </c>
      <c r="DH861" t="s">
        <v>4700</v>
      </c>
      <c r="DI861" t="str">
        <f t="shared" si="99"/>
        <v>10</v>
      </c>
      <c r="DJ861" t="str">
        <f t="shared" si="96"/>
        <v>667</v>
      </c>
      <c r="DK861" t="str">
        <f t="shared" si="97"/>
        <v/>
      </c>
      <c r="DL861" t="s">
        <v>4701</v>
      </c>
      <c r="DM861" t="s">
        <v>174</v>
      </c>
      <c r="DN861" t="s">
        <v>174</v>
      </c>
      <c r="DS861" t="s">
        <v>8203</v>
      </c>
      <c r="DU861" t="s">
        <v>200</v>
      </c>
      <c r="DX861" s="1">
        <v>2</v>
      </c>
      <c r="DY861" s="1">
        <v>1</v>
      </c>
      <c r="DZ861" s="1">
        <v>1</v>
      </c>
      <c r="EA861" s="1">
        <v>0</v>
      </c>
      <c r="EB861" s="1">
        <v>10</v>
      </c>
      <c r="EC861" s="1">
        <v>4</v>
      </c>
      <c r="ED861" s="1">
        <v>0</v>
      </c>
      <c r="EE861" s="1">
        <v>0</v>
      </c>
      <c r="EF861" s="1">
        <v>1</v>
      </c>
      <c r="EG861" s="1">
        <v>2</v>
      </c>
      <c r="EH861" t="s">
        <v>160</v>
      </c>
    </row>
    <row r="862" spans="1:138">
      <c r="A862" t="s">
        <v>9817</v>
      </c>
      <c r="D862" t="s">
        <v>9817</v>
      </c>
      <c r="E862" t="s">
        <v>1857</v>
      </c>
      <c r="F862" t="s">
        <v>137</v>
      </c>
      <c r="I862" t="s">
        <v>771</v>
      </c>
      <c r="K862" t="s">
        <v>9818</v>
      </c>
      <c r="L862" t="s">
        <v>1368</v>
      </c>
      <c r="M862" s="1">
        <v>1</v>
      </c>
      <c r="N862" s="1">
        <v>0</v>
      </c>
      <c r="O862" s="1">
        <v>0</v>
      </c>
      <c r="P862" t="s">
        <v>9817</v>
      </c>
      <c r="Q862" t="s">
        <v>9817</v>
      </c>
      <c r="R862" t="s">
        <v>140</v>
      </c>
      <c r="T862" t="s">
        <v>9817</v>
      </c>
      <c r="U862" t="s">
        <v>9819</v>
      </c>
      <c r="V862" t="s">
        <v>9820</v>
      </c>
      <c r="W862" s="1">
        <v>1</v>
      </c>
      <c r="Z862" s="1">
        <v>0</v>
      </c>
      <c r="AA862" s="1">
        <v>1</v>
      </c>
      <c r="AB862" t="s">
        <v>9821</v>
      </c>
      <c r="AC862" t="str">
        <f t="shared" si="98"/>
        <v>REP</v>
      </c>
      <c r="AD862" t="s">
        <v>144</v>
      </c>
      <c r="AE862" t="str">
        <f t="shared" si="93"/>
        <v>REP-6616.1</v>
      </c>
      <c r="AF862" t="s">
        <v>145</v>
      </c>
      <c r="AG862" t="s">
        <v>9822</v>
      </c>
      <c r="AH862" t="s">
        <v>1624</v>
      </c>
      <c r="AI862" t="s">
        <v>1624</v>
      </c>
      <c r="AJ862" t="s">
        <v>149</v>
      </c>
      <c r="AK862" t="s">
        <v>540</v>
      </c>
      <c r="AL862" s="1">
        <v>1</v>
      </c>
      <c r="AM862" s="1">
        <v>0</v>
      </c>
      <c r="AO862" s="1">
        <v>2</v>
      </c>
      <c r="AP862" t="s">
        <v>9823</v>
      </c>
      <c r="AQ862" t="s">
        <v>2383</v>
      </c>
      <c r="AR862" t="s">
        <v>9021</v>
      </c>
      <c r="AS862" t="s">
        <v>6397</v>
      </c>
      <c r="AT862" t="s">
        <v>9824</v>
      </c>
      <c r="AU862" s="1">
        <v>0</v>
      </c>
      <c r="AV862" s="1">
        <v>1</v>
      </c>
      <c r="AX862" s="1">
        <v>0</v>
      </c>
      <c r="AY862" t="s">
        <v>191</v>
      </c>
      <c r="AZ862" s="1">
        <v>0</v>
      </c>
      <c r="BB862" t="s">
        <v>9825</v>
      </c>
      <c r="BD862" s="1">
        <v>0</v>
      </c>
      <c r="BE862" t="s">
        <v>157</v>
      </c>
      <c r="BG862" s="1">
        <v>1</v>
      </c>
      <c r="BH862" t="s">
        <v>545</v>
      </c>
      <c r="BI862" s="1">
        <v>0</v>
      </c>
      <c r="BJ862" s="1">
        <v>0</v>
      </c>
      <c r="BK862" t="s">
        <v>9818</v>
      </c>
      <c r="BL862" t="s">
        <v>1368</v>
      </c>
      <c r="BM862" s="1">
        <v>0</v>
      </c>
      <c r="BN862" t="s">
        <v>159</v>
      </c>
      <c r="BO862" t="s">
        <v>159</v>
      </c>
      <c r="BP862" t="s">
        <v>159</v>
      </c>
      <c r="BZ862" t="s">
        <v>9825</v>
      </c>
      <c r="CA862" t="s">
        <v>140</v>
      </c>
      <c r="CB862" t="s">
        <v>9817</v>
      </c>
      <c r="CC862" t="s">
        <v>160</v>
      </c>
      <c r="CF862" s="1">
        <v>1</v>
      </c>
      <c r="CG862" s="1">
        <v>1</v>
      </c>
      <c r="CH862" t="s">
        <v>9826</v>
      </c>
      <c r="CI862" t="s">
        <v>9827</v>
      </c>
      <c r="CJ862" t="str">
        <f t="shared" si="94"/>
        <v>Y</v>
      </c>
      <c r="CK862" t="s">
        <v>9094</v>
      </c>
      <c r="CL862" t="s">
        <v>9823</v>
      </c>
      <c r="CM862" t="s">
        <v>2383</v>
      </c>
      <c r="CN862" t="s">
        <v>9094</v>
      </c>
      <c r="CO862" t="s">
        <v>162</v>
      </c>
      <c r="CQ862" t="s">
        <v>9825</v>
      </c>
      <c r="CR862" t="s">
        <v>9828</v>
      </c>
      <c r="CS862" t="s">
        <v>8292</v>
      </c>
      <c r="CT862" t="str">
        <f t="shared" si="95"/>
        <v>y</v>
      </c>
      <c r="CU862" t="s">
        <v>9094</v>
      </c>
      <c r="CW862" t="s">
        <v>166</v>
      </c>
      <c r="CX862" t="s">
        <v>167</v>
      </c>
      <c r="CY862" t="s">
        <v>167</v>
      </c>
      <c r="CZ862" t="s">
        <v>168</v>
      </c>
      <c r="DA862" t="s">
        <v>168</v>
      </c>
      <c r="DB862" t="s">
        <v>162</v>
      </c>
      <c r="DC862" t="s">
        <v>1628</v>
      </c>
      <c r="DD862" t="s">
        <v>162</v>
      </c>
      <c r="DE862" t="s">
        <v>1628</v>
      </c>
      <c r="DF862" t="s">
        <v>551</v>
      </c>
      <c r="DG862" t="s">
        <v>552</v>
      </c>
      <c r="DH862" t="s">
        <v>8741</v>
      </c>
      <c r="DI862" t="str">
        <f t="shared" si="99"/>
        <v>70</v>
      </c>
      <c r="DJ862" t="str">
        <f t="shared" si="96"/>
        <v>826</v>
      </c>
      <c r="DK862" t="str">
        <f t="shared" si="97"/>
        <v/>
      </c>
      <c r="DL862" t="s">
        <v>8742</v>
      </c>
      <c r="DM862" t="s">
        <v>174</v>
      </c>
      <c r="DN862" t="s">
        <v>174</v>
      </c>
      <c r="DS862" t="s">
        <v>786</v>
      </c>
      <c r="DU862" t="s">
        <v>200</v>
      </c>
      <c r="DX862" s="1">
        <v>1</v>
      </c>
      <c r="DY862" s="1">
        <v>1</v>
      </c>
      <c r="DZ862" s="1">
        <v>1</v>
      </c>
      <c r="EA862" s="1">
        <v>0</v>
      </c>
      <c r="EB862" s="1">
        <v>10</v>
      </c>
      <c r="EC862" s="1">
        <v>4</v>
      </c>
      <c r="ED862" s="1">
        <v>0</v>
      </c>
      <c r="EE862" s="1">
        <v>0</v>
      </c>
      <c r="EF862" s="1">
        <v>1</v>
      </c>
      <c r="EG862" s="1">
        <v>2</v>
      </c>
      <c r="EH862" t="s">
        <v>160</v>
      </c>
    </row>
    <row r="863" spans="1:138">
      <c r="A863" t="s">
        <v>9829</v>
      </c>
      <c r="B863" t="s">
        <v>8442</v>
      </c>
      <c r="D863" t="s">
        <v>9829</v>
      </c>
      <c r="E863" t="s">
        <v>8383</v>
      </c>
      <c r="F863" t="s">
        <v>137</v>
      </c>
      <c r="I863" t="s">
        <v>771</v>
      </c>
      <c r="K863" t="s">
        <v>7954</v>
      </c>
      <c r="L863" t="s">
        <v>1368</v>
      </c>
      <c r="M863" s="1">
        <v>1</v>
      </c>
      <c r="N863" s="1">
        <v>0</v>
      </c>
      <c r="O863" s="1">
        <v>0</v>
      </c>
      <c r="P863" t="s">
        <v>9829</v>
      </c>
      <c r="Q863" t="s">
        <v>9829</v>
      </c>
      <c r="R863" t="s">
        <v>140</v>
      </c>
      <c r="T863" t="s">
        <v>9829</v>
      </c>
      <c r="U863" t="s">
        <v>9830</v>
      </c>
      <c r="V863" t="s">
        <v>9831</v>
      </c>
      <c r="W863" s="1">
        <v>1</v>
      </c>
      <c r="Z863" s="1">
        <v>0</v>
      </c>
      <c r="AA863" s="1">
        <v>1</v>
      </c>
      <c r="AB863" t="s">
        <v>9832</v>
      </c>
      <c r="AC863" t="str">
        <f t="shared" si="98"/>
        <v>REP</v>
      </c>
      <c r="AD863" t="s">
        <v>144</v>
      </c>
      <c r="AE863" t="str">
        <f t="shared" si="93"/>
        <v>REP-6683.1</v>
      </c>
      <c r="AF863" t="s">
        <v>145</v>
      </c>
      <c r="AG863" t="s">
        <v>9833</v>
      </c>
      <c r="AH863" t="s">
        <v>9834</v>
      </c>
      <c r="AI863" t="s">
        <v>9835</v>
      </c>
      <c r="AJ863" t="s">
        <v>140</v>
      </c>
      <c r="AK863" t="s">
        <v>540</v>
      </c>
      <c r="AL863" s="1">
        <v>1</v>
      </c>
      <c r="AM863" s="1">
        <v>0</v>
      </c>
      <c r="AO863" s="1">
        <v>2</v>
      </c>
      <c r="AP863" t="s">
        <v>9836</v>
      </c>
      <c r="AQ863" t="s">
        <v>9837</v>
      </c>
      <c r="AR863" t="s">
        <v>9838</v>
      </c>
      <c r="AS863" t="s">
        <v>9839</v>
      </c>
      <c r="AT863" t="s">
        <v>9840</v>
      </c>
      <c r="AU863" s="1">
        <v>0</v>
      </c>
      <c r="AV863" s="1">
        <v>1</v>
      </c>
      <c r="AX863" s="1">
        <v>0</v>
      </c>
      <c r="AY863" t="s">
        <v>191</v>
      </c>
      <c r="AZ863" s="1">
        <v>0</v>
      </c>
      <c r="BB863" t="s">
        <v>9841</v>
      </c>
      <c r="BD863" s="1">
        <v>0</v>
      </c>
      <c r="BE863" t="s">
        <v>157</v>
      </c>
      <c r="BG863" s="1">
        <v>1</v>
      </c>
      <c r="BH863" t="s">
        <v>545</v>
      </c>
      <c r="BI863" s="1">
        <v>0</v>
      </c>
      <c r="BJ863" s="1">
        <v>0</v>
      </c>
      <c r="BK863" t="s">
        <v>7954</v>
      </c>
      <c r="BL863" t="s">
        <v>1368</v>
      </c>
      <c r="BM863" s="1">
        <v>0</v>
      </c>
      <c r="BN863" t="s">
        <v>159</v>
      </c>
      <c r="BO863" t="s">
        <v>159</v>
      </c>
      <c r="BP863" t="s">
        <v>159</v>
      </c>
      <c r="BZ863" t="s">
        <v>9841</v>
      </c>
      <c r="CA863" t="s">
        <v>140</v>
      </c>
      <c r="CB863" t="s">
        <v>9829</v>
      </c>
      <c r="CC863" t="s">
        <v>160</v>
      </c>
      <c r="CF863" s="1">
        <v>1</v>
      </c>
      <c r="CG863" s="1">
        <v>1</v>
      </c>
      <c r="CH863" t="s">
        <v>9842</v>
      </c>
      <c r="CI863" t="s">
        <v>9843</v>
      </c>
      <c r="CJ863" t="str">
        <f t="shared" si="94"/>
        <v>Y</v>
      </c>
      <c r="CK863" t="s">
        <v>9094</v>
      </c>
      <c r="CL863" t="s">
        <v>9836</v>
      </c>
      <c r="CM863" t="s">
        <v>9837</v>
      </c>
      <c r="CN863" t="s">
        <v>9094</v>
      </c>
      <c r="CO863" t="s">
        <v>162</v>
      </c>
      <c r="CQ863" t="s">
        <v>9841</v>
      </c>
      <c r="CR863" t="s">
        <v>9844</v>
      </c>
      <c r="CS863" t="s">
        <v>9845</v>
      </c>
      <c r="CT863" t="str">
        <f t="shared" si="95"/>
        <v>n</v>
      </c>
      <c r="CU863" t="s">
        <v>9094</v>
      </c>
      <c r="CW863" t="s">
        <v>166</v>
      </c>
      <c r="CX863" t="s">
        <v>167</v>
      </c>
      <c r="CY863" t="s">
        <v>167</v>
      </c>
      <c r="CZ863" t="s">
        <v>5828</v>
      </c>
      <c r="DA863" t="s">
        <v>5828</v>
      </c>
      <c r="DB863" t="s">
        <v>9846</v>
      </c>
      <c r="DC863" t="s">
        <v>9847</v>
      </c>
      <c r="DD863" t="s">
        <v>9848</v>
      </c>
      <c r="DE863" t="s">
        <v>9849</v>
      </c>
      <c r="DF863" t="s">
        <v>551</v>
      </c>
      <c r="DG863" t="s">
        <v>552</v>
      </c>
      <c r="DH863" t="s">
        <v>8402</v>
      </c>
      <c r="DI863" t="str">
        <f t="shared" si="99"/>
        <v>70</v>
      </c>
      <c r="DJ863" t="str">
        <f t="shared" si="96"/>
        <v>827</v>
      </c>
      <c r="DK863" t="str">
        <f t="shared" si="97"/>
        <v/>
      </c>
      <c r="DL863" t="s">
        <v>8403</v>
      </c>
      <c r="DM863" t="s">
        <v>174</v>
      </c>
      <c r="DN863" t="s">
        <v>174</v>
      </c>
      <c r="DS863" t="s">
        <v>786</v>
      </c>
      <c r="DU863" t="s">
        <v>200</v>
      </c>
      <c r="DX863" s="1">
        <v>1</v>
      </c>
      <c r="DY863" s="1">
        <v>1</v>
      </c>
      <c r="DZ863" s="1">
        <v>1</v>
      </c>
      <c r="EA863" s="1">
        <v>0</v>
      </c>
      <c r="EB863" s="1">
        <v>10</v>
      </c>
      <c r="EC863" s="1">
        <v>4</v>
      </c>
      <c r="ED863" s="1">
        <v>0</v>
      </c>
      <c r="EE863" s="1">
        <v>0</v>
      </c>
      <c r="EF863" s="1">
        <v>1</v>
      </c>
      <c r="EG863" s="1">
        <v>2</v>
      </c>
      <c r="EH863" t="s">
        <v>160</v>
      </c>
    </row>
    <row r="864" spans="1:138">
      <c r="A864" t="s">
        <v>9850</v>
      </c>
      <c r="B864" t="s">
        <v>135</v>
      </c>
      <c r="D864" t="s">
        <v>9850</v>
      </c>
      <c r="E864" t="s">
        <v>2157</v>
      </c>
      <c r="F864" t="s">
        <v>137</v>
      </c>
      <c r="I864" t="s">
        <v>9398</v>
      </c>
      <c r="K864" t="s">
        <v>9851</v>
      </c>
      <c r="L864" t="s">
        <v>9852</v>
      </c>
      <c r="M864" s="1">
        <v>1</v>
      </c>
      <c r="N864" s="1">
        <v>1</v>
      </c>
      <c r="O864" s="1">
        <v>0</v>
      </c>
      <c r="P864" t="s">
        <v>9850</v>
      </c>
      <c r="Q864" t="s">
        <v>9850</v>
      </c>
      <c r="R864" t="s">
        <v>140</v>
      </c>
      <c r="T864" t="s">
        <v>9853</v>
      </c>
      <c r="U864" t="s">
        <v>9854</v>
      </c>
      <c r="V864" t="s">
        <v>9855</v>
      </c>
      <c r="W864" s="1">
        <v>1</v>
      </c>
      <c r="Z864" s="1">
        <v>0</v>
      </c>
      <c r="AA864" s="1">
        <v>1</v>
      </c>
      <c r="AB864" t="s">
        <v>9856</v>
      </c>
      <c r="AC864" t="str">
        <f t="shared" si="98"/>
        <v>CMP</v>
      </c>
      <c r="AD864" t="s">
        <v>377</v>
      </c>
      <c r="AE864" t="str">
        <f t="shared" si="93"/>
        <v>CMP-0467.2</v>
      </c>
      <c r="AF864" t="s">
        <v>145</v>
      </c>
      <c r="AG864" t="s">
        <v>9857</v>
      </c>
      <c r="AH864" t="s">
        <v>147</v>
      </c>
      <c r="AI864" t="s">
        <v>2227</v>
      </c>
      <c r="AJ864" t="s">
        <v>149</v>
      </c>
      <c r="AK864" t="s">
        <v>188</v>
      </c>
      <c r="AL864" s="1">
        <v>1</v>
      </c>
      <c r="AM864" s="1">
        <v>0</v>
      </c>
      <c r="AO864" s="1">
        <v>2</v>
      </c>
      <c r="AP864" t="s">
        <v>9094</v>
      </c>
      <c r="AQ864" t="s">
        <v>162</v>
      </c>
      <c r="AR864" t="s">
        <v>4397</v>
      </c>
      <c r="AS864" t="s">
        <v>2228</v>
      </c>
      <c r="AT864" t="s">
        <v>9858</v>
      </c>
      <c r="AU864" s="1">
        <v>0</v>
      </c>
      <c r="AV864" s="1">
        <v>1</v>
      </c>
      <c r="AX864" s="1">
        <v>0</v>
      </c>
      <c r="AY864" t="s">
        <v>191</v>
      </c>
      <c r="AZ864" s="1">
        <v>0</v>
      </c>
      <c r="BB864" t="s">
        <v>9859</v>
      </c>
      <c r="BD864" s="1">
        <v>0</v>
      </c>
      <c r="BE864" t="s">
        <v>157</v>
      </c>
      <c r="BG864" s="1">
        <v>1</v>
      </c>
      <c r="BH864" t="s">
        <v>193</v>
      </c>
      <c r="BI864" s="1">
        <v>0</v>
      </c>
      <c r="BJ864" s="1">
        <v>0</v>
      </c>
      <c r="BK864" t="s">
        <v>9851</v>
      </c>
      <c r="BL864" t="s">
        <v>9852</v>
      </c>
      <c r="BM864" s="1">
        <v>0</v>
      </c>
      <c r="BN864" t="s">
        <v>159</v>
      </c>
      <c r="BO864" t="s">
        <v>159</v>
      </c>
      <c r="BP864" t="s">
        <v>159</v>
      </c>
      <c r="BZ864" t="s">
        <v>9859</v>
      </c>
      <c r="CA864" t="s">
        <v>140</v>
      </c>
      <c r="CB864" t="s">
        <v>9850</v>
      </c>
      <c r="CC864" t="s">
        <v>160</v>
      </c>
      <c r="CF864" s="1">
        <v>0</v>
      </c>
      <c r="CG864" s="1">
        <v>0</v>
      </c>
      <c r="CJ864" t="str">
        <f t="shared" si="94"/>
        <v>N</v>
      </c>
      <c r="CL864" t="s">
        <v>9094</v>
      </c>
      <c r="CM864" t="s">
        <v>162</v>
      </c>
      <c r="CN864" t="s">
        <v>9094</v>
      </c>
      <c r="CO864" t="s">
        <v>162</v>
      </c>
      <c r="CQ864" t="s">
        <v>9859</v>
      </c>
      <c r="CR864" t="s">
        <v>9860</v>
      </c>
      <c r="CS864" t="s">
        <v>195</v>
      </c>
      <c r="CT864" t="str">
        <f t="shared" si="95"/>
        <v>y</v>
      </c>
      <c r="CU864" t="s">
        <v>9094</v>
      </c>
      <c r="CW864" t="s">
        <v>166</v>
      </c>
      <c r="CX864" t="s">
        <v>167</v>
      </c>
      <c r="CY864" t="s">
        <v>167</v>
      </c>
      <c r="CZ864" t="s">
        <v>168</v>
      </c>
      <c r="DA864" t="s">
        <v>168</v>
      </c>
      <c r="DB864" t="s">
        <v>152</v>
      </c>
      <c r="DC864" t="s">
        <v>169</v>
      </c>
      <c r="DD864" t="s">
        <v>2228</v>
      </c>
      <c r="DE864" t="s">
        <v>2232</v>
      </c>
      <c r="DF864" t="s">
        <v>196</v>
      </c>
      <c r="DG864" t="s">
        <v>196</v>
      </c>
      <c r="DH864" t="s">
        <v>2172</v>
      </c>
      <c r="DI864" t="str">
        <f t="shared" si="99"/>
        <v>10</v>
      </c>
      <c r="DJ864" t="str">
        <f t="shared" si="96"/>
        <v>941</v>
      </c>
      <c r="DK864" t="str">
        <f t="shared" si="97"/>
        <v/>
      </c>
      <c r="DL864" t="s">
        <v>2173</v>
      </c>
      <c r="DM864" t="s">
        <v>174</v>
      </c>
      <c r="DN864" t="s">
        <v>174</v>
      </c>
      <c r="DS864" t="s">
        <v>9406</v>
      </c>
      <c r="DU864" t="s">
        <v>200</v>
      </c>
      <c r="DX864" s="1">
        <v>1</v>
      </c>
      <c r="DY864" s="1">
        <v>1</v>
      </c>
      <c r="DZ864" s="1">
        <v>1</v>
      </c>
      <c r="EA864" s="1">
        <v>0</v>
      </c>
      <c r="EB864" s="1">
        <v>10</v>
      </c>
      <c r="EC864" s="1">
        <v>4</v>
      </c>
      <c r="ED864" s="1">
        <v>0</v>
      </c>
      <c r="EE864" s="1">
        <v>0</v>
      </c>
      <c r="EF864" s="1">
        <v>1</v>
      </c>
      <c r="EG864" s="1">
        <v>2</v>
      </c>
      <c r="EH864" t="s">
        <v>160</v>
      </c>
    </row>
    <row r="865" spans="1:138">
      <c r="A865" t="s">
        <v>9861</v>
      </c>
      <c r="B865" t="s">
        <v>8478</v>
      </c>
      <c r="D865" t="s">
        <v>9861</v>
      </c>
      <c r="E865" t="s">
        <v>8383</v>
      </c>
      <c r="F865" t="s">
        <v>298</v>
      </c>
      <c r="I865" t="s">
        <v>138</v>
      </c>
      <c r="K865" t="s">
        <v>9862</v>
      </c>
      <c r="L865" t="s">
        <v>6125</v>
      </c>
      <c r="M865" s="1">
        <v>1</v>
      </c>
      <c r="N865" s="1">
        <v>1</v>
      </c>
      <c r="O865" s="1">
        <v>0</v>
      </c>
      <c r="P865" t="s">
        <v>9861</v>
      </c>
      <c r="Q865" t="s">
        <v>9861</v>
      </c>
      <c r="R865" t="s">
        <v>140</v>
      </c>
      <c r="T865" t="s">
        <v>9861</v>
      </c>
      <c r="U865" t="s">
        <v>9863</v>
      </c>
      <c r="V865" t="s">
        <v>9864</v>
      </c>
      <c r="W865" s="1">
        <v>1</v>
      </c>
      <c r="Z865" s="1">
        <v>0</v>
      </c>
      <c r="AA865" s="1">
        <v>1</v>
      </c>
      <c r="AB865" t="s">
        <v>9865</v>
      </c>
      <c r="AC865" t="str">
        <f t="shared" si="98"/>
        <v>PDL</v>
      </c>
      <c r="AD865" t="s">
        <v>144</v>
      </c>
      <c r="AE865" t="str">
        <f t="shared" si="93"/>
        <v>PDL-6594.1</v>
      </c>
      <c r="AF865" t="s">
        <v>145</v>
      </c>
      <c r="AG865" t="s">
        <v>9866</v>
      </c>
      <c r="AH865" t="s">
        <v>9867</v>
      </c>
      <c r="AI865" t="s">
        <v>9868</v>
      </c>
      <c r="AJ865" t="s">
        <v>140</v>
      </c>
      <c r="AK865" t="s">
        <v>188</v>
      </c>
      <c r="AL865" s="1">
        <v>1</v>
      </c>
      <c r="AM865" s="1">
        <v>0</v>
      </c>
      <c r="AO865" s="1">
        <v>2</v>
      </c>
      <c r="AP865" t="s">
        <v>9869</v>
      </c>
      <c r="AQ865" t="s">
        <v>2383</v>
      </c>
      <c r="AR865" t="s">
        <v>9870</v>
      </c>
      <c r="AS865" t="s">
        <v>9347</v>
      </c>
      <c r="AT865" t="s">
        <v>9871</v>
      </c>
      <c r="AU865" s="1">
        <v>0</v>
      </c>
      <c r="AV865" s="1">
        <v>1</v>
      </c>
      <c r="AX865" s="1">
        <v>0</v>
      </c>
      <c r="AZ865" s="1">
        <v>0</v>
      </c>
      <c r="BB865" t="s">
        <v>9872</v>
      </c>
      <c r="BD865" s="1">
        <v>0</v>
      </c>
      <c r="BE865" t="s">
        <v>157</v>
      </c>
      <c r="BG865" s="1">
        <v>1</v>
      </c>
      <c r="BH865" t="s">
        <v>193</v>
      </c>
      <c r="BI865" s="1">
        <v>0</v>
      </c>
      <c r="BJ865" s="1">
        <v>0</v>
      </c>
      <c r="BK865" t="s">
        <v>9873</v>
      </c>
      <c r="BL865" t="s">
        <v>6125</v>
      </c>
      <c r="BM865" s="1">
        <v>0</v>
      </c>
      <c r="BN865" t="s">
        <v>159</v>
      </c>
      <c r="BO865" t="s">
        <v>159</v>
      </c>
      <c r="BP865" t="s">
        <v>159</v>
      </c>
      <c r="BZ865" t="s">
        <v>9872</v>
      </c>
      <c r="CA865" t="s">
        <v>140</v>
      </c>
      <c r="CB865" t="s">
        <v>9861</v>
      </c>
      <c r="CC865" t="s">
        <v>160</v>
      </c>
      <c r="CF865" s="1">
        <v>1</v>
      </c>
      <c r="CG865" s="1">
        <v>1</v>
      </c>
      <c r="CH865" t="s">
        <v>9874</v>
      </c>
      <c r="CI865" t="s">
        <v>9875</v>
      </c>
      <c r="CJ865" t="str">
        <f t="shared" si="94"/>
        <v>Y</v>
      </c>
      <c r="CK865" t="s">
        <v>9094</v>
      </c>
      <c r="CL865" t="s">
        <v>9869</v>
      </c>
      <c r="CM865" t="s">
        <v>2383</v>
      </c>
      <c r="CN865" t="s">
        <v>9094</v>
      </c>
      <c r="CO865" t="s">
        <v>162</v>
      </c>
      <c r="CQ865" t="s">
        <v>9872</v>
      </c>
      <c r="CR865" t="s">
        <v>9876</v>
      </c>
      <c r="CS865" t="s">
        <v>9877</v>
      </c>
      <c r="CT865" t="str">
        <f t="shared" si="95"/>
        <v>n</v>
      </c>
      <c r="CU865" t="s">
        <v>9094</v>
      </c>
      <c r="CW865" t="s">
        <v>166</v>
      </c>
      <c r="CX865" t="s">
        <v>167</v>
      </c>
      <c r="CY865" t="s">
        <v>167</v>
      </c>
      <c r="CZ865" t="s">
        <v>5828</v>
      </c>
      <c r="DA865" t="s">
        <v>5828</v>
      </c>
      <c r="DB865" t="s">
        <v>9878</v>
      </c>
      <c r="DC865" t="s">
        <v>9879</v>
      </c>
      <c r="DD865" t="s">
        <v>9880</v>
      </c>
      <c r="DE865" t="s">
        <v>9881</v>
      </c>
      <c r="DF865" t="s">
        <v>196</v>
      </c>
      <c r="DG865" t="s">
        <v>196</v>
      </c>
      <c r="DH865" t="s">
        <v>8402</v>
      </c>
      <c r="DI865" t="str">
        <f t="shared" si="99"/>
        <v>70</v>
      </c>
      <c r="DJ865" t="str">
        <f t="shared" si="96"/>
        <v>827</v>
      </c>
      <c r="DK865" t="str">
        <f t="shared" si="97"/>
        <v/>
      </c>
      <c r="DL865" t="s">
        <v>8403</v>
      </c>
      <c r="DM865" t="s">
        <v>310</v>
      </c>
      <c r="DN865" t="s">
        <v>310</v>
      </c>
      <c r="DS865" t="s">
        <v>175</v>
      </c>
      <c r="DX865" s="1">
        <v>1</v>
      </c>
      <c r="DY865" s="1">
        <v>1</v>
      </c>
      <c r="DZ865" s="1">
        <v>1</v>
      </c>
      <c r="EA865" s="1">
        <v>0</v>
      </c>
      <c r="EB865" s="1">
        <v>10</v>
      </c>
      <c r="EC865" s="1">
        <v>4</v>
      </c>
      <c r="ED865" s="1">
        <v>0</v>
      </c>
      <c r="EE865" s="1">
        <v>0</v>
      </c>
      <c r="EF865" s="1">
        <v>1</v>
      </c>
      <c r="EG865" s="1">
        <v>2</v>
      </c>
      <c r="EH865" t="s">
        <v>160</v>
      </c>
    </row>
    <row r="866" spans="1:138">
      <c r="A866" t="s">
        <v>9882</v>
      </c>
      <c r="B866" t="s">
        <v>135</v>
      </c>
      <c r="D866" t="s">
        <v>9882</v>
      </c>
      <c r="E866" t="s">
        <v>439</v>
      </c>
      <c r="F866" t="s">
        <v>137</v>
      </c>
      <c r="I866" t="s">
        <v>138</v>
      </c>
      <c r="K866" t="s">
        <v>139</v>
      </c>
      <c r="L866" t="s">
        <v>139</v>
      </c>
      <c r="M866" s="1">
        <v>1</v>
      </c>
      <c r="N866" s="1">
        <v>1</v>
      </c>
      <c r="O866" s="1">
        <v>0</v>
      </c>
      <c r="P866" t="s">
        <v>9882</v>
      </c>
      <c r="Q866" t="s">
        <v>9882</v>
      </c>
      <c r="R866" t="s">
        <v>140</v>
      </c>
      <c r="T866" t="s">
        <v>9882</v>
      </c>
      <c r="U866" t="s">
        <v>9883</v>
      </c>
      <c r="V866" t="s">
        <v>9884</v>
      </c>
      <c r="W866" s="1">
        <v>1</v>
      </c>
      <c r="Z866" s="1">
        <v>0</v>
      </c>
      <c r="AA866" s="1">
        <v>1</v>
      </c>
      <c r="AB866" t="s">
        <v>9885</v>
      </c>
      <c r="AC866" t="str">
        <f t="shared" si="98"/>
        <v>PDL</v>
      </c>
      <c r="AD866" t="s">
        <v>432</v>
      </c>
      <c r="AE866" t="str">
        <f t="shared" si="93"/>
        <v>PDL-6618.3</v>
      </c>
      <c r="AF866" t="s">
        <v>145</v>
      </c>
      <c r="AG866" t="s">
        <v>9886</v>
      </c>
      <c r="AH866" t="s">
        <v>147</v>
      </c>
      <c r="AI866" t="s">
        <v>148</v>
      </c>
      <c r="AJ866" t="s">
        <v>149</v>
      </c>
      <c r="AK866" t="s">
        <v>188</v>
      </c>
      <c r="AL866" s="1">
        <v>1</v>
      </c>
      <c r="AM866" s="1">
        <v>0</v>
      </c>
      <c r="AO866" s="1">
        <v>2</v>
      </c>
      <c r="AP866" t="s">
        <v>9094</v>
      </c>
      <c r="AQ866" t="s">
        <v>162</v>
      </c>
      <c r="AR866" t="s">
        <v>139</v>
      </c>
      <c r="AS866" t="s">
        <v>153</v>
      </c>
      <c r="AT866" t="s">
        <v>9887</v>
      </c>
      <c r="AU866" s="1">
        <v>0</v>
      </c>
      <c r="AV866" s="1">
        <v>1</v>
      </c>
      <c r="AX866" s="1">
        <v>0</v>
      </c>
      <c r="AY866" t="s">
        <v>191</v>
      </c>
      <c r="AZ866" s="1">
        <v>0</v>
      </c>
      <c r="BB866" t="s">
        <v>9888</v>
      </c>
      <c r="BD866" s="1">
        <v>0</v>
      </c>
      <c r="BE866" t="s">
        <v>157</v>
      </c>
      <c r="BG866" s="1">
        <v>1</v>
      </c>
      <c r="BH866" t="s">
        <v>193</v>
      </c>
      <c r="BI866" s="1">
        <v>0</v>
      </c>
      <c r="BJ866" s="1">
        <v>0</v>
      </c>
      <c r="BK866" t="s">
        <v>139</v>
      </c>
      <c r="BL866" t="s">
        <v>139</v>
      </c>
      <c r="BM866" s="1">
        <v>0</v>
      </c>
      <c r="BN866" t="s">
        <v>159</v>
      </c>
      <c r="BO866" t="s">
        <v>159</v>
      </c>
      <c r="BP866" t="s">
        <v>159</v>
      </c>
      <c r="BZ866" t="s">
        <v>9888</v>
      </c>
      <c r="CA866" t="s">
        <v>140</v>
      </c>
      <c r="CB866" t="s">
        <v>9882</v>
      </c>
      <c r="CC866" t="s">
        <v>160</v>
      </c>
      <c r="CF866" s="1">
        <v>0</v>
      </c>
      <c r="CG866" s="1">
        <v>0</v>
      </c>
      <c r="CJ866" t="str">
        <f t="shared" si="94"/>
        <v>N</v>
      </c>
      <c r="CL866" t="s">
        <v>9094</v>
      </c>
      <c r="CM866" t="s">
        <v>162</v>
      </c>
      <c r="CN866" t="s">
        <v>9094</v>
      </c>
      <c r="CO866" t="s">
        <v>162</v>
      </c>
      <c r="CQ866" t="s">
        <v>9888</v>
      </c>
      <c r="CR866" t="s">
        <v>9889</v>
      </c>
      <c r="CS866" t="s">
        <v>195</v>
      </c>
      <c r="CT866" t="str">
        <f t="shared" si="95"/>
        <v>y</v>
      </c>
      <c r="CU866" t="s">
        <v>9094</v>
      </c>
      <c r="CW866" t="s">
        <v>166</v>
      </c>
      <c r="CX866" t="s">
        <v>167</v>
      </c>
      <c r="CY866" t="s">
        <v>167</v>
      </c>
      <c r="CZ866" t="s">
        <v>168</v>
      </c>
      <c r="DA866" t="s">
        <v>168</v>
      </c>
      <c r="DB866" t="s">
        <v>152</v>
      </c>
      <c r="DC866" t="s">
        <v>169</v>
      </c>
      <c r="DD866" t="s">
        <v>153</v>
      </c>
      <c r="DE866" t="s">
        <v>170</v>
      </c>
      <c r="DF866" t="s">
        <v>196</v>
      </c>
      <c r="DG866" t="s">
        <v>196</v>
      </c>
      <c r="DH866" t="s">
        <v>448</v>
      </c>
      <c r="DI866" t="str">
        <f t="shared" si="99"/>
        <v>10</v>
      </c>
      <c r="DJ866" t="str">
        <f t="shared" si="96"/>
        <v>215</v>
      </c>
      <c r="DK866" t="str">
        <f t="shared" si="97"/>
        <v/>
      </c>
      <c r="DL866" t="s">
        <v>449</v>
      </c>
      <c r="DM866" t="s">
        <v>174</v>
      </c>
      <c r="DN866" t="s">
        <v>174</v>
      </c>
      <c r="DS866" t="s">
        <v>175</v>
      </c>
      <c r="DU866" t="s">
        <v>200</v>
      </c>
      <c r="DX866" s="1">
        <v>1</v>
      </c>
      <c r="DY866" s="1">
        <v>1</v>
      </c>
      <c r="DZ866" s="1">
        <v>1</v>
      </c>
      <c r="EA866" s="1">
        <v>0</v>
      </c>
      <c r="EB866" s="1">
        <v>10</v>
      </c>
      <c r="EC866" s="1">
        <v>4</v>
      </c>
      <c r="ED866" s="1">
        <v>0</v>
      </c>
      <c r="EE866" s="1">
        <v>0</v>
      </c>
      <c r="EF866" s="1">
        <v>1</v>
      </c>
      <c r="EG866" s="1">
        <v>2</v>
      </c>
      <c r="EH866" t="s">
        <v>160</v>
      </c>
    </row>
    <row r="867" spans="1:138">
      <c r="A867" t="s">
        <v>9890</v>
      </c>
      <c r="B867" t="s">
        <v>135</v>
      </c>
      <c r="D867" t="s">
        <v>9890</v>
      </c>
      <c r="E867" t="s">
        <v>1366</v>
      </c>
      <c r="F867" t="s">
        <v>137</v>
      </c>
      <c r="I867" t="s">
        <v>8195</v>
      </c>
      <c r="K867" t="s">
        <v>9891</v>
      </c>
      <c r="L867" t="s">
        <v>2829</v>
      </c>
      <c r="M867" s="1">
        <v>1</v>
      </c>
      <c r="N867" s="1">
        <v>1</v>
      </c>
      <c r="O867" s="1">
        <v>0</v>
      </c>
      <c r="P867" t="s">
        <v>9890</v>
      </c>
      <c r="Q867" t="s">
        <v>9890</v>
      </c>
      <c r="R867" t="s">
        <v>140</v>
      </c>
      <c r="T867" t="s">
        <v>9892</v>
      </c>
      <c r="U867" t="s">
        <v>9893</v>
      </c>
      <c r="V867" t="s">
        <v>9894</v>
      </c>
      <c r="W867" s="1">
        <v>1</v>
      </c>
      <c r="Z867" s="1">
        <v>0</v>
      </c>
      <c r="AA867" s="1">
        <v>1</v>
      </c>
      <c r="AB867" t="s">
        <v>9895</v>
      </c>
      <c r="AC867" t="str">
        <f t="shared" si="98"/>
        <v>TRM</v>
      </c>
      <c r="AD867" t="s">
        <v>377</v>
      </c>
      <c r="AE867" t="str">
        <f t="shared" si="93"/>
        <v>TRM-2491.2</v>
      </c>
      <c r="AF867" t="s">
        <v>145</v>
      </c>
      <c r="AG867" t="s">
        <v>9113</v>
      </c>
      <c r="AH867" t="s">
        <v>147</v>
      </c>
      <c r="AI867" t="s">
        <v>148</v>
      </c>
      <c r="AJ867" t="s">
        <v>149</v>
      </c>
      <c r="AK867" t="s">
        <v>188</v>
      </c>
      <c r="AL867" s="1">
        <v>1</v>
      </c>
      <c r="AM867" s="1">
        <v>0</v>
      </c>
      <c r="AO867" s="1">
        <v>2</v>
      </c>
      <c r="AP867" t="s">
        <v>9094</v>
      </c>
      <c r="AQ867" t="s">
        <v>162</v>
      </c>
      <c r="AR867" t="s">
        <v>139</v>
      </c>
      <c r="AS867" t="s">
        <v>153</v>
      </c>
      <c r="AT867" t="s">
        <v>9896</v>
      </c>
      <c r="AU867" s="1">
        <v>0</v>
      </c>
      <c r="AV867" s="1">
        <v>1</v>
      </c>
      <c r="AX867" s="1">
        <v>0</v>
      </c>
      <c r="AY867" t="s">
        <v>191</v>
      </c>
      <c r="AZ867" s="1">
        <v>0</v>
      </c>
      <c r="BB867" t="s">
        <v>9897</v>
      </c>
      <c r="BD867" s="1">
        <v>0</v>
      </c>
      <c r="BE867" t="s">
        <v>157</v>
      </c>
      <c r="BG867" s="1">
        <v>1</v>
      </c>
      <c r="BH867" t="s">
        <v>193</v>
      </c>
      <c r="BI867" s="1">
        <v>0</v>
      </c>
      <c r="BJ867" s="1">
        <v>0</v>
      </c>
      <c r="BK867" t="s">
        <v>9891</v>
      </c>
      <c r="BL867" t="s">
        <v>2829</v>
      </c>
      <c r="BM867" s="1">
        <v>0</v>
      </c>
      <c r="BN867" t="s">
        <v>159</v>
      </c>
      <c r="BO867" t="s">
        <v>159</v>
      </c>
      <c r="BP867" t="s">
        <v>159</v>
      </c>
      <c r="BZ867" t="s">
        <v>9897</v>
      </c>
      <c r="CA867" t="s">
        <v>140</v>
      </c>
      <c r="CB867" t="s">
        <v>9890</v>
      </c>
      <c r="CC867" t="s">
        <v>160</v>
      </c>
      <c r="CF867" s="1">
        <v>0</v>
      </c>
      <c r="CG867" s="1">
        <v>0</v>
      </c>
      <c r="CJ867" t="str">
        <f t="shared" si="94"/>
        <v>N</v>
      </c>
      <c r="CL867" t="s">
        <v>9094</v>
      </c>
      <c r="CM867" t="s">
        <v>162</v>
      </c>
      <c r="CN867" t="s">
        <v>9094</v>
      </c>
      <c r="CO867" t="s">
        <v>162</v>
      </c>
      <c r="CQ867" t="s">
        <v>9897</v>
      </c>
      <c r="CR867" t="s">
        <v>9898</v>
      </c>
      <c r="CS867" t="s">
        <v>195</v>
      </c>
      <c r="CT867" t="str">
        <f t="shared" si="95"/>
        <v>y</v>
      </c>
      <c r="CU867" t="s">
        <v>9094</v>
      </c>
      <c r="CW867" t="s">
        <v>166</v>
      </c>
      <c r="CX867" t="s">
        <v>167</v>
      </c>
      <c r="CY867" t="s">
        <v>167</v>
      </c>
      <c r="CZ867" t="s">
        <v>168</v>
      </c>
      <c r="DA867" t="s">
        <v>168</v>
      </c>
      <c r="DB867" t="s">
        <v>152</v>
      </c>
      <c r="DC867" t="s">
        <v>169</v>
      </c>
      <c r="DD867" t="s">
        <v>153</v>
      </c>
      <c r="DE867" t="s">
        <v>170</v>
      </c>
      <c r="DF867" t="s">
        <v>196</v>
      </c>
      <c r="DG867" t="s">
        <v>196</v>
      </c>
      <c r="DH867" t="s">
        <v>1381</v>
      </c>
      <c r="DI867" t="str">
        <f t="shared" si="99"/>
        <v>10</v>
      </c>
      <c r="DJ867" t="str">
        <f t="shared" si="96"/>
        <v>413</v>
      </c>
      <c r="DK867" t="str">
        <f t="shared" si="97"/>
        <v/>
      </c>
      <c r="DL867" t="s">
        <v>1382</v>
      </c>
      <c r="DM867" t="s">
        <v>174</v>
      </c>
      <c r="DN867" t="s">
        <v>174</v>
      </c>
      <c r="DS867" t="s">
        <v>8203</v>
      </c>
      <c r="DU867" t="s">
        <v>200</v>
      </c>
      <c r="DX867" s="1">
        <v>2</v>
      </c>
      <c r="DY867" s="1">
        <v>1</v>
      </c>
      <c r="DZ867" s="1">
        <v>1</v>
      </c>
      <c r="EA867" s="1">
        <v>0</v>
      </c>
      <c r="EB867" s="1">
        <v>10</v>
      </c>
      <c r="EC867" s="1">
        <v>4</v>
      </c>
      <c r="ED867" s="1">
        <v>0</v>
      </c>
      <c r="EE867" s="1">
        <v>0</v>
      </c>
      <c r="EF867" s="1">
        <v>1</v>
      </c>
      <c r="EG867" s="1">
        <v>2</v>
      </c>
      <c r="EH867" t="s">
        <v>160</v>
      </c>
    </row>
    <row r="868" spans="1:138">
      <c r="A868" t="s">
        <v>9899</v>
      </c>
      <c r="B868" t="s">
        <v>135</v>
      </c>
      <c r="D868" t="s">
        <v>9899</v>
      </c>
      <c r="E868" t="s">
        <v>178</v>
      </c>
      <c r="F868" t="s">
        <v>137</v>
      </c>
      <c r="I868" t="s">
        <v>8195</v>
      </c>
      <c r="K868" t="s">
        <v>9900</v>
      </c>
      <c r="L868" t="s">
        <v>9900</v>
      </c>
      <c r="M868" s="1">
        <v>1</v>
      </c>
      <c r="N868" s="1">
        <v>1</v>
      </c>
      <c r="O868" s="1">
        <v>0</v>
      </c>
      <c r="P868" t="s">
        <v>9899</v>
      </c>
      <c r="Q868" t="s">
        <v>9899</v>
      </c>
      <c r="R868" t="s">
        <v>140</v>
      </c>
      <c r="T868" t="s">
        <v>9899</v>
      </c>
      <c r="U868" t="s">
        <v>9901</v>
      </c>
      <c r="V868" t="s">
        <v>9902</v>
      </c>
      <c r="W868" s="1">
        <v>1</v>
      </c>
      <c r="Z868" s="1">
        <v>0</v>
      </c>
      <c r="AA868" s="1">
        <v>1</v>
      </c>
      <c r="AB868" t="s">
        <v>9903</v>
      </c>
      <c r="AC868" t="str">
        <f t="shared" si="98"/>
        <v>TRM</v>
      </c>
      <c r="AD868" t="s">
        <v>144</v>
      </c>
      <c r="AE868" t="str">
        <f t="shared" si="93"/>
        <v>TRM-2512.1</v>
      </c>
      <c r="AF868" t="s">
        <v>145</v>
      </c>
      <c r="AG868" t="s">
        <v>9904</v>
      </c>
      <c r="AH868" t="s">
        <v>147</v>
      </c>
      <c r="AI868" t="s">
        <v>148</v>
      </c>
      <c r="AJ868" t="s">
        <v>149</v>
      </c>
      <c r="AK868" t="s">
        <v>188</v>
      </c>
      <c r="AL868" s="1">
        <v>1</v>
      </c>
      <c r="AM868" s="1">
        <v>0</v>
      </c>
      <c r="AO868" s="1">
        <v>2</v>
      </c>
      <c r="AP868" t="s">
        <v>9094</v>
      </c>
      <c r="AQ868" t="s">
        <v>162</v>
      </c>
      <c r="AR868" t="s">
        <v>139</v>
      </c>
      <c r="AS868" t="s">
        <v>153</v>
      </c>
      <c r="AT868" t="s">
        <v>9905</v>
      </c>
      <c r="AU868" s="1">
        <v>0</v>
      </c>
      <c r="AV868" s="1">
        <v>1</v>
      </c>
      <c r="AX868" s="1">
        <v>0</v>
      </c>
      <c r="AY868" t="s">
        <v>191</v>
      </c>
      <c r="AZ868" s="1">
        <v>0</v>
      </c>
      <c r="BB868" t="s">
        <v>9906</v>
      </c>
      <c r="BD868" s="1">
        <v>0</v>
      </c>
      <c r="BE868" t="s">
        <v>157</v>
      </c>
      <c r="BG868" s="1">
        <v>1</v>
      </c>
      <c r="BH868" t="s">
        <v>193</v>
      </c>
      <c r="BI868" s="1">
        <v>0</v>
      </c>
      <c r="BJ868" s="1">
        <v>0</v>
      </c>
      <c r="BK868" t="s">
        <v>9900</v>
      </c>
      <c r="BL868" t="s">
        <v>9900</v>
      </c>
      <c r="BM868" s="1">
        <v>0</v>
      </c>
      <c r="BN868" t="s">
        <v>159</v>
      </c>
      <c r="BO868" t="s">
        <v>159</v>
      </c>
      <c r="BP868" t="s">
        <v>159</v>
      </c>
      <c r="BZ868" t="s">
        <v>9906</v>
      </c>
      <c r="CA868" t="s">
        <v>140</v>
      </c>
      <c r="CB868" t="s">
        <v>9899</v>
      </c>
      <c r="CC868" t="s">
        <v>160</v>
      </c>
      <c r="CF868" s="1">
        <v>0</v>
      </c>
      <c r="CG868" s="1">
        <v>0</v>
      </c>
      <c r="CJ868" t="str">
        <f t="shared" si="94"/>
        <v>N</v>
      </c>
      <c r="CL868" t="s">
        <v>9094</v>
      </c>
      <c r="CM868" t="s">
        <v>162</v>
      </c>
      <c r="CN868" t="s">
        <v>9094</v>
      </c>
      <c r="CO868" t="s">
        <v>162</v>
      </c>
      <c r="CQ868" t="s">
        <v>9906</v>
      </c>
      <c r="CR868" t="s">
        <v>9907</v>
      </c>
      <c r="CS868" t="s">
        <v>195</v>
      </c>
      <c r="CT868" t="str">
        <f t="shared" si="95"/>
        <v>y</v>
      </c>
      <c r="CU868" t="s">
        <v>9094</v>
      </c>
      <c r="CW868" t="s">
        <v>166</v>
      </c>
      <c r="CX868" t="s">
        <v>167</v>
      </c>
      <c r="CY868" t="s">
        <v>167</v>
      </c>
      <c r="CZ868" t="s">
        <v>168</v>
      </c>
      <c r="DA868" t="s">
        <v>168</v>
      </c>
      <c r="DB868" t="s">
        <v>152</v>
      </c>
      <c r="DC868" t="s">
        <v>169</v>
      </c>
      <c r="DD868" t="s">
        <v>153</v>
      </c>
      <c r="DE868" t="s">
        <v>170</v>
      </c>
      <c r="DF868" t="s">
        <v>196</v>
      </c>
      <c r="DG868" t="s">
        <v>196</v>
      </c>
      <c r="DH868" t="s">
        <v>197</v>
      </c>
      <c r="DI868" t="str">
        <f t="shared" si="99"/>
        <v>10</v>
      </c>
      <c r="DJ868" t="str">
        <f t="shared" si="96"/>
        <v>401</v>
      </c>
      <c r="DK868" t="str">
        <f t="shared" si="97"/>
        <v/>
      </c>
      <c r="DL868" t="s">
        <v>198</v>
      </c>
      <c r="DM868" t="s">
        <v>174</v>
      </c>
      <c r="DN868" t="s">
        <v>174</v>
      </c>
      <c r="DS868" t="s">
        <v>8203</v>
      </c>
      <c r="DU868" t="s">
        <v>200</v>
      </c>
      <c r="DX868" s="1">
        <v>2</v>
      </c>
      <c r="DY868" s="1">
        <v>1</v>
      </c>
      <c r="DZ868" s="1">
        <v>1</v>
      </c>
      <c r="EA868" s="1">
        <v>0</v>
      </c>
      <c r="EB868" s="1">
        <v>10</v>
      </c>
      <c r="EC868" s="1">
        <v>4</v>
      </c>
      <c r="ED868" s="1">
        <v>0</v>
      </c>
      <c r="EE868" s="1">
        <v>0</v>
      </c>
      <c r="EF868" s="1">
        <v>1</v>
      </c>
      <c r="EG868" s="1">
        <v>2</v>
      </c>
      <c r="EH868" t="s">
        <v>160</v>
      </c>
    </row>
    <row r="869" spans="1:138">
      <c r="A869" t="s">
        <v>9908</v>
      </c>
      <c r="B869" t="s">
        <v>135</v>
      </c>
      <c r="D869" t="s">
        <v>9908</v>
      </c>
      <c r="E869" t="s">
        <v>178</v>
      </c>
      <c r="F869" t="s">
        <v>137</v>
      </c>
      <c r="I869" t="s">
        <v>8195</v>
      </c>
      <c r="K869" t="s">
        <v>9909</v>
      </c>
      <c r="L869" t="s">
        <v>7487</v>
      </c>
      <c r="M869" s="1">
        <v>1</v>
      </c>
      <c r="N869" s="1">
        <v>1</v>
      </c>
      <c r="O869" s="1">
        <v>0</v>
      </c>
      <c r="P869" t="s">
        <v>9908</v>
      </c>
      <c r="Q869" t="s">
        <v>9908</v>
      </c>
      <c r="R869" t="s">
        <v>140</v>
      </c>
      <c r="T869" t="s">
        <v>9908</v>
      </c>
      <c r="U869" t="s">
        <v>9910</v>
      </c>
      <c r="V869" t="s">
        <v>9911</v>
      </c>
      <c r="W869" s="1">
        <v>1</v>
      </c>
      <c r="Z869" s="1">
        <v>0</v>
      </c>
      <c r="AA869" s="1">
        <v>1</v>
      </c>
      <c r="AB869" t="s">
        <v>9912</v>
      </c>
      <c r="AC869" t="str">
        <f t="shared" si="98"/>
        <v>TRM</v>
      </c>
      <c r="AD869" t="s">
        <v>144</v>
      </c>
      <c r="AE869" t="str">
        <f t="shared" si="93"/>
        <v>TRM-2529.1</v>
      </c>
      <c r="AF869" t="s">
        <v>145</v>
      </c>
      <c r="AG869" t="s">
        <v>9913</v>
      </c>
      <c r="AH869" t="s">
        <v>147</v>
      </c>
      <c r="AI869" t="s">
        <v>148</v>
      </c>
      <c r="AJ869" t="s">
        <v>149</v>
      </c>
      <c r="AK869" t="s">
        <v>188</v>
      </c>
      <c r="AL869" s="1">
        <v>1</v>
      </c>
      <c r="AM869" s="1">
        <v>0</v>
      </c>
      <c r="AO869" s="1">
        <v>2</v>
      </c>
      <c r="AP869" t="s">
        <v>9094</v>
      </c>
      <c r="AQ869" t="s">
        <v>162</v>
      </c>
      <c r="AR869" t="s">
        <v>139</v>
      </c>
      <c r="AS869" t="s">
        <v>153</v>
      </c>
      <c r="AT869" t="s">
        <v>9914</v>
      </c>
      <c r="AU869" s="1">
        <v>0</v>
      </c>
      <c r="AV869" s="1">
        <v>1</v>
      </c>
      <c r="AX869" s="1">
        <v>0</v>
      </c>
      <c r="AY869" t="s">
        <v>191</v>
      </c>
      <c r="AZ869" s="1">
        <v>0</v>
      </c>
      <c r="BB869" t="s">
        <v>9915</v>
      </c>
      <c r="BD869" s="1">
        <v>0</v>
      </c>
      <c r="BE869" t="s">
        <v>157</v>
      </c>
      <c r="BG869" s="1">
        <v>1</v>
      </c>
      <c r="BH869" t="s">
        <v>193</v>
      </c>
      <c r="BI869" s="1">
        <v>0</v>
      </c>
      <c r="BJ869" s="1">
        <v>0</v>
      </c>
      <c r="BK869" t="s">
        <v>9909</v>
      </c>
      <c r="BL869" t="s">
        <v>7487</v>
      </c>
      <c r="BM869" s="1">
        <v>0</v>
      </c>
      <c r="BN869" t="s">
        <v>159</v>
      </c>
      <c r="BO869" t="s">
        <v>159</v>
      </c>
      <c r="BP869" t="s">
        <v>159</v>
      </c>
      <c r="BZ869" t="s">
        <v>9915</v>
      </c>
      <c r="CA869" t="s">
        <v>140</v>
      </c>
      <c r="CB869" t="s">
        <v>9908</v>
      </c>
      <c r="CC869" t="s">
        <v>160</v>
      </c>
      <c r="CF869" s="1">
        <v>0</v>
      </c>
      <c r="CG869" s="1">
        <v>0</v>
      </c>
      <c r="CJ869" t="str">
        <f t="shared" si="94"/>
        <v>N</v>
      </c>
      <c r="CL869" t="s">
        <v>9094</v>
      </c>
      <c r="CM869" t="s">
        <v>162</v>
      </c>
      <c r="CN869" t="s">
        <v>9094</v>
      </c>
      <c r="CO869" t="s">
        <v>162</v>
      </c>
      <c r="CQ869" t="s">
        <v>9915</v>
      </c>
      <c r="CR869" t="s">
        <v>9916</v>
      </c>
      <c r="CS869" t="s">
        <v>9917</v>
      </c>
      <c r="CT869" t="str">
        <f t="shared" si="95"/>
        <v>n</v>
      </c>
      <c r="CU869" t="s">
        <v>9094</v>
      </c>
      <c r="CW869" t="s">
        <v>166</v>
      </c>
      <c r="CX869" t="s">
        <v>167</v>
      </c>
      <c r="CY869" t="s">
        <v>167</v>
      </c>
      <c r="CZ869" t="s">
        <v>168</v>
      </c>
      <c r="DA869" t="s">
        <v>168</v>
      </c>
      <c r="DB869" t="s">
        <v>152</v>
      </c>
      <c r="DC869" t="s">
        <v>169</v>
      </c>
      <c r="DD869" t="s">
        <v>153</v>
      </c>
      <c r="DE869" t="s">
        <v>170</v>
      </c>
      <c r="DF869" t="s">
        <v>196</v>
      </c>
      <c r="DG869" t="s">
        <v>196</v>
      </c>
      <c r="DH869" t="s">
        <v>197</v>
      </c>
      <c r="DI869" t="str">
        <f t="shared" si="99"/>
        <v>10</v>
      </c>
      <c r="DJ869" t="str">
        <f t="shared" si="96"/>
        <v>401</v>
      </c>
      <c r="DK869" t="str">
        <f t="shared" si="97"/>
        <v/>
      </c>
      <c r="DL869" t="s">
        <v>198</v>
      </c>
      <c r="DM869" t="s">
        <v>174</v>
      </c>
      <c r="DN869" t="s">
        <v>174</v>
      </c>
      <c r="DS869" t="s">
        <v>8203</v>
      </c>
      <c r="DU869" t="s">
        <v>200</v>
      </c>
      <c r="DX869" s="1">
        <v>2</v>
      </c>
      <c r="DY869" s="1">
        <v>1</v>
      </c>
      <c r="DZ869" s="1">
        <v>1</v>
      </c>
      <c r="EA869" s="1">
        <v>0</v>
      </c>
      <c r="EB869" s="1">
        <v>10</v>
      </c>
      <c r="EC869" s="1">
        <v>4</v>
      </c>
      <c r="ED869" s="1">
        <v>0</v>
      </c>
      <c r="EE869" s="1">
        <v>0</v>
      </c>
      <c r="EF869" s="1">
        <v>1</v>
      </c>
      <c r="EG869" s="1">
        <v>2</v>
      </c>
      <c r="EH869" t="s">
        <v>160</v>
      </c>
    </row>
    <row r="870" spans="1:138">
      <c r="A870" t="s">
        <v>9918</v>
      </c>
      <c r="B870" t="s">
        <v>135</v>
      </c>
      <c r="D870" t="s">
        <v>9918</v>
      </c>
      <c r="E870" t="s">
        <v>4688</v>
      </c>
      <c r="F870" t="s">
        <v>137</v>
      </c>
      <c r="I870" t="s">
        <v>8195</v>
      </c>
      <c r="K870" t="s">
        <v>4721</v>
      </c>
      <c r="L870" t="s">
        <v>3878</v>
      </c>
      <c r="M870" s="1">
        <v>1</v>
      </c>
      <c r="N870" s="1">
        <v>1</v>
      </c>
      <c r="O870" s="1">
        <v>0</v>
      </c>
      <c r="P870" t="s">
        <v>9918</v>
      </c>
      <c r="Q870" t="s">
        <v>9918</v>
      </c>
      <c r="R870" t="s">
        <v>140</v>
      </c>
      <c r="T870" t="s">
        <v>9918</v>
      </c>
      <c r="U870" t="s">
        <v>9919</v>
      </c>
      <c r="V870" t="s">
        <v>9920</v>
      </c>
      <c r="W870" s="1">
        <v>1</v>
      </c>
      <c r="Z870" s="1">
        <v>0</v>
      </c>
      <c r="AA870" s="1">
        <v>1</v>
      </c>
      <c r="AB870" t="s">
        <v>9921</v>
      </c>
      <c r="AC870" t="str">
        <f t="shared" si="98"/>
        <v>TRM</v>
      </c>
      <c r="AD870" t="s">
        <v>144</v>
      </c>
      <c r="AE870" t="str">
        <f t="shared" si="93"/>
        <v>TRM-2537.1</v>
      </c>
      <c r="AF870" t="s">
        <v>145</v>
      </c>
      <c r="AG870" t="s">
        <v>9382</v>
      </c>
      <c r="AH870" t="s">
        <v>147</v>
      </c>
      <c r="AI870" t="s">
        <v>148</v>
      </c>
      <c r="AJ870" t="s">
        <v>149</v>
      </c>
      <c r="AK870" t="s">
        <v>188</v>
      </c>
      <c r="AL870" s="1">
        <v>1</v>
      </c>
      <c r="AM870" s="1">
        <v>0</v>
      </c>
      <c r="AO870" s="1">
        <v>2</v>
      </c>
      <c r="AP870" t="s">
        <v>9094</v>
      </c>
      <c r="AQ870" t="s">
        <v>162</v>
      </c>
      <c r="AR870" t="s">
        <v>139</v>
      </c>
      <c r="AS870" t="s">
        <v>153</v>
      </c>
      <c r="AT870" t="s">
        <v>9922</v>
      </c>
      <c r="AU870" s="1">
        <v>0</v>
      </c>
      <c r="AV870" s="1">
        <v>1</v>
      </c>
      <c r="AX870" s="1">
        <v>0</v>
      </c>
      <c r="AY870" t="s">
        <v>191</v>
      </c>
      <c r="AZ870" s="1">
        <v>0</v>
      </c>
      <c r="BB870" t="s">
        <v>9923</v>
      </c>
      <c r="BD870" s="1">
        <v>0</v>
      </c>
      <c r="BE870" t="s">
        <v>157</v>
      </c>
      <c r="BG870" s="1">
        <v>1</v>
      </c>
      <c r="BH870" t="s">
        <v>193</v>
      </c>
      <c r="BI870" s="1">
        <v>0</v>
      </c>
      <c r="BJ870" s="1">
        <v>0</v>
      </c>
      <c r="BK870" t="s">
        <v>4721</v>
      </c>
      <c r="BL870" t="s">
        <v>3878</v>
      </c>
      <c r="BM870" s="1">
        <v>0</v>
      </c>
      <c r="BN870" t="s">
        <v>159</v>
      </c>
      <c r="BO870" t="s">
        <v>159</v>
      </c>
      <c r="BP870" t="s">
        <v>159</v>
      </c>
      <c r="BZ870" t="s">
        <v>9923</v>
      </c>
      <c r="CA870" t="s">
        <v>140</v>
      </c>
      <c r="CB870" t="s">
        <v>9918</v>
      </c>
      <c r="CC870" t="s">
        <v>160</v>
      </c>
      <c r="CF870" s="1">
        <v>0</v>
      </c>
      <c r="CG870" s="1">
        <v>0</v>
      </c>
      <c r="CJ870" t="str">
        <f t="shared" si="94"/>
        <v>N</v>
      </c>
      <c r="CL870" t="s">
        <v>9094</v>
      </c>
      <c r="CM870" t="s">
        <v>162</v>
      </c>
      <c r="CN870" t="s">
        <v>9094</v>
      </c>
      <c r="CO870" t="s">
        <v>162</v>
      </c>
      <c r="CQ870" t="s">
        <v>9923</v>
      </c>
      <c r="CR870" t="s">
        <v>9924</v>
      </c>
      <c r="CS870" t="s">
        <v>9925</v>
      </c>
      <c r="CT870" t="str">
        <f t="shared" si="95"/>
        <v>n</v>
      </c>
      <c r="CU870" t="s">
        <v>9094</v>
      </c>
      <c r="CW870" t="s">
        <v>166</v>
      </c>
      <c r="CX870" t="s">
        <v>167</v>
      </c>
      <c r="CY870" t="s">
        <v>167</v>
      </c>
      <c r="CZ870" t="s">
        <v>168</v>
      </c>
      <c r="DA870" t="s">
        <v>168</v>
      </c>
      <c r="DB870" t="s">
        <v>152</v>
      </c>
      <c r="DC870" t="s">
        <v>169</v>
      </c>
      <c r="DD870" t="s">
        <v>153</v>
      </c>
      <c r="DE870" t="s">
        <v>170</v>
      </c>
      <c r="DF870" t="s">
        <v>196</v>
      </c>
      <c r="DG870" t="s">
        <v>196</v>
      </c>
      <c r="DH870" t="s">
        <v>4700</v>
      </c>
      <c r="DI870" t="str">
        <f t="shared" si="99"/>
        <v>10</v>
      </c>
      <c r="DJ870" t="str">
        <f t="shared" si="96"/>
        <v>667</v>
      </c>
      <c r="DK870" t="str">
        <f t="shared" si="97"/>
        <v/>
      </c>
      <c r="DL870" t="s">
        <v>4701</v>
      </c>
      <c r="DM870" t="s">
        <v>174</v>
      </c>
      <c r="DN870" t="s">
        <v>174</v>
      </c>
      <c r="DS870" t="s">
        <v>8203</v>
      </c>
      <c r="DU870" t="s">
        <v>200</v>
      </c>
      <c r="DX870" s="1">
        <v>2</v>
      </c>
      <c r="DY870" s="1">
        <v>1</v>
      </c>
      <c r="DZ870" s="1">
        <v>1</v>
      </c>
      <c r="EA870" s="1">
        <v>0</v>
      </c>
      <c r="EB870" s="1">
        <v>10</v>
      </c>
      <c r="EC870" s="1">
        <v>4</v>
      </c>
      <c r="ED870" s="1">
        <v>0</v>
      </c>
      <c r="EE870" s="1">
        <v>0</v>
      </c>
      <c r="EF870" s="1">
        <v>1</v>
      </c>
      <c r="EG870" s="1">
        <v>2</v>
      </c>
      <c r="EH870" t="s">
        <v>160</v>
      </c>
    </row>
    <row r="871" spans="1:138">
      <c r="A871" t="s">
        <v>9926</v>
      </c>
      <c r="B871" t="s">
        <v>9176</v>
      </c>
      <c r="D871" t="s">
        <v>9926</v>
      </c>
      <c r="E871" t="s">
        <v>8338</v>
      </c>
      <c r="F871" t="s">
        <v>137</v>
      </c>
      <c r="I871" t="s">
        <v>138</v>
      </c>
      <c r="K871" t="s">
        <v>9927</v>
      </c>
      <c r="L871" t="s">
        <v>9928</v>
      </c>
      <c r="M871" s="1">
        <v>1</v>
      </c>
      <c r="N871" s="1">
        <v>0</v>
      </c>
      <c r="O871" s="1">
        <v>0</v>
      </c>
      <c r="P871" t="s">
        <v>9926</v>
      </c>
      <c r="Q871" t="s">
        <v>9926</v>
      </c>
      <c r="R871" t="s">
        <v>140</v>
      </c>
      <c r="T871" t="s">
        <v>9926</v>
      </c>
      <c r="U871" t="s">
        <v>9929</v>
      </c>
      <c r="V871" t="s">
        <v>9930</v>
      </c>
      <c r="W871" s="1">
        <v>1</v>
      </c>
      <c r="Z871" s="1">
        <v>0</v>
      </c>
      <c r="AA871" s="1">
        <v>1</v>
      </c>
      <c r="AB871" t="s">
        <v>9931</v>
      </c>
      <c r="AC871" t="str">
        <f t="shared" si="98"/>
        <v>PDL</v>
      </c>
      <c r="AD871" t="s">
        <v>144</v>
      </c>
      <c r="AE871" t="str">
        <f t="shared" si="93"/>
        <v>PDL-6427.1</v>
      </c>
      <c r="AF871" t="s">
        <v>145</v>
      </c>
      <c r="AG871" t="s">
        <v>9932</v>
      </c>
      <c r="AH871" t="s">
        <v>8345</v>
      </c>
      <c r="AI871" t="s">
        <v>8345</v>
      </c>
      <c r="AJ871" t="s">
        <v>6220</v>
      </c>
      <c r="AK871" t="s">
        <v>188</v>
      </c>
      <c r="AL871" s="1">
        <v>1</v>
      </c>
      <c r="AM871" s="1">
        <v>0</v>
      </c>
      <c r="AO871" s="1">
        <v>2</v>
      </c>
      <c r="AP871" t="s">
        <v>9933</v>
      </c>
      <c r="AQ871" t="s">
        <v>2383</v>
      </c>
      <c r="AR871" t="s">
        <v>9934</v>
      </c>
      <c r="AS871" t="s">
        <v>8924</v>
      </c>
      <c r="AT871" t="s">
        <v>9935</v>
      </c>
      <c r="AU871" s="1">
        <v>0</v>
      </c>
      <c r="AV871" s="1">
        <v>1</v>
      </c>
      <c r="AX871" s="1">
        <v>0</v>
      </c>
      <c r="AY871" t="s">
        <v>191</v>
      </c>
      <c r="AZ871" s="1">
        <v>0</v>
      </c>
      <c r="BB871" t="s">
        <v>9936</v>
      </c>
      <c r="BD871" s="1">
        <v>0</v>
      </c>
      <c r="BE871" t="s">
        <v>157</v>
      </c>
      <c r="BG871" s="1">
        <v>1</v>
      </c>
      <c r="BH871" t="s">
        <v>193</v>
      </c>
      <c r="BI871" s="1">
        <v>0</v>
      </c>
      <c r="BJ871" s="1">
        <v>0</v>
      </c>
      <c r="BK871" t="s">
        <v>9937</v>
      </c>
      <c r="BL871" t="s">
        <v>9938</v>
      </c>
      <c r="BM871" s="1">
        <v>0</v>
      </c>
      <c r="BN871" t="s">
        <v>159</v>
      </c>
      <c r="BO871" t="s">
        <v>159</v>
      </c>
      <c r="BP871" t="s">
        <v>159</v>
      </c>
      <c r="BZ871" t="s">
        <v>9936</v>
      </c>
      <c r="CA871" t="s">
        <v>140</v>
      </c>
      <c r="CB871" t="s">
        <v>9926</v>
      </c>
      <c r="CC871" t="s">
        <v>160</v>
      </c>
      <c r="CF871" s="1">
        <v>1</v>
      </c>
      <c r="CG871" s="1">
        <v>1</v>
      </c>
      <c r="CH871" t="s">
        <v>9939</v>
      </c>
      <c r="CI871" t="s">
        <v>9940</v>
      </c>
      <c r="CJ871" t="str">
        <f t="shared" si="94"/>
        <v>Y</v>
      </c>
      <c r="CK871" t="s">
        <v>9094</v>
      </c>
      <c r="CL871" t="s">
        <v>9933</v>
      </c>
      <c r="CM871" t="s">
        <v>2383</v>
      </c>
      <c r="CN871" t="s">
        <v>9094</v>
      </c>
      <c r="CO871" t="s">
        <v>162</v>
      </c>
      <c r="CQ871" t="s">
        <v>9936</v>
      </c>
      <c r="CR871" t="s">
        <v>9941</v>
      </c>
      <c r="CS871" t="s">
        <v>9942</v>
      </c>
      <c r="CT871" t="str">
        <f t="shared" si="95"/>
        <v>n</v>
      </c>
      <c r="CU871" t="s">
        <v>9094</v>
      </c>
      <c r="CW871" t="s">
        <v>166</v>
      </c>
      <c r="CX871" t="s">
        <v>167</v>
      </c>
      <c r="CY871" t="s">
        <v>167</v>
      </c>
      <c r="CZ871" t="s">
        <v>6222</v>
      </c>
      <c r="DA871" t="s">
        <v>6222</v>
      </c>
      <c r="DB871" t="s">
        <v>8348</v>
      </c>
      <c r="DC871" t="s">
        <v>8356</v>
      </c>
      <c r="DD871" t="s">
        <v>8348</v>
      </c>
      <c r="DE871" t="s">
        <v>8356</v>
      </c>
      <c r="DF871" t="s">
        <v>196</v>
      </c>
      <c r="DG871" t="s">
        <v>196</v>
      </c>
      <c r="DH871" t="s">
        <v>8357</v>
      </c>
      <c r="DI871" t="str">
        <f t="shared" si="99"/>
        <v>70</v>
      </c>
      <c r="DJ871" t="str">
        <f t="shared" si="96"/>
        <v>845</v>
      </c>
      <c r="DK871" t="str">
        <f t="shared" si="97"/>
        <v/>
      </c>
      <c r="DL871" t="s">
        <v>8358</v>
      </c>
      <c r="DM871" t="s">
        <v>174</v>
      </c>
      <c r="DN871" t="s">
        <v>174</v>
      </c>
      <c r="DS871" t="s">
        <v>175</v>
      </c>
      <c r="DU871" t="s">
        <v>200</v>
      </c>
      <c r="DX871" s="1">
        <v>1</v>
      </c>
      <c r="DY871" s="1">
        <v>1</v>
      </c>
      <c r="DZ871" s="1">
        <v>1</v>
      </c>
      <c r="EA871" s="1">
        <v>0</v>
      </c>
      <c r="EB871" s="1">
        <v>10</v>
      </c>
      <c r="EC871" s="1">
        <v>4</v>
      </c>
      <c r="ED871" s="1">
        <v>0</v>
      </c>
      <c r="EE871" s="1">
        <v>0</v>
      </c>
      <c r="EF871" s="1">
        <v>1</v>
      </c>
      <c r="EG871" s="1">
        <v>2</v>
      </c>
      <c r="EH871" t="s">
        <v>160</v>
      </c>
    </row>
    <row r="872" spans="1:138">
      <c r="A872" t="s">
        <v>9943</v>
      </c>
      <c r="B872" t="s">
        <v>9169</v>
      </c>
      <c r="D872" t="s">
        <v>9943</v>
      </c>
      <c r="E872" t="s">
        <v>8361</v>
      </c>
      <c r="F872" t="s">
        <v>137</v>
      </c>
      <c r="I872" t="s">
        <v>138</v>
      </c>
      <c r="K872" t="s">
        <v>225</v>
      </c>
      <c r="L872" t="s">
        <v>9944</v>
      </c>
      <c r="M872" s="1">
        <v>1</v>
      </c>
      <c r="N872" s="1">
        <v>1</v>
      </c>
      <c r="O872" s="1">
        <v>0</v>
      </c>
      <c r="P872" t="s">
        <v>9943</v>
      </c>
      <c r="Q872" t="s">
        <v>9943</v>
      </c>
      <c r="R872" t="s">
        <v>140</v>
      </c>
      <c r="T872" t="s">
        <v>9943</v>
      </c>
      <c r="U872" t="s">
        <v>9945</v>
      </c>
      <c r="V872" t="s">
        <v>9946</v>
      </c>
      <c r="W872" s="1">
        <v>1</v>
      </c>
      <c r="Z872" s="1">
        <v>0</v>
      </c>
      <c r="AA872" s="1">
        <v>1</v>
      </c>
      <c r="AB872" t="s">
        <v>9947</v>
      </c>
      <c r="AC872" t="str">
        <f t="shared" si="98"/>
        <v>PDL</v>
      </c>
      <c r="AD872" t="s">
        <v>144</v>
      </c>
      <c r="AE872" t="str">
        <f t="shared" si="93"/>
        <v>PDL-6442.1</v>
      </c>
      <c r="AF872" t="s">
        <v>145</v>
      </c>
      <c r="AG872" t="s">
        <v>9948</v>
      </c>
      <c r="AH872" t="s">
        <v>8368</v>
      </c>
      <c r="AI872" t="s">
        <v>9173</v>
      </c>
      <c r="AJ872" t="s">
        <v>6220</v>
      </c>
      <c r="AK872" t="s">
        <v>188</v>
      </c>
      <c r="AL872" s="1">
        <v>1</v>
      </c>
      <c r="AM872" s="1">
        <v>0</v>
      </c>
      <c r="AO872" s="1">
        <v>2</v>
      </c>
      <c r="AP872" t="s">
        <v>8346</v>
      </c>
      <c r="AQ872" t="s">
        <v>2383</v>
      </c>
      <c r="AR872" t="s">
        <v>9949</v>
      </c>
      <c r="AS872" t="s">
        <v>9950</v>
      </c>
      <c r="AT872" t="s">
        <v>9951</v>
      </c>
      <c r="AU872" s="1">
        <v>0</v>
      </c>
      <c r="AV872" s="1">
        <v>1</v>
      </c>
      <c r="AX872" s="1">
        <v>0</v>
      </c>
      <c r="AZ872" s="1">
        <v>0</v>
      </c>
      <c r="BB872" t="s">
        <v>9952</v>
      </c>
      <c r="BD872" s="1">
        <v>0</v>
      </c>
      <c r="BE872" t="s">
        <v>157</v>
      </c>
      <c r="BG872" s="1">
        <v>1</v>
      </c>
      <c r="BH872" t="s">
        <v>193</v>
      </c>
      <c r="BI872" s="1">
        <v>0</v>
      </c>
      <c r="BJ872" s="1">
        <v>0</v>
      </c>
      <c r="BK872" t="s">
        <v>7039</v>
      </c>
      <c r="BL872" t="s">
        <v>9170</v>
      </c>
      <c r="BM872" s="1">
        <v>0</v>
      </c>
      <c r="BN872" t="s">
        <v>159</v>
      </c>
      <c r="BO872" t="s">
        <v>159</v>
      </c>
      <c r="BP872" t="s">
        <v>159</v>
      </c>
      <c r="BZ872" t="s">
        <v>9952</v>
      </c>
      <c r="CA872" t="s">
        <v>140</v>
      </c>
      <c r="CB872" t="s">
        <v>9943</v>
      </c>
      <c r="CC872" t="s">
        <v>160</v>
      </c>
      <c r="CF872" s="1">
        <v>1</v>
      </c>
      <c r="CG872" s="1">
        <v>1</v>
      </c>
      <c r="CH872" t="s">
        <v>9953</v>
      </c>
      <c r="CI872" t="s">
        <v>9954</v>
      </c>
      <c r="CJ872" t="str">
        <f t="shared" si="94"/>
        <v>Y</v>
      </c>
      <c r="CK872" t="s">
        <v>9094</v>
      </c>
      <c r="CL872" t="s">
        <v>8346</v>
      </c>
      <c r="CM872" t="s">
        <v>2383</v>
      </c>
      <c r="CN872" t="s">
        <v>9094</v>
      </c>
      <c r="CO872" t="s">
        <v>162</v>
      </c>
      <c r="CQ872" t="s">
        <v>9952</v>
      </c>
      <c r="CR872" t="s">
        <v>9955</v>
      </c>
      <c r="CS872" t="s">
        <v>9956</v>
      </c>
      <c r="CT872" t="str">
        <f t="shared" si="95"/>
        <v>n</v>
      </c>
      <c r="CU872" t="s">
        <v>9094</v>
      </c>
      <c r="CW872" t="s">
        <v>166</v>
      </c>
      <c r="CX872" t="s">
        <v>167</v>
      </c>
      <c r="CY872" t="s">
        <v>167</v>
      </c>
      <c r="CZ872" t="s">
        <v>6222</v>
      </c>
      <c r="DA872" t="s">
        <v>6222</v>
      </c>
      <c r="DB872" t="s">
        <v>8378</v>
      </c>
      <c r="DC872" t="s">
        <v>8379</v>
      </c>
      <c r="DD872" t="s">
        <v>9174</v>
      </c>
      <c r="DE872" t="s">
        <v>9175</v>
      </c>
      <c r="DF872" t="s">
        <v>196</v>
      </c>
      <c r="DG872" t="s">
        <v>196</v>
      </c>
      <c r="DH872" t="s">
        <v>8380</v>
      </c>
      <c r="DI872" t="str">
        <f t="shared" si="99"/>
        <v>70</v>
      </c>
      <c r="DJ872" t="str">
        <f t="shared" si="96"/>
        <v>817</v>
      </c>
      <c r="DK872" t="str">
        <f t="shared" si="97"/>
        <v/>
      </c>
      <c r="DL872" t="s">
        <v>8381</v>
      </c>
      <c r="DM872" t="s">
        <v>174</v>
      </c>
      <c r="DN872" t="s">
        <v>174</v>
      </c>
      <c r="DS872" t="s">
        <v>175</v>
      </c>
      <c r="DX872" s="1">
        <v>1</v>
      </c>
      <c r="DY872" s="1">
        <v>1</v>
      </c>
      <c r="DZ872" s="1">
        <v>1</v>
      </c>
      <c r="EA872" s="1">
        <v>0</v>
      </c>
      <c r="EB872" s="1">
        <v>10</v>
      </c>
      <c r="EC872" s="1">
        <v>4</v>
      </c>
      <c r="ED872" s="1">
        <v>0</v>
      </c>
      <c r="EE872" s="1">
        <v>0</v>
      </c>
      <c r="EF872" s="1">
        <v>1</v>
      </c>
      <c r="EG872" s="1">
        <v>2</v>
      </c>
      <c r="EH872" t="s">
        <v>160</v>
      </c>
    </row>
    <row r="873" spans="1:138">
      <c r="A873" t="s">
        <v>9957</v>
      </c>
      <c r="B873" t="s">
        <v>9958</v>
      </c>
      <c r="D873" t="s">
        <v>9957</v>
      </c>
      <c r="E873" t="s">
        <v>1857</v>
      </c>
      <c r="F873" t="s">
        <v>137</v>
      </c>
      <c r="I873" t="s">
        <v>138</v>
      </c>
      <c r="K873" t="s">
        <v>9591</v>
      </c>
      <c r="L873" t="s">
        <v>9959</v>
      </c>
      <c r="M873" s="1">
        <v>1</v>
      </c>
      <c r="N873" s="1">
        <v>0</v>
      </c>
      <c r="O873" s="1">
        <v>0</v>
      </c>
      <c r="P873" t="s">
        <v>9957</v>
      </c>
      <c r="Q873" t="s">
        <v>9957</v>
      </c>
      <c r="R873" t="s">
        <v>140</v>
      </c>
      <c r="T873" t="s">
        <v>9957</v>
      </c>
      <c r="U873" t="s">
        <v>9960</v>
      </c>
      <c r="V873" t="s">
        <v>9961</v>
      </c>
      <c r="W873" s="1">
        <v>1</v>
      </c>
      <c r="Z873" s="1">
        <v>0</v>
      </c>
      <c r="AA873" s="1">
        <v>1</v>
      </c>
      <c r="AB873" t="s">
        <v>9962</v>
      </c>
      <c r="AC873" t="str">
        <f t="shared" si="98"/>
        <v>PDL</v>
      </c>
      <c r="AD873" t="s">
        <v>144</v>
      </c>
      <c r="AE873" t="str">
        <f t="shared" si="93"/>
        <v>PDL-6460.1</v>
      </c>
      <c r="AF873" t="s">
        <v>145</v>
      </c>
      <c r="AG873" t="s">
        <v>9963</v>
      </c>
      <c r="AH873" t="s">
        <v>9964</v>
      </c>
      <c r="AI873" t="s">
        <v>1624</v>
      </c>
      <c r="AJ873" t="s">
        <v>140</v>
      </c>
      <c r="AK873" t="s">
        <v>188</v>
      </c>
      <c r="AL873" s="1">
        <v>1</v>
      </c>
      <c r="AM873" s="1">
        <v>0</v>
      </c>
      <c r="AO873" s="1">
        <v>2</v>
      </c>
      <c r="AP873" t="s">
        <v>9965</v>
      </c>
      <c r="AQ873" t="s">
        <v>2383</v>
      </c>
      <c r="AR873" t="s">
        <v>9966</v>
      </c>
      <c r="AS873" t="s">
        <v>9967</v>
      </c>
      <c r="AT873" t="s">
        <v>9968</v>
      </c>
      <c r="AU873" s="1">
        <v>0</v>
      </c>
      <c r="AV873" s="1">
        <v>1</v>
      </c>
      <c r="AX873" s="1">
        <v>0</v>
      </c>
      <c r="AY873" t="s">
        <v>191</v>
      </c>
      <c r="AZ873" s="1">
        <v>0</v>
      </c>
      <c r="BB873" t="s">
        <v>9969</v>
      </c>
      <c r="BD873" s="1">
        <v>0</v>
      </c>
      <c r="BE873" t="s">
        <v>157</v>
      </c>
      <c r="BG873" s="1">
        <v>1</v>
      </c>
      <c r="BH873" t="s">
        <v>193</v>
      </c>
      <c r="BI873" s="1">
        <v>0</v>
      </c>
      <c r="BJ873" s="1">
        <v>0</v>
      </c>
      <c r="BK873" t="s">
        <v>1073</v>
      </c>
      <c r="BL873" t="s">
        <v>9970</v>
      </c>
      <c r="BM873" s="1">
        <v>0</v>
      </c>
      <c r="BN873" t="s">
        <v>159</v>
      </c>
      <c r="BO873" t="s">
        <v>159</v>
      </c>
      <c r="BP873" t="s">
        <v>159</v>
      </c>
      <c r="BZ873" t="s">
        <v>9969</v>
      </c>
      <c r="CA873" t="s">
        <v>140</v>
      </c>
      <c r="CB873" t="s">
        <v>9957</v>
      </c>
      <c r="CC873" t="s">
        <v>160</v>
      </c>
      <c r="CF873" s="1">
        <v>1</v>
      </c>
      <c r="CG873" s="1">
        <v>1</v>
      </c>
      <c r="CH873" t="s">
        <v>9971</v>
      </c>
      <c r="CI873" t="s">
        <v>9972</v>
      </c>
      <c r="CJ873" t="str">
        <f t="shared" si="94"/>
        <v>Y</v>
      </c>
      <c r="CK873" t="s">
        <v>9094</v>
      </c>
      <c r="CL873" t="s">
        <v>9965</v>
      </c>
      <c r="CM873" t="s">
        <v>2383</v>
      </c>
      <c r="CN873" t="s">
        <v>9094</v>
      </c>
      <c r="CO873" t="s">
        <v>162</v>
      </c>
      <c r="CQ873" t="s">
        <v>9969</v>
      </c>
      <c r="CR873" t="s">
        <v>9973</v>
      </c>
      <c r="CS873" t="s">
        <v>9974</v>
      </c>
      <c r="CT873" t="str">
        <f t="shared" si="95"/>
        <v>n</v>
      </c>
      <c r="CU873" t="s">
        <v>9094</v>
      </c>
      <c r="CW873" t="s">
        <v>166</v>
      </c>
      <c r="CX873" t="s">
        <v>167</v>
      </c>
      <c r="CY873" t="s">
        <v>167</v>
      </c>
      <c r="CZ873" t="s">
        <v>5828</v>
      </c>
      <c r="DA873" t="s">
        <v>5828</v>
      </c>
      <c r="DB873" t="s">
        <v>9975</v>
      </c>
      <c r="DC873" t="s">
        <v>9976</v>
      </c>
      <c r="DD873" t="s">
        <v>162</v>
      </c>
      <c r="DE873" t="s">
        <v>1628</v>
      </c>
      <c r="DF873" t="s">
        <v>196</v>
      </c>
      <c r="DG873" t="s">
        <v>196</v>
      </c>
      <c r="DH873" t="s">
        <v>8741</v>
      </c>
      <c r="DI873" t="str">
        <f t="shared" si="99"/>
        <v>70</v>
      </c>
      <c r="DJ873" t="str">
        <f t="shared" si="96"/>
        <v>826</v>
      </c>
      <c r="DK873" t="str">
        <f t="shared" si="97"/>
        <v/>
      </c>
      <c r="DL873" t="s">
        <v>8742</v>
      </c>
      <c r="DM873" t="s">
        <v>174</v>
      </c>
      <c r="DN873" t="s">
        <v>174</v>
      </c>
      <c r="DS873" t="s">
        <v>175</v>
      </c>
      <c r="DU873" t="s">
        <v>200</v>
      </c>
      <c r="DX873" s="1">
        <v>1</v>
      </c>
      <c r="DY873" s="1">
        <v>1</v>
      </c>
      <c r="DZ873" s="1">
        <v>1</v>
      </c>
      <c r="EA873" s="1">
        <v>0</v>
      </c>
      <c r="EB873" s="1">
        <v>10</v>
      </c>
      <c r="EC873" s="1">
        <v>4</v>
      </c>
      <c r="ED873" s="1">
        <v>0</v>
      </c>
      <c r="EE873" s="1">
        <v>0</v>
      </c>
      <c r="EF873" s="1">
        <v>1</v>
      </c>
      <c r="EG873" s="1">
        <v>2</v>
      </c>
      <c r="EH873" t="s">
        <v>160</v>
      </c>
    </row>
    <row r="874" spans="1:138">
      <c r="A874" t="s">
        <v>9977</v>
      </c>
      <c r="D874" t="s">
        <v>9977</v>
      </c>
      <c r="E874" t="s">
        <v>8577</v>
      </c>
      <c r="F874" t="s">
        <v>137</v>
      </c>
      <c r="I874" t="s">
        <v>138</v>
      </c>
      <c r="K874" t="s">
        <v>7285</v>
      </c>
      <c r="L874" t="s">
        <v>9978</v>
      </c>
      <c r="M874" s="1">
        <v>1</v>
      </c>
      <c r="N874" s="1">
        <v>1</v>
      </c>
      <c r="O874" s="1">
        <v>0</v>
      </c>
      <c r="P874" t="s">
        <v>9977</v>
      </c>
      <c r="Q874" t="s">
        <v>9977</v>
      </c>
      <c r="R874" t="s">
        <v>140</v>
      </c>
      <c r="T874" t="s">
        <v>9979</v>
      </c>
      <c r="U874" t="s">
        <v>9980</v>
      </c>
      <c r="V874" t="s">
        <v>9981</v>
      </c>
      <c r="W874" s="1">
        <v>1</v>
      </c>
      <c r="Z874" s="1">
        <v>0</v>
      </c>
      <c r="AA874" s="1">
        <v>1</v>
      </c>
      <c r="AB874" t="s">
        <v>9982</v>
      </c>
      <c r="AC874" t="str">
        <f t="shared" si="98"/>
        <v>PDL</v>
      </c>
      <c r="AD874" t="s">
        <v>377</v>
      </c>
      <c r="AE874" t="str">
        <f t="shared" si="93"/>
        <v>PDL-6463.2</v>
      </c>
      <c r="AF874" t="s">
        <v>145</v>
      </c>
      <c r="AG874" t="s">
        <v>9983</v>
      </c>
      <c r="AH874" t="s">
        <v>1624</v>
      </c>
      <c r="AI874" t="s">
        <v>1624</v>
      </c>
      <c r="AJ874" t="s">
        <v>149</v>
      </c>
      <c r="AK874" t="s">
        <v>188</v>
      </c>
      <c r="AL874" s="1">
        <v>1</v>
      </c>
      <c r="AM874" s="1">
        <v>0</v>
      </c>
      <c r="AO874" s="1">
        <v>2</v>
      </c>
      <c r="AP874" t="s">
        <v>9094</v>
      </c>
      <c r="AQ874" t="s">
        <v>162</v>
      </c>
      <c r="AR874" t="s">
        <v>9984</v>
      </c>
      <c r="AS874" t="s">
        <v>162</v>
      </c>
      <c r="AT874" t="s">
        <v>9985</v>
      </c>
      <c r="AU874" s="1">
        <v>0</v>
      </c>
      <c r="AV874" s="1">
        <v>1</v>
      </c>
      <c r="AX874" s="1">
        <v>0</v>
      </c>
      <c r="AY874" t="s">
        <v>191</v>
      </c>
      <c r="AZ874" s="1">
        <v>0</v>
      </c>
      <c r="BB874" t="s">
        <v>9986</v>
      </c>
      <c r="BD874" s="1">
        <v>0</v>
      </c>
      <c r="BE874" t="s">
        <v>157</v>
      </c>
      <c r="BG874" s="1">
        <v>1</v>
      </c>
      <c r="BH874" t="s">
        <v>193</v>
      </c>
      <c r="BI874" s="1">
        <v>0</v>
      </c>
      <c r="BJ874" s="1">
        <v>0</v>
      </c>
      <c r="BK874" t="s">
        <v>9984</v>
      </c>
      <c r="BL874" t="s">
        <v>9978</v>
      </c>
      <c r="BM874" s="1">
        <v>0</v>
      </c>
      <c r="BN874" t="s">
        <v>159</v>
      </c>
      <c r="BO874" t="s">
        <v>159</v>
      </c>
      <c r="BP874" t="s">
        <v>159</v>
      </c>
      <c r="BZ874" t="s">
        <v>9986</v>
      </c>
      <c r="CA874" t="s">
        <v>140</v>
      </c>
      <c r="CB874" t="s">
        <v>9977</v>
      </c>
      <c r="CC874" t="s">
        <v>160</v>
      </c>
      <c r="CF874" s="1">
        <v>0</v>
      </c>
      <c r="CG874" s="1">
        <v>0</v>
      </c>
      <c r="CJ874" t="str">
        <f t="shared" si="94"/>
        <v>N</v>
      </c>
      <c r="CL874" t="s">
        <v>9094</v>
      </c>
      <c r="CM874" t="s">
        <v>162</v>
      </c>
      <c r="CN874" t="s">
        <v>9094</v>
      </c>
      <c r="CO874" t="s">
        <v>162</v>
      </c>
      <c r="CQ874" t="s">
        <v>9986</v>
      </c>
      <c r="CR874" t="s">
        <v>9987</v>
      </c>
      <c r="CS874" t="s">
        <v>8292</v>
      </c>
      <c r="CT874" t="str">
        <f t="shared" si="95"/>
        <v>y</v>
      </c>
      <c r="CU874" t="s">
        <v>9094</v>
      </c>
      <c r="CW874" t="s">
        <v>166</v>
      </c>
      <c r="CX874" t="s">
        <v>167</v>
      </c>
      <c r="CY874" t="s">
        <v>167</v>
      </c>
      <c r="CZ874" t="s">
        <v>168</v>
      </c>
      <c r="DA874" t="s">
        <v>168</v>
      </c>
      <c r="DB874" t="s">
        <v>162</v>
      </c>
      <c r="DC874" t="s">
        <v>1628</v>
      </c>
      <c r="DD874" t="s">
        <v>162</v>
      </c>
      <c r="DE874" t="s">
        <v>1628</v>
      </c>
      <c r="DF874" t="s">
        <v>196</v>
      </c>
      <c r="DG874" t="s">
        <v>196</v>
      </c>
      <c r="DH874" t="s">
        <v>8587</v>
      </c>
      <c r="DI874" t="str">
        <f t="shared" si="99"/>
        <v>70</v>
      </c>
      <c r="DJ874" t="str">
        <f t="shared" si="96"/>
        <v>825</v>
      </c>
      <c r="DK874" t="str">
        <f t="shared" si="97"/>
        <v/>
      </c>
      <c r="DL874" t="s">
        <v>8588</v>
      </c>
      <c r="DM874" t="s">
        <v>174</v>
      </c>
      <c r="DN874" t="s">
        <v>174</v>
      </c>
      <c r="DS874" t="s">
        <v>175</v>
      </c>
      <c r="DU874" t="s">
        <v>200</v>
      </c>
      <c r="DX874" s="1">
        <v>1</v>
      </c>
      <c r="DY874" s="1">
        <v>1</v>
      </c>
      <c r="DZ874" s="1">
        <v>1</v>
      </c>
      <c r="EA874" s="1">
        <v>0</v>
      </c>
      <c r="EB874" s="1">
        <v>10</v>
      </c>
      <c r="EC874" s="1">
        <v>4</v>
      </c>
      <c r="ED874" s="1">
        <v>0</v>
      </c>
      <c r="EE874" s="1">
        <v>0</v>
      </c>
      <c r="EF874" s="1">
        <v>1</v>
      </c>
      <c r="EG874" s="1">
        <v>2</v>
      </c>
      <c r="EH874" t="s">
        <v>160</v>
      </c>
    </row>
    <row r="875" spans="1:138">
      <c r="A875" t="s">
        <v>9988</v>
      </c>
      <c r="B875" t="s">
        <v>135</v>
      </c>
      <c r="D875" t="s">
        <v>9988</v>
      </c>
      <c r="E875" t="s">
        <v>439</v>
      </c>
      <c r="F875" t="s">
        <v>137</v>
      </c>
      <c r="I875" t="s">
        <v>138</v>
      </c>
      <c r="K875" t="s">
        <v>7683</v>
      </c>
      <c r="L875" t="s">
        <v>2138</v>
      </c>
      <c r="M875" s="1">
        <v>1</v>
      </c>
      <c r="N875" s="1">
        <v>1</v>
      </c>
      <c r="O875" s="1">
        <v>0</v>
      </c>
      <c r="P875" t="s">
        <v>9988</v>
      </c>
      <c r="Q875" t="s">
        <v>9988</v>
      </c>
      <c r="R875" t="s">
        <v>140</v>
      </c>
      <c r="T875" t="s">
        <v>9988</v>
      </c>
      <c r="U875" t="s">
        <v>9989</v>
      </c>
      <c r="V875" t="s">
        <v>9990</v>
      </c>
      <c r="W875" s="1">
        <v>1</v>
      </c>
      <c r="Z875" s="1">
        <v>0</v>
      </c>
      <c r="AA875" s="1">
        <v>1</v>
      </c>
      <c r="AB875" t="s">
        <v>9991</v>
      </c>
      <c r="AC875" t="str">
        <f t="shared" si="98"/>
        <v>PDL</v>
      </c>
      <c r="AD875" t="s">
        <v>318</v>
      </c>
      <c r="AE875" t="str">
        <f t="shared" si="93"/>
        <v>PDL-6834.4</v>
      </c>
      <c r="AF875" t="s">
        <v>145</v>
      </c>
      <c r="AG875" t="s">
        <v>9992</v>
      </c>
      <c r="AH875" t="s">
        <v>147</v>
      </c>
      <c r="AI875" t="s">
        <v>148</v>
      </c>
      <c r="AJ875" t="s">
        <v>149</v>
      </c>
      <c r="AK875" t="s">
        <v>188</v>
      </c>
      <c r="AL875" s="1">
        <v>1</v>
      </c>
      <c r="AM875" s="1">
        <v>0</v>
      </c>
      <c r="AO875" s="1">
        <v>2</v>
      </c>
      <c r="AP875" t="s">
        <v>9094</v>
      </c>
      <c r="AQ875" t="s">
        <v>162</v>
      </c>
      <c r="AR875" t="s">
        <v>139</v>
      </c>
      <c r="AS875" t="s">
        <v>153</v>
      </c>
      <c r="AT875" t="s">
        <v>9993</v>
      </c>
      <c r="AU875" s="1">
        <v>0</v>
      </c>
      <c r="AV875" s="1">
        <v>1</v>
      </c>
      <c r="AX875" s="1">
        <v>0</v>
      </c>
      <c r="AY875" t="s">
        <v>191</v>
      </c>
      <c r="AZ875" s="1">
        <v>0</v>
      </c>
      <c r="BB875" t="s">
        <v>9554</v>
      </c>
      <c r="BD875" s="1">
        <v>0</v>
      </c>
      <c r="BE875" t="s">
        <v>157</v>
      </c>
      <c r="BG875" s="1">
        <v>1</v>
      </c>
      <c r="BH875" t="s">
        <v>193</v>
      </c>
      <c r="BI875" s="1">
        <v>0</v>
      </c>
      <c r="BJ875" s="1">
        <v>0</v>
      </c>
      <c r="BK875" t="s">
        <v>7683</v>
      </c>
      <c r="BL875" t="s">
        <v>2138</v>
      </c>
      <c r="BM875" s="1">
        <v>0</v>
      </c>
      <c r="BN875" t="s">
        <v>159</v>
      </c>
      <c r="BO875" t="s">
        <v>159</v>
      </c>
      <c r="BP875" t="s">
        <v>159</v>
      </c>
      <c r="BZ875" t="s">
        <v>9554</v>
      </c>
      <c r="CA875" t="s">
        <v>140</v>
      </c>
      <c r="CB875" t="s">
        <v>9988</v>
      </c>
      <c r="CC875" t="s">
        <v>160</v>
      </c>
      <c r="CF875" s="1">
        <v>0</v>
      </c>
      <c r="CG875" s="1">
        <v>0</v>
      </c>
      <c r="CJ875" t="str">
        <f t="shared" si="94"/>
        <v>N</v>
      </c>
      <c r="CL875" t="s">
        <v>9094</v>
      </c>
      <c r="CM875" t="s">
        <v>162</v>
      </c>
      <c r="CN875" t="s">
        <v>9094</v>
      </c>
      <c r="CO875" t="s">
        <v>162</v>
      </c>
      <c r="CQ875" t="s">
        <v>9554</v>
      </c>
      <c r="CR875" t="s">
        <v>9994</v>
      </c>
      <c r="CS875" t="s">
        <v>195</v>
      </c>
      <c r="CT875" t="str">
        <f t="shared" si="95"/>
        <v>y</v>
      </c>
      <c r="CU875" t="s">
        <v>9094</v>
      </c>
      <c r="CW875" t="s">
        <v>166</v>
      </c>
      <c r="CX875" t="s">
        <v>167</v>
      </c>
      <c r="CY875" t="s">
        <v>167</v>
      </c>
      <c r="CZ875" t="s">
        <v>168</v>
      </c>
      <c r="DA875" t="s">
        <v>168</v>
      </c>
      <c r="DB875" t="s">
        <v>152</v>
      </c>
      <c r="DC875" t="s">
        <v>169</v>
      </c>
      <c r="DD875" t="s">
        <v>153</v>
      </c>
      <c r="DE875" t="s">
        <v>170</v>
      </c>
      <c r="DF875" t="s">
        <v>196</v>
      </c>
      <c r="DG875" t="s">
        <v>196</v>
      </c>
      <c r="DH875" t="s">
        <v>448</v>
      </c>
      <c r="DI875" t="str">
        <f t="shared" si="99"/>
        <v>10</v>
      </c>
      <c r="DJ875" t="str">
        <f t="shared" si="96"/>
        <v>215</v>
      </c>
      <c r="DK875" t="str">
        <f t="shared" si="97"/>
        <v/>
      </c>
      <c r="DL875" t="s">
        <v>449</v>
      </c>
      <c r="DM875" t="s">
        <v>174</v>
      </c>
      <c r="DN875" t="s">
        <v>174</v>
      </c>
      <c r="DS875" t="s">
        <v>175</v>
      </c>
      <c r="DU875" t="s">
        <v>200</v>
      </c>
      <c r="DX875" s="1">
        <v>1</v>
      </c>
      <c r="DY875" s="1">
        <v>1</v>
      </c>
      <c r="DZ875" s="1">
        <v>1</v>
      </c>
      <c r="EA875" s="1">
        <v>0</v>
      </c>
      <c r="EB875" s="1">
        <v>10</v>
      </c>
      <c r="EC875" s="1">
        <v>4</v>
      </c>
      <c r="ED875" s="1">
        <v>0</v>
      </c>
      <c r="EE875" s="1">
        <v>0</v>
      </c>
      <c r="EF875" s="1">
        <v>1</v>
      </c>
      <c r="EG875" s="1">
        <v>2</v>
      </c>
      <c r="EH875" t="s">
        <v>160</v>
      </c>
    </row>
    <row r="876" spans="1:138">
      <c r="A876" t="s">
        <v>9995</v>
      </c>
      <c r="B876" t="s">
        <v>135</v>
      </c>
      <c r="D876" t="s">
        <v>9995</v>
      </c>
      <c r="E876" t="s">
        <v>2691</v>
      </c>
      <c r="F876" t="s">
        <v>137</v>
      </c>
      <c r="I876" t="s">
        <v>179</v>
      </c>
      <c r="K876" t="s">
        <v>9996</v>
      </c>
      <c r="L876" t="s">
        <v>7218</v>
      </c>
      <c r="M876" s="1">
        <v>1</v>
      </c>
      <c r="N876" s="1">
        <v>1</v>
      </c>
      <c r="O876" s="1">
        <v>0</v>
      </c>
      <c r="P876" t="s">
        <v>9995</v>
      </c>
      <c r="Q876" t="s">
        <v>9995</v>
      </c>
      <c r="R876" t="s">
        <v>140</v>
      </c>
      <c r="T876" t="s">
        <v>9997</v>
      </c>
      <c r="U876" t="s">
        <v>9998</v>
      </c>
      <c r="V876" t="s">
        <v>9999</v>
      </c>
      <c r="W876" s="1">
        <v>1</v>
      </c>
      <c r="Z876" s="1">
        <v>0</v>
      </c>
      <c r="AA876" s="1">
        <v>1</v>
      </c>
      <c r="AB876" t="s">
        <v>10000</v>
      </c>
      <c r="AC876" t="str">
        <f t="shared" si="98"/>
        <v>DSH</v>
      </c>
      <c r="AD876" t="s">
        <v>377</v>
      </c>
      <c r="AE876" t="str">
        <f t="shared" si="93"/>
        <v>DSH-1073.2</v>
      </c>
      <c r="AF876" t="s">
        <v>145</v>
      </c>
      <c r="AG876" t="s">
        <v>10001</v>
      </c>
      <c r="AH876" t="s">
        <v>147</v>
      </c>
      <c r="AI876" t="s">
        <v>320</v>
      </c>
      <c r="AJ876" t="s">
        <v>149</v>
      </c>
      <c r="AK876" t="s">
        <v>188</v>
      </c>
      <c r="AL876" s="1">
        <v>1</v>
      </c>
      <c r="AM876" s="1">
        <v>0</v>
      </c>
      <c r="AO876" s="1">
        <v>2</v>
      </c>
      <c r="AP876" t="s">
        <v>9094</v>
      </c>
      <c r="AQ876" t="s">
        <v>162</v>
      </c>
      <c r="AR876" t="s">
        <v>10002</v>
      </c>
      <c r="AS876" t="s">
        <v>322</v>
      </c>
      <c r="AT876" t="s">
        <v>10003</v>
      </c>
      <c r="AU876" s="1">
        <v>0</v>
      </c>
      <c r="AV876" s="1">
        <v>1</v>
      </c>
      <c r="AX876" s="1">
        <v>0</v>
      </c>
      <c r="AY876" t="s">
        <v>191</v>
      </c>
      <c r="AZ876" s="1">
        <v>0</v>
      </c>
      <c r="BB876" t="s">
        <v>10004</v>
      </c>
      <c r="BD876" s="1">
        <v>0</v>
      </c>
      <c r="BE876" t="s">
        <v>157</v>
      </c>
      <c r="BG876" s="1">
        <v>1</v>
      </c>
      <c r="BH876" t="s">
        <v>193</v>
      </c>
      <c r="BI876" s="1">
        <v>0</v>
      </c>
      <c r="BJ876" s="1">
        <v>0</v>
      </c>
      <c r="BK876" t="s">
        <v>9996</v>
      </c>
      <c r="BL876" t="s">
        <v>7218</v>
      </c>
      <c r="BM876" s="1">
        <v>0</v>
      </c>
      <c r="BN876" t="s">
        <v>159</v>
      </c>
      <c r="BO876" t="s">
        <v>159</v>
      </c>
      <c r="BP876" t="s">
        <v>159</v>
      </c>
      <c r="BZ876" t="s">
        <v>10004</v>
      </c>
      <c r="CA876" t="s">
        <v>140</v>
      </c>
      <c r="CB876" t="s">
        <v>9995</v>
      </c>
      <c r="CC876" t="s">
        <v>160</v>
      </c>
      <c r="CF876" s="1">
        <v>1</v>
      </c>
      <c r="CG876" s="1">
        <v>1</v>
      </c>
      <c r="CH876" t="s">
        <v>10005</v>
      </c>
      <c r="CI876" t="s">
        <v>10006</v>
      </c>
      <c r="CJ876" t="str">
        <f t="shared" si="94"/>
        <v>Y</v>
      </c>
      <c r="CK876" t="s">
        <v>9094</v>
      </c>
      <c r="CL876" t="s">
        <v>9094</v>
      </c>
      <c r="CM876" t="s">
        <v>162</v>
      </c>
      <c r="CN876" t="s">
        <v>9094</v>
      </c>
      <c r="CO876" t="s">
        <v>162</v>
      </c>
      <c r="CQ876" t="s">
        <v>10004</v>
      </c>
      <c r="CR876" t="s">
        <v>10007</v>
      </c>
      <c r="CS876" t="s">
        <v>195</v>
      </c>
      <c r="CT876" t="str">
        <f t="shared" si="95"/>
        <v>y</v>
      </c>
      <c r="CU876" t="s">
        <v>9094</v>
      </c>
      <c r="CW876" t="s">
        <v>166</v>
      </c>
      <c r="CX876" t="s">
        <v>167</v>
      </c>
      <c r="CY876" t="s">
        <v>167</v>
      </c>
      <c r="CZ876" t="s">
        <v>168</v>
      </c>
      <c r="DA876" t="s">
        <v>168</v>
      </c>
      <c r="DB876" t="s">
        <v>152</v>
      </c>
      <c r="DC876" t="s">
        <v>169</v>
      </c>
      <c r="DD876" t="s">
        <v>322</v>
      </c>
      <c r="DE876" t="s">
        <v>326</v>
      </c>
      <c r="DF876" t="s">
        <v>196</v>
      </c>
      <c r="DG876" t="s">
        <v>196</v>
      </c>
      <c r="DH876" t="s">
        <v>2706</v>
      </c>
      <c r="DI876" t="str">
        <f t="shared" si="99"/>
        <v>10</v>
      </c>
      <c r="DJ876" t="str">
        <f t="shared" si="96"/>
        <v>853</v>
      </c>
      <c r="DK876" t="str">
        <f t="shared" si="97"/>
        <v/>
      </c>
      <c r="DL876" t="s">
        <v>2707</v>
      </c>
      <c r="DM876" t="s">
        <v>174</v>
      </c>
      <c r="DN876" t="s">
        <v>174</v>
      </c>
      <c r="DS876" t="s">
        <v>199</v>
      </c>
      <c r="DU876" t="s">
        <v>200</v>
      </c>
      <c r="DX876" s="1">
        <v>1</v>
      </c>
      <c r="DY876" s="1">
        <v>1</v>
      </c>
      <c r="DZ876" s="1">
        <v>1</v>
      </c>
      <c r="EA876" s="1">
        <v>0</v>
      </c>
      <c r="EB876" s="1">
        <v>10</v>
      </c>
      <c r="EC876" s="1">
        <v>4</v>
      </c>
      <c r="ED876" s="1">
        <v>0</v>
      </c>
      <c r="EE876" s="1">
        <v>0</v>
      </c>
      <c r="EF876" s="1">
        <v>1</v>
      </c>
      <c r="EG876" s="1">
        <v>2</v>
      </c>
      <c r="EH876" t="s">
        <v>160</v>
      </c>
    </row>
    <row r="877" spans="1:138">
      <c r="A877" t="s">
        <v>10008</v>
      </c>
      <c r="D877" t="s">
        <v>10008</v>
      </c>
      <c r="E877" t="s">
        <v>8412</v>
      </c>
      <c r="F877" t="s">
        <v>137</v>
      </c>
      <c r="I877" t="s">
        <v>138</v>
      </c>
      <c r="K877" t="s">
        <v>4169</v>
      </c>
      <c r="L877" t="s">
        <v>10009</v>
      </c>
      <c r="M877" s="1">
        <v>1</v>
      </c>
      <c r="N877" s="1">
        <v>1</v>
      </c>
      <c r="O877" s="1">
        <v>0</v>
      </c>
      <c r="P877" t="s">
        <v>10008</v>
      </c>
      <c r="Q877" t="s">
        <v>10008</v>
      </c>
      <c r="R877" t="s">
        <v>140</v>
      </c>
      <c r="T877" t="s">
        <v>10008</v>
      </c>
      <c r="U877" t="s">
        <v>10010</v>
      </c>
      <c r="V877" t="s">
        <v>10011</v>
      </c>
      <c r="W877" s="1">
        <v>1</v>
      </c>
      <c r="Z877" s="1">
        <v>0</v>
      </c>
      <c r="AA877" s="1">
        <v>1</v>
      </c>
      <c r="AB877" t="s">
        <v>10012</v>
      </c>
      <c r="AC877" t="str">
        <f t="shared" si="98"/>
        <v>PDL</v>
      </c>
      <c r="AD877" t="s">
        <v>377</v>
      </c>
      <c r="AE877" t="str">
        <f t="shared" si="93"/>
        <v>PDL-7074.2</v>
      </c>
      <c r="AF877" t="s">
        <v>145</v>
      </c>
      <c r="AG877" t="s">
        <v>10013</v>
      </c>
      <c r="AH877" t="s">
        <v>1624</v>
      </c>
      <c r="AI877" t="s">
        <v>9321</v>
      </c>
      <c r="AJ877" t="s">
        <v>149</v>
      </c>
      <c r="AK877" t="s">
        <v>188</v>
      </c>
      <c r="AL877" s="1">
        <v>1</v>
      </c>
      <c r="AM877" s="1">
        <v>0</v>
      </c>
      <c r="AO877" s="1">
        <v>2</v>
      </c>
      <c r="AP877" t="s">
        <v>10014</v>
      </c>
      <c r="AQ877" t="s">
        <v>2383</v>
      </c>
      <c r="AR877" t="s">
        <v>10015</v>
      </c>
      <c r="AS877" t="s">
        <v>10016</v>
      </c>
      <c r="AT877" t="s">
        <v>10017</v>
      </c>
      <c r="AU877" s="1">
        <v>0</v>
      </c>
      <c r="AV877" s="1">
        <v>1</v>
      </c>
      <c r="AX877" s="1">
        <v>0</v>
      </c>
      <c r="AY877" t="s">
        <v>191</v>
      </c>
      <c r="AZ877" s="1">
        <v>0</v>
      </c>
      <c r="BB877" t="s">
        <v>10018</v>
      </c>
      <c r="BD877" s="1">
        <v>0</v>
      </c>
      <c r="BE877" t="s">
        <v>157</v>
      </c>
      <c r="BG877" s="1">
        <v>1</v>
      </c>
      <c r="BH877" t="s">
        <v>193</v>
      </c>
      <c r="BI877" s="1">
        <v>0</v>
      </c>
      <c r="BJ877" s="1">
        <v>0</v>
      </c>
      <c r="BK877" t="s">
        <v>10019</v>
      </c>
      <c r="BL877" t="s">
        <v>10009</v>
      </c>
      <c r="BM877" s="1">
        <v>0</v>
      </c>
      <c r="BN877" t="s">
        <v>159</v>
      </c>
      <c r="BO877" t="s">
        <v>159</v>
      </c>
      <c r="BP877" t="s">
        <v>159</v>
      </c>
      <c r="BZ877" t="s">
        <v>10018</v>
      </c>
      <c r="CA877" t="s">
        <v>140</v>
      </c>
      <c r="CB877" t="s">
        <v>10008</v>
      </c>
      <c r="CC877" t="s">
        <v>160</v>
      </c>
      <c r="CF877" s="1">
        <v>0</v>
      </c>
      <c r="CG877" s="1">
        <v>0</v>
      </c>
      <c r="CJ877" t="str">
        <f t="shared" si="94"/>
        <v>N</v>
      </c>
      <c r="CL877" t="s">
        <v>10014</v>
      </c>
      <c r="CM877" t="s">
        <v>2383</v>
      </c>
      <c r="CN877" t="s">
        <v>9094</v>
      </c>
      <c r="CO877" t="s">
        <v>162</v>
      </c>
      <c r="CQ877" t="s">
        <v>10018</v>
      </c>
      <c r="CR877" t="s">
        <v>10020</v>
      </c>
      <c r="CS877" t="s">
        <v>8292</v>
      </c>
      <c r="CT877" t="str">
        <f t="shared" si="95"/>
        <v>y</v>
      </c>
      <c r="CU877" t="s">
        <v>9094</v>
      </c>
      <c r="CW877" t="s">
        <v>166</v>
      </c>
      <c r="CX877" t="s">
        <v>167</v>
      </c>
      <c r="CY877" t="s">
        <v>167</v>
      </c>
      <c r="CZ877" t="s">
        <v>168</v>
      </c>
      <c r="DA877" t="s">
        <v>168</v>
      </c>
      <c r="DB877" t="s">
        <v>162</v>
      </c>
      <c r="DC877" t="s">
        <v>1628</v>
      </c>
      <c r="DD877" t="s">
        <v>9331</v>
      </c>
      <c r="DE877" t="s">
        <v>9332</v>
      </c>
      <c r="DF877" t="s">
        <v>196</v>
      </c>
      <c r="DG877" t="s">
        <v>196</v>
      </c>
      <c r="DH877" t="s">
        <v>8423</v>
      </c>
      <c r="DI877" t="str">
        <f t="shared" si="99"/>
        <v>70</v>
      </c>
      <c r="DJ877" t="str">
        <f t="shared" si="96"/>
        <v>815</v>
      </c>
      <c r="DK877" t="str">
        <f t="shared" si="97"/>
        <v/>
      </c>
      <c r="DL877" t="s">
        <v>8424</v>
      </c>
      <c r="DM877" t="s">
        <v>174</v>
      </c>
      <c r="DN877" t="s">
        <v>174</v>
      </c>
      <c r="DS877" t="s">
        <v>175</v>
      </c>
      <c r="DU877" t="s">
        <v>200</v>
      </c>
      <c r="DX877" s="1">
        <v>1</v>
      </c>
      <c r="DY877" s="1">
        <v>1</v>
      </c>
      <c r="DZ877" s="1">
        <v>1</v>
      </c>
      <c r="EA877" s="1">
        <v>0</v>
      </c>
      <c r="EB877" s="1">
        <v>10</v>
      </c>
      <c r="EC877" s="1">
        <v>4</v>
      </c>
      <c r="ED877" s="1">
        <v>0</v>
      </c>
      <c r="EE877" s="1">
        <v>0</v>
      </c>
      <c r="EF877" s="1">
        <v>1</v>
      </c>
      <c r="EG877" s="1">
        <v>2</v>
      </c>
      <c r="EH877" t="s">
        <v>160</v>
      </c>
    </row>
    <row r="878" spans="1:138">
      <c r="A878" t="s">
        <v>10021</v>
      </c>
      <c r="B878" t="s">
        <v>135</v>
      </c>
      <c r="D878" t="s">
        <v>10021</v>
      </c>
      <c r="E878" t="s">
        <v>439</v>
      </c>
      <c r="F878" t="s">
        <v>137</v>
      </c>
      <c r="I878" t="s">
        <v>138</v>
      </c>
      <c r="K878" t="s">
        <v>139</v>
      </c>
      <c r="L878" t="s">
        <v>10022</v>
      </c>
      <c r="M878" s="1">
        <v>1</v>
      </c>
      <c r="N878" s="1">
        <v>0</v>
      </c>
      <c r="O878" s="1">
        <v>0</v>
      </c>
      <c r="P878" t="s">
        <v>10021</v>
      </c>
      <c r="Q878" t="s">
        <v>10021</v>
      </c>
      <c r="R878" t="s">
        <v>140</v>
      </c>
      <c r="T878" t="s">
        <v>10021</v>
      </c>
      <c r="U878" t="s">
        <v>10023</v>
      </c>
      <c r="V878" t="s">
        <v>10024</v>
      </c>
      <c r="W878" s="1">
        <v>1</v>
      </c>
      <c r="Z878" s="1">
        <v>0</v>
      </c>
      <c r="AA878" s="1">
        <v>1</v>
      </c>
      <c r="AB878" t="s">
        <v>10025</v>
      </c>
      <c r="AC878" t="str">
        <f t="shared" si="98"/>
        <v>PDL</v>
      </c>
      <c r="AD878" t="s">
        <v>432</v>
      </c>
      <c r="AE878" t="str">
        <f t="shared" si="93"/>
        <v>PDL-6850.3</v>
      </c>
      <c r="AF878" t="s">
        <v>145</v>
      </c>
      <c r="AG878" t="s">
        <v>10026</v>
      </c>
      <c r="AH878" t="s">
        <v>515</v>
      </c>
      <c r="AI878" t="s">
        <v>148</v>
      </c>
      <c r="AJ878" t="s">
        <v>149</v>
      </c>
      <c r="AK878" t="s">
        <v>188</v>
      </c>
      <c r="AL878" s="1">
        <v>1</v>
      </c>
      <c r="AM878" s="1">
        <v>0</v>
      </c>
      <c r="AO878" s="1">
        <v>2</v>
      </c>
      <c r="AP878" t="s">
        <v>10027</v>
      </c>
      <c r="AQ878" t="s">
        <v>564</v>
      </c>
      <c r="AR878" t="s">
        <v>139</v>
      </c>
      <c r="AS878" t="s">
        <v>153</v>
      </c>
      <c r="AT878" t="s">
        <v>10028</v>
      </c>
      <c r="AU878" s="1">
        <v>0</v>
      </c>
      <c r="AV878" s="1">
        <v>1</v>
      </c>
      <c r="AX878" s="1">
        <v>0</v>
      </c>
      <c r="AY878" t="s">
        <v>191</v>
      </c>
      <c r="AZ878" s="1">
        <v>0</v>
      </c>
      <c r="BB878" t="s">
        <v>10029</v>
      </c>
      <c r="BD878" s="1">
        <v>0</v>
      </c>
      <c r="BE878" t="s">
        <v>157</v>
      </c>
      <c r="BG878" s="1">
        <v>1</v>
      </c>
      <c r="BH878" t="s">
        <v>193</v>
      </c>
      <c r="BI878" s="1">
        <v>0</v>
      </c>
      <c r="BJ878" s="1">
        <v>0</v>
      </c>
      <c r="BK878" t="s">
        <v>139</v>
      </c>
      <c r="BL878" t="s">
        <v>10030</v>
      </c>
      <c r="BM878" s="1">
        <v>0</v>
      </c>
      <c r="BN878" t="s">
        <v>159</v>
      </c>
      <c r="BO878" t="s">
        <v>159</v>
      </c>
      <c r="BP878" t="s">
        <v>159</v>
      </c>
      <c r="BZ878" t="s">
        <v>10029</v>
      </c>
      <c r="CA878" t="s">
        <v>140</v>
      </c>
      <c r="CB878" t="s">
        <v>10021</v>
      </c>
      <c r="CC878" t="s">
        <v>160</v>
      </c>
      <c r="CF878" s="1">
        <v>0</v>
      </c>
      <c r="CG878" s="1">
        <v>0</v>
      </c>
      <c r="CJ878" t="str">
        <f t="shared" si="94"/>
        <v>N</v>
      </c>
      <c r="CL878" t="s">
        <v>10027</v>
      </c>
      <c r="CM878" t="s">
        <v>564</v>
      </c>
      <c r="CN878" t="s">
        <v>9094</v>
      </c>
      <c r="CO878" t="s">
        <v>162</v>
      </c>
      <c r="CQ878" t="s">
        <v>10029</v>
      </c>
      <c r="CR878" t="s">
        <v>10031</v>
      </c>
      <c r="CS878" t="s">
        <v>195</v>
      </c>
      <c r="CT878" t="str">
        <f t="shared" si="95"/>
        <v>y</v>
      </c>
      <c r="CU878" t="s">
        <v>9094</v>
      </c>
      <c r="CW878" t="s">
        <v>166</v>
      </c>
      <c r="CX878" t="s">
        <v>167</v>
      </c>
      <c r="CY878" t="s">
        <v>167</v>
      </c>
      <c r="CZ878" t="s">
        <v>168</v>
      </c>
      <c r="DA878" t="s">
        <v>168</v>
      </c>
      <c r="DB878" t="s">
        <v>527</v>
      </c>
      <c r="DC878" t="s">
        <v>528</v>
      </c>
      <c r="DD878" t="s">
        <v>153</v>
      </c>
      <c r="DE878" t="s">
        <v>170</v>
      </c>
      <c r="DF878" t="s">
        <v>196</v>
      </c>
      <c r="DG878" t="s">
        <v>196</v>
      </c>
      <c r="DH878" t="s">
        <v>448</v>
      </c>
      <c r="DI878" t="str">
        <f t="shared" si="99"/>
        <v>10</v>
      </c>
      <c r="DJ878" t="str">
        <f t="shared" si="96"/>
        <v>215</v>
      </c>
      <c r="DK878" t="str">
        <f t="shared" si="97"/>
        <v/>
      </c>
      <c r="DL878" t="s">
        <v>449</v>
      </c>
      <c r="DM878" t="s">
        <v>174</v>
      </c>
      <c r="DN878" t="s">
        <v>174</v>
      </c>
      <c r="DS878" t="s">
        <v>175</v>
      </c>
      <c r="DU878" t="s">
        <v>200</v>
      </c>
      <c r="DX878" s="1">
        <v>1</v>
      </c>
      <c r="DY878" s="1">
        <v>1</v>
      </c>
      <c r="DZ878" s="1">
        <v>1</v>
      </c>
      <c r="EA878" s="1">
        <v>0</v>
      </c>
      <c r="EB878" s="1">
        <v>10</v>
      </c>
      <c r="EC878" s="1">
        <v>4</v>
      </c>
      <c r="ED878" s="1">
        <v>0</v>
      </c>
      <c r="EE878" s="1">
        <v>0</v>
      </c>
      <c r="EF878" s="1">
        <v>1</v>
      </c>
      <c r="EG878" s="1">
        <v>2</v>
      </c>
      <c r="EH878" t="s">
        <v>160</v>
      </c>
    </row>
    <row r="879" spans="1:138">
      <c r="A879" t="s">
        <v>10032</v>
      </c>
      <c r="B879" t="s">
        <v>135</v>
      </c>
      <c r="D879" t="s">
        <v>10032</v>
      </c>
      <c r="E879" t="s">
        <v>346</v>
      </c>
      <c r="F879" t="s">
        <v>137</v>
      </c>
      <c r="I879" t="s">
        <v>8195</v>
      </c>
      <c r="K879" t="s">
        <v>8328</v>
      </c>
      <c r="L879" t="s">
        <v>10033</v>
      </c>
      <c r="M879" s="1">
        <v>1</v>
      </c>
      <c r="N879" s="1">
        <v>1</v>
      </c>
      <c r="O879" s="1">
        <v>0</v>
      </c>
      <c r="P879" t="s">
        <v>10032</v>
      </c>
      <c r="Q879" t="s">
        <v>10032</v>
      </c>
      <c r="R879" t="s">
        <v>140</v>
      </c>
      <c r="T879" t="s">
        <v>10032</v>
      </c>
      <c r="U879" t="s">
        <v>10034</v>
      </c>
      <c r="V879" t="s">
        <v>10035</v>
      </c>
      <c r="W879" s="1">
        <v>1</v>
      </c>
      <c r="Z879" s="1">
        <v>0</v>
      </c>
      <c r="AA879" s="1">
        <v>1</v>
      </c>
      <c r="AB879" t="s">
        <v>10036</v>
      </c>
      <c r="AC879" t="str">
        <f t="shared" si="98"/>
        <v>TRM</v>
      </c>
      <c r="AD879" t="s">
        <v>144</v>
      </c>
      <c r="AE879" t="str">
        <f t="shared" si="93"/>
        <v>TRM-2773.1</v>
      </c>
      <c r="AF879" t="s">
        <v>145</v>
      </c>
      <c r="AG879" t="s">
        <v>10037</v>
      </c>
      <c r="AH879" t="s">
        <v>147</v>
      </c>
      <c r="AI879" t="s">
        <v>148</v>
      </c>
      <c r="AJ879" t="s">
        <v>149</v>
      </c>
      <c r="AK879" t="s">
        <v>188</v>
      </c>
      <c r="AL879" s="1">
        <v>1</v>
      </c>
      <c r="AM879" s="1">
        <v>0</v>
      </c>
      <c r="AO879" s="1">
        <v>2</v>
      </c>
      <c r="AP879" t="s">
        <v>9094</v>
      </c>
      <c r="AQ879" t="s">
        <v>162</v>
      </c>
      <c r="AR879" t="s">
        <v>139</v>
      </c>
      <c r="AS879" t="s">
        <v>153</v>
      </c>
      <c r="AT879" t="s">
        <v>10038</v>
      </c>
      <c r="AU879" s="1">
        <v>0</v>
      </c>
      <c r="AV879" s="1">
        <v>1</v>
      </c>
      <c r="AX879" s="1">
        <v>0</v>
      </c>
      <c r="AY879" t="s">
        <v>191</v>
      </c>
      <c r="AZ879" s="1">
        <v>0</v>
      </c>
      <c r="BB879" t="s">
        <v>10039</v>
      </c>
      <c r="BD879" s="1">
        <v>0</v>
      </c>
      <c r="BE879" t="s">
        <v>157</v>
      </c>
      <c r="BG879" s="1">
        <v>1</v>
      </c>
      <c r="BH879" t="s">
        <v>193</v>
      </c>
      <c r="BI879" s="1">
        <v>0</v>
      </c>
      <c r="BJ879" s="1">
        <v>0</v>
      </c>
      <c r="BK879" t="s">
        <v>8328</v>
      </c>
      <c r="BL879" t="s">
        <v>10033</v>
      </c>
      <c r="BM879" s="1">
        <v>0</v>
      </c>
      <c r="BN879" t="s">
        <v>159</v>
      </c>
      <c r="BO879" t="s">
        <v>159</v>
      </c>
      <c r="BP879" t="s">
        <v>159</v>
      </c>
      <c r="BZ879" t="s">
        <v>10039</v>
      </c>
      <c r="CA879" t="s">
        <v>140</v>
      </c>
      <c r="CB879" t="s">
        <v>10032</v>
      </c>
      <c r="CC879" t="s">
        <v>160</v>
      </c>
      <c r="CF879" s="1">
        <v>0</v>
      </c>
      <c r="CG879" s="1">
        <v>0</v>
      </c>
      <c r="CJ879" t="str">
        <f t="shared" si="94"/>
        <v>N</v>
      </c>
      <c r="CL879" t="s">
        <v>9094</v>
      </c>
      <c r="CM879" t="s">
        <v>162</v>
      </c>
      <c r="CN879" t="s">
        <v>9094</v>
      </c>
      <c r="CO879" t="s">
        <v>162</v>
      </c>
      <c r="CQ879" t="s">
        <v>10039</v>
      </c>
      <c r="CR879" t="s">
        <v>10040</v>
      </c>
      <c r="CS879" t="s">
        <v>10041</v>
      </c>
      <c r="CT879" t="str">
        <f t="shared" si="95"/>
        <v>n</v>
      </c>
      <c r="CU879" t="s">
        <v>9094</v>
      </c>
      <c r="CW879" t="s">
        <v>166</v>
      </c>
      <c r="CX879" t="s">
        <v>167</v>
      </c>
      <c r="CY879" t="s">
        <v>167</v>
      </c>
      <c r="CZ879" t="s">
        <v>168</v>
      </c>
      <c r="DA879" t="s">
        <v>168</v>
      </c>
      <c r="DB879" t="s">
        <v>152</v>
      </c>
      <c r="DC879" t="s">
        <v>169</v>
      </c>
      <c r="DD879" t="s">
        <v>153</v>
      </c>
      <c r="DE879" t="s">
        <v>170</v>
      </c>
      <c r="DF879" t="s">
        <v>196</v>
      </c>
      <c r="DG879" t="s">
        <v>196</v>
      </c>
      <c r="DH879" t="s">
        <v>355</v>
      </c>
      <c r="DI879" t="str">
        <f t="shared" si="99"/>
        <v>10</v>
      </c>
      <c r="DJ879" t="str">
        <f t="shared" si="96"/>
        <v>414</v>
      </c>
      <c r="DK879" t="str">
        <f t="shared" si="97"/>
        <v/>
      </c>
      <c r="DL879" t="s">
        <v>356</v>
      </c>
      <c r="DM879" t="s">
        <v>174</v>
      </c>
      <c r="DN879" t="s">
        <v>174</v>
      </c>
      <c r="DS879" t="s">
        <v>8203</v>
      </c>
      <c r="DU879" t="s">
        <v>200</v>
      </c>
      <c r="DX879" s="1">
        <v>2</v>
      </c>
      <c r="DY879" s="1">
        <v>1</v>
      </c>
      <c r="DZ879" s="1">
        <v>1</v>
      </c>
      <c r="EA879" s="1">
        <v>0</v>
      </c>
      <c r="EB879" s="1">
        <v>10</v>
      </c>
      <c r="EC879" s="1">
        <v>4</v>
      </c>
      <c r="ED879" s="1">
        <v>0</v>
      </c>
      <c r="EE879" s="1">
        <v>0</v>
      </c>
      <c r="EF879" s="1">
        <v>1</v>
      </c>
      <c r="EG879" s="1">
        <v>2</v>
      </c>
      <c r="EH879" t="s">
        <v>160</v>
      </c>
    </row>
    <row r="880" spans="1:138">
      <c r="A880" t="s">
        <v>10042</v>
      </c>
      <c r="B880" t="s">
        <v>8337</v>
      </c>
      <c r="D880" t="s">
        <v>10042</v>
      </c>
      <c r="E880" t="s">
        <v>8383</v>
      </c>
      <c r="F880" t="s">
        <v>137</v>
      </c>
      <c r="I880" t="s">
        <v>138</v>
      </c>
      <c r="K880" t="s">
        <v>10043</v>
      </c>
      <c r="L880" t="s">
        <v>10044</v>
      </c>
      <c r="M880" s="1">
        <v>1</v>
      </c>
      <c r="N880" s="1">
        <v>0</v>
      </c>
      <c r="O880" s="1">
        <v>0</v>
      </c>
      <c r="P880" t="s">
        <v>10042</v>
      </c>
      <c r="Q880" t="s">
        <v>10042</v>
      </c>
      <c r="R880" t="s">
        <v>140</v>
      </c>
      <c r="T880" t="s">
        <v>10045</v>
      </c>
      <c r="U880" t="s">
        <v>10046</v>
      </c>
      <c r="V880" t="s">
        <v>10047</v>
      </c>
      <c r="W880" s="1">
        <v>1</v>
      </c>
      <c r="Z880" s="1">
        <v>0</v>
      </c>
      <c r="AA880" s="1">
        <v>1</v>
      </c>
      <c r="AB880" t="s">
        <v>10048</v>
      </c>
      <c r="AC880" t="str">
        <f t="shared" si="98"/>
        <v>PDL</v>
      </c>
      <c r="AD880" t="s">
        <v>432</v>
      </c>
      <c r="AE880" t="str">
        <f t="shared" si="93"/>
        <v>PDL-6883.3</v>
      </c>
      <c r="AF880" t="s">
        <v>145</v>
      </c>
      <c r="AG880" t="s">
        <v>10049</v>
      </c>
      <c r="AH880" t="s">
        <v>10050</v>
      </c>
      <c r="AI880" t="s">
        <v>1624</v>
      </c>
      <c r="AJ880" t="s">
        <v>6184</v>
      </c>
      <c r="AK880" t="s">
        <v>188</v>
      </c>
      <c r="AL880" s="1">
        <v>1</v>
      </c>
      <c r="AM880" s="1">
        <v>0</v>
      </c>
      <c r="AO880" s="1">
        <v>2</v>
      </c>
      <c r="AP880" t="s">
        <v>10051</v>
      </c>
      <c r="AQ880" t="s">
        <v>8488</v>
      </c>
      <c r="AR880" t="s">
        <v>8724</v>
      </c>
      <c r="AS880" t="s">
        <v>10052</v>
      </c>
      <c r="AT880" t="s">
        <v>10053</v>
      </c>
      <c r="AU880" s="1">
        <v>0</v>
      </c>
      <c r="AV880" s="1">
        <v>1</v>
      </c>
      <c r="AX880" s="1">
        <v>0</v>
      </c>
      <c r="AY880" t="s">
        <v>191</v>
      </c>
      <c r="AZ880" s="1">
        <v>0</v>
      </c>
      <c r="BB880" t="s">
        <v>10054</v>
      </c>
      <c r="BD880" s="1">
        <v>0</v>
      </c>
      <c r="BE880" t="s">
        <v>157</v>
      </c>
      <c r="BG880" s="1">
        <v>1</v>
      </c>
      <c r="BH880" t="s">
        <v>193</v>
      </c>
      <c r="BI880" s="1">
        <v>0</v>
      </c>
      <c r="BJ880" s="1">
        <v>0</v>
      </c>
      <c r="BK880" t="s">
        <v>10043</v>
      </c>
      <c r="BL880" t="s">
        <v>10055</v>
      </c>
      <c r="BM880" s="1">
        <v>0</v>
      </c>
      <c r="BN880" t="s">
        <v>159</v>
      </c>
      <c r="BO880" t="s">
        <v>159</v>
      </c>
      <c r="BP880" t="s">
        <v>159</v>
      </c>
      <c r="BZ880" t="s">
        <v>10054</v>
      </c>
      <c r="CA880" t="s">
        <v>140</v>
      </c>
      <c r="CB880" t="s">
        <v>10042</v>
      </c>
      <c r="CC880" t="s">
        <v>160</v>
      </c>
      <c r="CF880" s="1">
        <v>1</v>
      </c>
      <c r="CG880" s="1">
        <v>1</v>
      </c>
      <c r="CH880" t="s">
        <v>10056</v>
      </c>
      <c r="CI880" t="s">
        <v>10057</v>
      </c>
      <c r="CJ880" t="str">
        <f t="shared" si="94"/>
        <v>Y</v>
      </c>
      <c r="CK880" t="s">
        <v>9094</v>
      </c>
      <c r="CL880" t="s">
        <v>10051</v>
      </c>
      <c r="CM880" t="s">
        <v>8488</v>
      </c>
      <c r="CN880" t="s">
        <v>9094</v>
      </c>
      <c r="CO880" t="s">
        <v>162</v>
      </c>
      <c r="CQ880" t="s">
        <v>10054</v>
      </c>
      <c r="CR880" t="s">
        <v>10058</v>
      </c>
      <c r="CS880" t="s">
        <v>10059</v>
      </c>
      <c r="CT880" t="str">
        <f t="shared" si="95"/>
        <v>n</v>
      </c>
      <c r="CU880" t="s">
        <v>9094</v>
      </c>
      <c r="CW880" t="s">
        <v>166</v>
      </c>
      <c r="CX880" t="s">
        <v>167</v>
      </c>
      <c r="CY880" t="s">
        <v>167</v>
      </c>
      <c r="CZ880" t="s">
        <v>6186</v>
      </c>
      <c r="DA880" t="s">
        <v>6186</v>
      </c>
      <c r="DB880" t="s">
        <v>10060</v>
      </c>
      <c r="DC880" t="s">
        <v>10061</v>
      </c>
      <c r="DD880" t="s">
        <v>162</v>
      </c>
      <c r="DE880" t="s">
        <v>1628</v>
      </c>
      <c r="DF880" t="s">
        <v>196</v>
      </c>
      <c r="DG880" t="s">
        <v>196</v>
      </c>
      <c r="DH880" t="s">
        <v>8402</v>
      </c>
      <c r="DI880" t="str">
        <f t="shared" si="99"/>
        <v>70</v>
      </c>
      <c r="DJ880" t="str">
        <f t="shared" si="96"/>
        <v>827</v>
      </c>
      <c r="DK880" t="str">
        <f t="shared" si="97"/>
        <v/>
      </c>
      <c r="DL880" t="s">
        <v>8403</v>
      </c>
      <c r="DM880" t="s">
        <v>174</v>
      </c>
      <c r="DN880" t="s">
        <v>174</v>
      </c>
      <c r="DS880" t="s">
        <v>175</v>
      </c>
      <c r="DU880" t="s">
        <v>200</v>
      </c>
      <c r="DX880" s="1">
        <v>1</v>
      </c>
      <c r="DY880" s="1">
        <v>1</v>
      </c>
      <c r="DZ880" s="1">
        <v>1</v>
      </c>
      <c r="EA880" s="1">
        <v>0</v>
      </c>
      <c r="EB880" s="1">
        <v>10</v>
      </c>
      <c r="EC880" s="1">
        <v>4</v>
      </c>
      <c r="ED880" s="1">
        <v>0</v>
      </c>
      <c r="EE880" s="1">
        <v>0</v>
      </c>
      <c r="EF880" s="1">
        <v>1</v>
      </c>
      <c r="EG880" s="1">
        <v>2</v>
      </c>
      <c r="EH880" t="s">
        <v>160</v>
      </c>
    </row>
    <row r="881" spans="1:138">
      <c r="A881" t="s">
        <v>10062</v>
      </c>
      <c r="B881" t="s">
        <v>135</v>
      </c>
      <c r="D881" t="s">
        <v>10062</v>
      </c>
      <c r="E881" t="s">
        <v>439</v>
      </c>
      <c r="F881" t="s">
        <v>137</v>
      </c>
      <c r="I881" t="s">
        <v>138</v>
      </c>
      <c r="K881" t="s">
        <v>139</v>
      </c>
      <c r="L881" t="s">
        <v>1101</v>
      </c>
      <c r="M881" s="1">
        <v>1</v>
      </c>
      <c r="N881" s="1">
        <v>1</v>
      </c>
      <c r="O881" s="1">
        <v>0</v>
      </c>
      <c r="P881" t="s">
        <v>10062</v>
      </c>
      <c r="Q881" t="s">
        <v>10062</v>
      </c>
      <c r="R881" t="s">
        <v>140</v>
      </c>
      <c r="T881" t="s">
        <v>10062</v>
      </c>
      <c r="U881" t="s">
        <v>10063</v>
      </c>
      <c r="V881" t="s">
        <v>10064</v>
      </c>
      <c r="W881" s="1">
        <v>1</v>
      </c>
      <c r="Z881" s="1">
        <v>0</v>
      </c>
      <c r="AA881" s="1">
        <v>1</v>
      </c>
      <c r="AB881" t="s">
        <v>10065</v>
      </c>
      <c r="AC881" t="str">
        <f t="shared" si="98"/>
        <v>PDL</v>
      </c>
      <c r="AD881" t="s">
        <v>144</v>
      </c>
      <c r="AE881" t="str">
        <f t="shared" si="93"/>
        <v>PDL-6912.1</v>
      </c>
      <c r="AF881" t="s">
        <v>145</v>
      </c>
      <c r="AG881" t="s">
        <v>10066</v>
      </c>
      <c r="AH881" t="s">
        <v>147</v>
      </c>
      <c r="AI881" t="s">
        <v>148</v>
      </c>
      <c r="AJ881" t="s">
        <v>149</v>
      </c>
      <c r="AK881" t="s">
        <v>188</v>
      </c>
      <c r="AL881" s="1">
        <v>1</v>
      </c>
      <c r="AM881" s="1">
        <v>0</v>
      </c>
      <c r="AO881" s="1">
        <v>2</v>
      </c>
      <c r="AP881" t="s">
        <v>9094</v>
      </c>
      <c r="AQ881" t="s">
        <v>162</v>
      </c>
      <c r="AR881" t="s">
        <v>139</v>
      </c>
      <c r="AS881" t="s">
        <v>153</v>
      </c>
      <c r="AT881" t="s">
        <v>10067</v>
      </c>
      <c r="AU881" s="1">
        <v>0</v>
      </c>
      <c r="AV881" s="1">
        <v>1</v>
      </c>
      <c r="AX881" s="1">
        <v>0</v>
      </c>
      <c r="AY881" t="s">
        <v>191</v>
      </c>
      <c r="AZ881" s="1">
        <v>0</v>
      </c>
      <c r="BB881" t="s">
        <v>10068</v>
      </c>
      <c r="BD881" s="1">
        <v>0</v>
      </c>
      <c r="BE881" t="s">
        <v>157</v>
      </c>
      <c r="BG881" s="1">
        <v>1</v>
      </c>
      <c r="BH881" t="s">
        <v>193</v>
      </c>
      <c r="BI881" s="1">
        <v>0</v>
      </c>
      <c r="BJ881" s="1">
        <v>0</v>
      </c>
      <c r="BK881" t="s">
        <v>139</v>
      </c>
      <c r="BL881" t="s">
        <v>1101</v>
      </c>
      <c r="BM881" s="1">
        <v>0</v>
      </c>
      <c r="BN881" t="s">
        <v>159</v>
      </c>
      <c r="BO881" t="s">
        <v>159</v>
      </c>
      <c r="BP881" t="s">
        <v>159</v>
      </c>
      <c r="BZ881" t="s">
        <v>10068</v>
      </c>
      <c r="CA881" t="s">
        <v>140</v>
      </c>
      <c r="CB881" t="s">
        <v>10062</v>
      </c>
      <c r="CC881" t="s">
        <v>160</v>
      </c>
      <c r="CF881" s="1">
        <v>0</v>
      </c>
      <c r="CG881" s="1">
        <v>0</v>
      </c>
      <c r="CJ881" t="str">
        <f t="shared" si="94"/>
        <v>N</v>
      </c>
      <c r="CL881" t="s">
        <v>9094</v>
      </c>
      <c r="CM881" t="s">
        <v>162</v>
      </c>
      <c r="CN881" t="s">
        <v>9094</v>
      </c>
      <c r="CO881" t="s">
        <v>162</v>
      </c>
      <c r="CQ881" t="s">
        <v>10068</v>
      </c>
      <c r="CR881" t="s">
        <v>10069</v>
      </c>
      <c r="CS881" t="s">
        <v>195</v>
      </c>
      <c r="CT881" t="str">
        <f t="shared" si="95"/>
        <v>y</v>
      </c>
      <c r="CU881" t="s">
        <v>9094</v>
      </c>
      <c r="CW881" t="s">
        <v>166</v>
      </c>
      <c r="CX881" t="s">
        <v>167</v>
      </c>
      <c r="CY881" t="s">
        <v>167</v>
      </c>
      <c r="CZ881" t="s">
        <v>168</v>
      </c>
      <c r="DA881" t="s">
        <v>168</v>
      </c>
      <c r="DB881" t="s">
        <v>152</v>
      </c>
      <c r="DC881" t="s">
        <v>169</v>
      </c>
      <c r="DD881" t="s">
        <v>153</v>
      </c>
      <c r="DE881" t="s">
        <v>170</v>
      </c>
      <c r="DF881" t="s">
        <v>196</v>
      </c>
      <c r="DG881" t="s">
        <v>196</v>
      </c>
      <c r="DH881" t="s">
        <v>448</v>
      </c>
      <c r="DI881" t="str">
        <f t="shared" si="99"/>
        <v>10</v>
      </c>
      <c r="DJ881" t="str">
        <f t="shared" si="96"/>
        <v>215</v>
      </c>
      <c r="DK881" t="str">
        <f t="shared" si="97"/>
        <v/>
      </c>
      <c r="DL881" t="s">
        <v>449</v>
      </c>
      <c r="DM881" t="s">
        <v>174</v>
      </c>
      <c r="DN881" t="s">
        <v>174</v>
      </c>
      <c r="DS881" t="s">
        <v>175</v>
      </c>
      <c r="DU881" t="s">
        <v>200</v>
      </c>
      <c r="DX881" s="1">
        <v>1</v>
      </c>
      <c r="DY881" s="1">
        <v>1</v>
      </c>
      <c r="DZ881" s="1">
        <v>1</v>
      </c>
      <c r="EA881" s="1">
        <v>0</v>
      </c>
      <c r="EB881" s="1">
        <v>10</v>
      </c>
      <c r="EC881" s="1">
        <v>4</v>
      </c>
      <c r="ED881" s="1">
        <v>0</v>
      </c>
      <c r="EE881" s="1">
        <v>0</v>
      </c>
      <c r="EF881" s="1">
        <v>1</v>
      </c>
      <c r="EG881" s="1">
        <v>2</v>
      </c>
      <c r="EH881" t="s">
        <v>160</v>
      </c>
    </row>
    <row r="882" spans="1:138">
      <c r="A882" t="s">
        <v>10070</v>
      </c>
      <c r="B882" t="s">
        <v>8442</v>
      </c>
      <c r="D882" t="s">
        <v>10070</v>
      </c>
      <c r="E882" t="s">
        <v>9671</v>
      </c>
      <c r="F882" t="s">
        <v>137</v>
      </c>
      <c r="I882" t="s">
        <v>771</v>
      </c>
      <c r="K882" t="s">
        <v>10071</v>
      </c>
      <c r="L882" t="s">
        <v>1368</v>
      </c>
      <c r="M882" s="1">
        <v>1</v>
      </c>
      <c r="N882" s="1">
        <v>0</v>
      </c>
      <c r="O882" s="1">
        <v>0</v>
      </c>
      <c r="P882" t="s">
        <v>10070</v>
      </c>
      <c r="Q882" t="s">
        <v>10070</v>
      </c>
      <c r="R882" t="s">
        <v>140</v>
      </c>
      <c r="T882" t="s">
        <v>10070</v>
      </c>
      <c r="U882" t="s">
        <v>10072</v>
      </c>
      <c r="V882" t="s">
        <v>10073</v>
      </c>
      <c r="W882" s="1">
        <v>1</v>
      </c>
      <c r="Z882" s="1">
        <v>0</v>
      </c>
      <c r="AA882" s="1">
        <v>1</v>
      </c>
      <c r="AB882" t="s">
        <v>10074</v>
      </c>
      <c r="AC882" t="str">
        <f t="shared" si="98"/>
        <v>REP</v>
      </c>
      <c r="AD882" t="s">
        <v>144</v>
      </c>
      <c r="AE882" t="str">
        <f t="shared" si="93"/>
        <v>REP-7043.1</v>
      </c>
      <c r="AF882" t="s">
        <v>145</v>
      </c>
      <c r="AG882" t="s">
        <v>10075</v>
      </c>
      <c r="AH882" t="s">
        <v>10076</v>
      </c>
      <c r="AI882" t="s">
        <v>10077</v>
      </c>
      <c r="AJ882" t="s">
        <v>140</v>
      </c>
      <c r="AK882" t="s">
        <v>540</v>
      </c>
      <c r="AL882" s="1">
        <v>1</v>
      </c>
      <c r="AM882" s="1">
        <v>0</v>
      </c>
      <c r="AO882" s="1">
        <v>2</v>
      </c>
      <c r="AP882" t="s">
        <v>10078</v>
      </c>
      <c r="AQ882" t="s">
        <v>4622</v>
      </c>
      <c r="AR882" t="s">
        <v>10079</v>
      </c>
      <c r="AS882" t="s">
        <v>9284</v>
      </c>
      <c r="AT882" t="s">
        <v>10080</v>
      </c>
      <c r="AU882" s="1">
        <v>0</v>
      </c>
      <c r="AV882" s="1">
        <v>1</v>
      </c>
      <c r="AX882" s="1">
        <v>0</v>
      </c>
      <c r="AY882" t="s">
        <v>191</v>
      </c>
      <c r="AZ882" s="1">
        <v>0</v>
      </c>
      <c r="BB882" t="s">
        <v>10081</v>
      </c>
      <c r="BD882" s="1">
        <v>0</v>
      </c>
      <c r="BE882" t="s">
        <v>157</v>
      </c>
      <c r="BG882" s="1">
        <v>1</v>
      </c>
      <c r="BH882" t="s">
        <v>545</v>
      </c>
      <c r="BI882" s="1">
        <v>0</v>
      </c>
      <c r="BJ882" s="1">
        <v>0</v>
      </c>
      <c r="BK882" t="s">
        <v>10071</v>
      </c>
      <c r="BL882" t="s">
        <v>1368</v>
      </c>
      <c r="BM882" s="1">
        <v>0</v>
      </c>
      <c r="BN882" t="s">
        <v>159</v>
      </c>
      <c r="BO882" t="s">
        <v>159</v>
      </c>
      <c r="BP882" t="s">
        <v>159</v>
      </c>
      <c r="BZ882" t="s">
        <v>10081</v>
      </c>
      <c r="CA882" t="s">
        <v>140</v>
      </c>
      <c r="CB882" t="s">
        <v>10070</v>
      </c>
      <c r="CC882" t="s">
        <v>160</v>
      </c>
      <c r="CF882" s="1">
        <v>1</v>
      </c>
      <c r="CG882" s="1">
        <v>1</v>
      </c>
      <c r="CH882" t="s">
        <v>10082</v>
      </c>
      <c r="CI882" t="s">
        <v>10083</v>
      </c>
      <c r="CJ882" t="str">
        <f t="shared" si="94"/>
        <v>Y</v>
      </c>
      <c r="CK882" t="s">
        <v>7238</v>
      </c>
      <c r="CL882" t="s">
        <v>10078</v>
      </c>
      <c r="CM882" t="s">
        <v>4622</v>
      </c>
      <c r="CN882" t="s">
        <v>9094</v>
      </c>
      <c r="CO882" t="s">
        <v>162</v>
      </c>
      <c r="CQ882" t="s">
        <v>10081</v>
      </c>
      <c r="CR882" t="s">
        <v>10084</v>
      </c>
      <c r="CS882" t="s">
        <v>8326</v>
      </c>
      <c r="CT882" t="str">
        <f t="shared" si="95"/>
        <v>n</v>
      </c>
      <c r="CU882" t="s">
        <v>7238</v>
      </c>
      <c r="CW882" t="s">
        <v>166</v>
      </c>
      <c r="CX882" t="s">
        <v>167</v>
      </c>
      <c r="CY882" t="s">
        <v>167</v>
      </c>
      <c r="CZ882" t="s">
        <v>5828</v>
      </c>
      <c r="DA882" t="s">
        <v>5828</v>
      </c>
      <c r="DB882" t="s">
        <v>10085</v>
      </c>
      <c r="DC882" t="s">
        <v>10086</v>
      </c>
      <c r="DD882" t="s">
        <v>10087</v>
      </c>
      <c r="DE882" t="s">
        <v>10088</v>
      </c>
      <c r="DF882" t="s">
        <v>551</v>
      </c>
      <c r="DG882" t="s">
        <v>552</v>
      </c>
      <c r="DH882" t="s">
        <v>9685</v>
      </c>
      <c r="DI882" t="str">
        <f t="shared" si="99"/>
        <v>70</v>
      </c>
      <c r="DJ882" t="str">
        <f t="shared" si="96"/>
        <v>812</v>
      </c>
      <c r="DK882" t="str">
        <f t="shared" si="97"/>
        <v/>
      </c>
      <c r="DL882" t="s">
        <v>9686</v>
      </c>
      <c r="DM882" t="s">
        <v>174</v>
      </c>
      <c r="DN882" t="s">
        <v>174</v>
      </c>
      <c r="DS882" t="s">
        <v>786</v>
      </c>
      <c r="DU882" t="s">
        <v>200</v>
      </c>
      <c r="DX882" s="1">
        <v>1</v>
      </c>
      <c r="DY882" s="1">
        <v>1</v>
      </c>
      <c r="DZ882" s="1">
        <v>1</v>
      </c>
      <c r="EA882" s="1">
        <v>0</v>
      </c>
      <c r="EB882" s="1">
        <v>10</v>
      </c>
      <c r="EC882" s="1">
        <v>4</v>
      </c>
      <c r="ED882" s="1">
        <v>0</v>
      </c>
      <c r="EE882" s="1">
        <v>0</v>
      </c>
      <c r="EF882" s="1">
        <v>1</v>
      </c>
      <c r="EG882" s="1">
        <v>2</v>
      </c>
      <c r="EH882" t="s">
        <v>160</v>
      </c>
    </row>
    <row r="883" spans="1:138">
      <c r="A883" t="s">
        <v>10089</v>
      </c>
      <c r="B883" t="s">
        <v>135</v>
      </c>
      <c r="D883" t="s">
        <v>10089</v>
      </c>
      <c r="E883" t="s">
        <v>2157</v>
      </c>
      <c r="F883" t="s">
        <v>137</v>
      </c>
      <c r="I883" t="s">
        <v>9398</v>
      </c>
      <c r="K883" t="s">
        <v>9501</v>
      </c>
      <c r="L883" t="s">
        <v>9501</v>
      </c>
      <c r="M883" s="1">
        <v>1</v>
      </c>
      <c r="N883" s="1">
        <v>1</v>
      </c>
      <c r="O883" s="1">
        <v>0</v>
      </c>
      <c r="P883" t="s">
        <v>10089</v>
      </c>
      <c r="Q883" t="s">
        <v>10089</v>
      </c>
      <c r="R883" t="s">
        <v>140</v>
      </c>
      <c r="T883" t="s">
        <v>10089</v>
      </c>
      <c r="U883" t="s">
        <v>10090</v>
      </c>
      <c r="V883" t="s">
        <v>10091</v>
      </c>
      <c r="W883" s="1">
        <v>1</v>
      </c>
      <c r="Z883" s="1">
        <v>0</v>
      </c>
      <c r="AA883" s="1">
        <v>1</v>
      </c>
      <c r="AB883" t="s">
        <v>10092</v>
      </c>
      <c r="AC883" t="str">
        <f t="shared" si="98"/>
        <v>CMP</v>
      </c>
      <c r="AD883" t="s">
        <v>144</v>
      </c>
      <c r="AE883" t="str">
        <f t="shared" si="93"/>
        <v>CMP-0499.1</v>
      </c>
      <c r="AF883" t="s">
        <v>145</v>
      </c>
      <c r="AG883" t="s">
        <v>10093</v>
      </c>
      <c r="AH883" t="s">
        <v>147</v>
      </c>
      <c r="AI883" t="s">
        <v>148</v>
      </c>
      <c r="AJ883" t="s">
        <v>149</v>
      </c>
      <c r="AK883" t="s">
        <v>188</v>
      </c>
      <c r="AL883" s="1">
        <v>1</v>
      </c>
      <c r="AM883" s="1">
        <v>0</v>
      </c>
      <c r="AO883" s="1">
        <v>2</v>
      </c>
      <c r="AP883" t="s">
        <v>9094</v>
      </c>
      <c r="AQ883" t="s">
        <v>162</v>
      </c>
      <c r="AR883" t="s">
        <v>139</v>
      </c>
      <c r="AS883" t="s">
        <v>153</v>
      </c>
      <c r="AT883" t="s">
        <v>10094</v>
      </c>
      <c r="AU883" s="1">
        <v>0</v>
      </c>
      <c r="AV883" s="1">
        <v>1</v>
      </c>
      <c r="AX883" s="1">
        <v>0</v>
      </c>
      <c r="AY883" t="s">
        <v>191</v>
      </c>
      <c r="AZ883" s="1">
        <v>0</v>
      </c>
      <c r="BB883" t="s">
        <v>10095</v>
      </c>
      <c r="BD883" s="1">
        <v>0</v>
      </c>
      <c r="BE883" t="s">
        <v>157</v>
      </c>
      <c r="BG883" s="1">
        <v>1</v>
      </c>
      <c r="BH883" t="s">
        <v>193</v>
      </c>
      <c r="BI883" s="1">
        <v>0</v>
      </c>
      <c r="BJ883" s="1">
        <v>0</v>
      </c>
      <c r="BK883" t="s">
        <v>9501</v>
      </c>
      <c r="BL883" t="s">
        <v>9501</v>
      </c>
      <c r="BM883" s="1">
        <v>0</v>
      </c>
      <c r="BN883" t="s">
        <v>159</v>
      </c>
      <c r="BO883" t="s">
        <v>159</v>
      </c>
      <c r="BP883" t="s">
        <v>159</v>
      </c>
      <c r="BZ883" t="s">
        <v>10095</v>
      </c>
      <c r="CA883" t="s">
        <v>140</v>
      </c>
      <c r="CB883" t="s">
        <v>10089</v>
      </c>
      <c r="CC883" t="s">
        <v>160</v>
      </c>
      <c r="CF883" s="1">
        <v>0</v>
      </c>
      <c r="CG883" s="1">
        <v>0</v>
      </c>
      <c r="CJ883" t="str">
        <f t="shared" si="94"/>
        <v>N</v>
      </c>
      <c r="CL883" t="s">
        <v>9094</v>
      </c>
      <c r="CM883" t="s">
        <v>162</v>
      </c>
      <c r="CN883" t="s">
        <v>9094</v>
      </c>
      <c r="CO883" t="s">
        <v>162</v>
      </c>
      <c r="CQ883" t="s">
        <v>10095</v>
      </c>
      <c r="CR883" t="s">
        <v>10096</v>
      </c>
      <c r="CS883" t="s">
        <v>195</v>
      </c>
      <c r="CT883" t="str">
        <f t="shared" si="95"/>
        <v>y</v>
      </c>
      <c r="CU883" t="s">
        <v>9094</v>
      </c>
      <c r="CW883" t="s">
        <v>166</v>
      </c>
      <c r="CX883" t="s">
        <v>167</v>
      </c>
      <c r="CY883" t="s">
        <v>167</v>
      </c>
      <c r="CZ883" t="s">
        <v>168</v>
      </c>
      <c r="DA883" t="s">
        <v>168</v>
      </c>
      <c r="DB883" t="s">
        <v>152</v>
      </c>
      <c r="DC883" t="s">
        <v>169</v>
      </c>
      <c r="DD883" t="s">
        <v>153</v>
      </c>
      <c r="DE883" t="s">
        <v>170</v>
      </c>
      <c r="DF883" t="s">
        <v>196</v>
      </c>
      <c r="DG883" t="s">
        <v>196</v>
      </c>
      <c r="DH883" t="s">
        <v>2172</v>
      </c>
      <c r="DI883" t="str">
        <f t="shared" si="99"/>
        <v>10</v>
      </c>
      <c r="DJ883" t="str">
        <f t="shared" si="96"/>
        <v>941</v>
      </c>
      <c r="DK883" t="str">
        <f t="shared" si="97"/>
        <v/>
      </c>
      <c r="DL883" t="s">
        <v>2173</v>
      </c>
      <c r="DM883" t="s">
        <v>174</v>
      </c>
      <c r="DN883" t="s">
        <v>174</v>
      </c>
      <c r="DS883" t="s">
        <v>9406</v>
      </c>
      <c r="DU883" t="s">
        <v>200</v>
      </c>
      <c r="DX883" s="1">
        <v>1</v>
      </c>
      <c r="DY883" s="1">
        <v>1</v>
      </c>
      <c r="DZ883" s="1">
        <v>1</v>
      </c>
      <c r="EA883" s="1">
        <v>0</v>
      </c>
      <c r="EB883" s="1">
        <v>10</v>
      </c>
      <c r="EC883" s="1">
        <v>4</v>
      </c>
      <c r="ED883" s="1">
        <v>0</v>
      </c>
      <c r="EE883" s="1">
        <v>0</v>
      </c>
      <c r="EF883" s="1">
        <v>1</v>
      </c>
      <c r="EG883" s="1">
        <v>2</v>
      </c>
      <c r="EH883" t="s">
        <v>160</v>
      </c>
    </row>
    <row r="884" spans="1:138">
      <c r="A884" t="s">
        <v>10097</v>
      </c>
      <c r="B884" t="s">
        <v>135</v>
      </c>
      <c r="D884" t="s">
        <v>10097</v>
      </c>
      <c r="E884" t="s">
        <v>4729</v>
      </c>
      <c r="F884" t="s">
        <v>137</v>
      </c>
      <c r="I884" t="s">
        <v>8195</v>
      </c>
      <c r="K884" t="s">
        <v>10098</v>
      </c>
      <c r="L884" t="s">
        <v>9295</v>
      </c>
      <c r="M884" s="1">
        <v>1</v>
      </c>
      <c r="N884" s="1">
        <v>1</v>
      </c>
      <c r="O884" s="1">
        <v>0</v>
      </c>
      <c r="P884" t="s">
        <v>10097</v>
      </c>
      <c r="Q884" t="s">
        <v>10097</v>
      </c>
      <c r="R884" t="s">
        <v>140</v>
      </c>
      <c r="T884" t="s">
        <v>10097</v>
      </c>
      <c r="U884" t="s">
        <v>10099</v>
      </c>
      <c r="V884" t="s">
        <v>10100</v>
      </c>
      <c r="W884" s="1">
        <v>1</v>
      </c>
      <c r="Z884" s="1">
        <v>0</v>
      </c>
      <c r="AA884" s="1">
        <v>1</v>
      </c>
      <c r="AB884" t="s">
        <v>10101</v>
      </c>
      <c r="AC884" t="str">
        <f t="shared" si="98"/>
        <v>TRM</v>
      </c>
      <c r="AD884" t="s">
        <v>144</v>
      </c>
      <c r="AE884" t="str">
        <f t="shared" si="93"/>
        <v>TRM-2723.1</v>
      </c>
      <c r="AF884" t="s">
        <v>145</v>
      </c>
      <c r="AG884" t="s">
        <v>10102</v>
      </c>
      <c r="AH884" t="s">
        <v>147</v>
      </c>
      <c r="AI884" t="s">
        <v>148</v>
      </c>
      <c r="AJ884" t="s">
        <v>149</v>
      </c>
      <c r="AK884" t="s">
        <v>188</v>
      </c>
      <c r="AL884" s="1">
        <v>1</v>
      </c>
      <c r="AM884" s="1">
        <v>0</v>
      </c>
      <c r="AO884" s="1">
        <v>2</v>
      </c>
      <c r="AP884" t="s">
        <v>9094</v>
      </c>
      <c r="AQ884" t="s">
        <v>162</v>
      </c>
      <c r="AR884" t="s">
        <v>139</v>
      </c>
      <c r="AS884" t="s">
        <v>153</v>
      </c>
      <c r="AT884" t="s">
        <v>10103</v>
      </c>
      <c r="AU884" s="1">
        <v>0</v>
      </c>
      <c r="AV884" s="1">
        <v>1</v>
      </c>
      <c r="AX884" s="1">
        <v>0</v>
      </c>
      <c r="AY884" t="s">
        <v>191</v>
      </c>
      <c r="AZ884" s="1">
        <v>0</v>
      </c>
      <c r="BB884" t="s">
        <v>10104</v>
      </c>
      <c r="BD884" s="1">
        <v>0</v>
      </c>
      <c r="BE884" t="s">
        <v>157</v>
      </c>
      <c r="BG884" s="1">
        <v>1</v>
      </c>
      <c r="BH884" t="s">
        <v>193</v>
      </c>
      <c r="BI884" s="1">
        <v>0</v>
      </c>
      <c r="BJ884" s="1">
        <v>0</v>
      </c>
      <c r="BK884" t="s">
        <v>10098</v>
      </c>
      <c r="BL884" t="s">
        <v>9295</v>
      </c>
      <c r="BM884" s="1">
        <v>0</v>
      </c>
      <c r="BN884" t="s">
        <v>159</v>
      </c>
      <c r="BO884" t="s">
        <v>159</v>
      </c>
      <c r="BP884" t="s">
        <v>159</v>
      </c>
      <c r="BZ884" t="s">
        <v>10104</v>
      </c>
      <c r="CA884" t="s">
        <v>140</v>
      </c>
      <c r="CB884" t="s">
        <v>10097</v>
      </c>
      <c r="CC884" t="s">
        <v>160</v>
      </c>
      <c r="CF884" s="1">
        <v>0</v>
      </c>
      <c r="CG884" s="1">
        <v>0</v>
      </c>
      <c r="CJ884" t="str">
        <f t="shared" si="94"/>
        <v>N</v>
      </c>
      <c r="CL884" t="s">
        <v>9094</v>
      </c>
      <c r="CM884" t="s">
        <v>162</v>
      </c>
      <c r="CN884" t="s">
        <v>9094</v>
      </c>
      <c r="CO884" t="s">
        <v>162</v>
      </c>
      <c r="CQ884" t="s">
        <v>10104</v>
      </c>
      <c r="CR884" t="s">
        <v>10105</v>
      </c>
      <c r="CS884" t="s">
        <v>10106</v>
      </c>
      <c r="CT884" t="str">
        <f t="shared" si="95"/>
        <v>n</v>
      </c>
      <c r="CU884" t="s">
        <v>9094</v>
      </c>
      <c r="CW884" t="s">
        <v>166</v>
      </c>
      <c r="CX884" t="s">
        <v>167</v>
      </c>
      <c r="CY884" t="s">
        <v>167</v>
      </c>
      <c r="CZ884" t="s">
        <v>168</v>
      </c>
      <c r="DA884" t="s">
        <v>168</v>
      </c>
      <c r="DB884" t="s">
        <v>152</v>
      </c>
      <c r="DC884" t="s">
        <v>169</v>
      </c>
      <c r="DD884" t="s">
        <v>153</v>
      </c>
      <c r="DE884" t="s">
        <v>170</v>
      </c>
      <c r="DF884" t="s">
        <v>196</v>
      </c>
      <c r="DG884" t="s">
        <v>196</v>
      </c>
      <c r="DH884" t="s">
        <v>4740</v>
      </c>
      <c r="DI884" t="str">
        <f t="shared" si="99"/>
        <v>10</v>
      </c>
      <c r="DJ884" t="str">
        <f t="shared" si="96"/>
        <v>665</v>
      </c>
      <c r="DK884" t="str">
        <f t="shared" si="97"/>
        <v/>
      </c>
      <c r="DL884" t="s">
        <v>4741</v>
      </c>
      <c r="DM884" t="s">
        <v>174</v>
      </c>
      <c r="DN884" t="s">
        <v>174</v>
      </c>
      <c r="DS884" t="s">
        <v>8203</v>
      </c>
      <c r="DU884" t="s">
        <v>200</v>
      </c>
      <c r="DX884" s="1">
        <v>2</v>
      </c>
      <c r="DY884" s="1">
        <v>1</v>
      </c>
      <c r="DZ884" s="1">
        <v>1</v>
      </c>
      <c r="EA884" s="1">
        <v>0</v>
      </c>
      <c r="EB884" s="1">
        <v>10</v>
      </c>
      <c r="EC884" s="1">
        <v>4</v>
      </c>
      <c r="ED884" s="1">
        <v>0</v>
      </c>
      <c r="EE884" s="1">
        <v>0</v>
      </c>
      <c r="EF884" s="1">
        <v>1</v>
      </c>
      <c r="EG884" s="1">
        <v>2</v>
      </c>
      <c r="EH884" t="s">
        <v>160</v>
      </c>
    </row>
    <row r="885" spans="1:138">
      <c r="A885" t="s">
        <v>10107</v>
      </c>
      <c r="B885" t="s">
        <v>135</v>
      </c>
      <c r="D885" t="s">
        <v>10107</v>
      </c>
      <c r="E885" t="s">
        <v>2691</v>
      </c>
      <c r="F885" t="s">
        <v>137</v>
      </c>
      <c r="I885" t="s">
        <v>138</v>
      </c>
      <c r="K885" t="s">
        <v>773</v>
      </c>
      <c r="L885" t="s">
        <v>773</v>
      </c>
      <c r="M885" s="1">
        <v>1</v>
      </c>
      <c r="N885" s="1">
        <v>1</v>
      </c>
      <c r="O885" s="1">
        <v>0</v>
      </c>
      <c r="P885" t="s">
        <v>10107</v>
      </c>
      <c r="Q885" t="s">
        <v>10107</v>
      </c>
      <c r="R885" t="s">
        <v>140</v>
      </c>
      <c r="T885" t="s">
        <v>10107</v>
      </c>
      <c r="U885" t="s">
        <v>10108</v>
      </c>
      <c r="V885" t="s">
        <v>10109</v>
      </c>
      <c r="W885" s="1">
        <v>1</v>
      </c>
      <c r="Z885" s="1">
        <v>0</v>
      </c>
      <c r="AA885" s="1">
        <v>1</v>
      </c>
      <c r="AB885" t="s">
        <v>10110</v>
      </c>
      <c r="AC885" t="str">
        <f t="shared" si="98"/>
        <v>PDL</v>
      </c>
      <c r="AD885" t="s">
        <v>377</v>
      </c>
      <c r="AE885" t="str">
        <f t="shared" si="93"/>
        <v>PDL-7055.2</v>
      </c>
      <c r="AF885" t="s">
        <v>145</v>
      </c>
      <c r="AG885" t="s">
        <v>10111</v>
      </c>
      <c r="AH885" t="s">
        <v>147</v>
      </c>
      <c r="AI885" t="s">
        <v>2227</v>
      </c>
      <c r="AJ885" t="s">
        <v>149</v>
      </c>
      <c r="AK885" t="s">
        <v>188</v>
      </c>
      <c r="AL885" s="1">
        <v>1</v>
      </c>
      <c r="AM885" s="1">
        <v>0</v>
      </c>
      <c r="AO885" s="1">
        <v>2</v>
      </c>
      <c r="AP885" t="s">
        <v>9094</v>
      </c>
      <c r="AQ885" t="s">
        <v>162</v>
      </c>
      <c r="AR885" t="s">
        <v>6727</v>
      </c>
      <c r="AS885" t="s">
        <v>2228</v>
      </c>
      <c r="AT885" t="s">
        <v>10112</v>
      </c>
      <c r="AU885" s="1">
        <v>0</v>
      </c>
      <c r="AV885" s="1">
        <v>1</v>
      </c>
      <c r="AX885" s="1">
        <v>0</v>
      </c>
      <c r="AY885" t="s">
        <v>191</v>
      </c>
      <c r="AZ885" s="1">
        <v>0</v>
      </c>
      <c r="BB885" t="s">
        <v>10113</v>
      </c>
      <c r="BD885" s="1">
        <v>0</v>
      </c>
      <c r="BE885" t="s">
        <v>157</v>
      </c>
      <c r="BG885" s="1">
        <v>1</v>
      </c>
      <c r="BH885" t="s">
        <v>193</v>
      </c>
      <c r="BI885" s="1">
        <v>0</v>
      </c>
      <c r="BJ885" s="1">
        <v>0</v>
      </c>
      <c r="BK885" t="s">
        <v>773</v>
      </c>
      <c r="BL885" t="s">
        <v>773</v>
      </c>
      <c r="BM885" s="1">
        <v>0</v>
      </c>
      <c r="BN885" t="s">
        <v>159</v>
      </c>
      <c r="BO885" t="s">
        <v>159</v>
      </c>
      <c r="BP885" t="s">
        <v>159</v>
      </c>
      <c r="BZ885" t="s">
        <v>10113</v>
      </c>
      <c r="CA885" t="s">
        <v>140</v>
      </c>
      <c r="CB885" t="s">
        <v>10107</v>
      </c>
      <c r="CC885" t="s">
        <v>160</v>
      </c>
      <c r="CF885" s="1">
        <v>0</v>
      </c>
      <c r="CG885" s="1">
        <v>0</v>
      </c>
      <c r="CJ885" t="str">
        <f t="shared" si="94"/>
        <v>N</v>
      </c>
      <c r="CL885" t="s">
        <v>9094</v>
      </c>
      <c r="CM885" t="s">
        <v>162</v>
      </c>
      <c r="CN885" t="s">
        <v>9094</v>
      </c>
      <c r="CO885" t="s">
        <v>162</v>
      </c>
      <c r="CQ885" t="s">
        <v>10113</v>
      </c>
      <c r="CR885" t="s">
        <v>10114</v>
      </c>
      <c r="CS885" t="s">
        <v>195</v>
      </c>
      <c r="CT885" t="str">
        <f t="shared" si="95"/>
        <v>y</v>
      </c>
      <c r="CU885" t="s">
        <v>9094</v>
      </c>
      <c r="CW885" t="s">
        <v>166</v>
      </c>
      <c r="CX885" t="s">
        <v>167</v>
      </c>
      <c r="CY885" t="s">
        <v>167</v>
      </c>
      <c r="CZ885" t="s">
        <v>168</v>
      </c>
      <c r="DA885" t="s">
        <v>168</v>
      </c>
      <c r="DB885" t="s">
        <v>152</v>
      </c>
      <c r="DC885" t="s">
        <v>169</v>
      </c>
      <c r="DD885" t="s">
        <v>2228</v>
      </c>
      <c r="DE885" t="s">
        <v>2232</v>
      </c>
      <c r="DF885" t="s">
        <v>196</v>
      </c>
      <c r="DG885" t="s">
        <v>196</v>
      </c>
      <c r="DH885" t="s">
        <v>2706</v>
      </c>
      <c r="DI885" t="str">
        <f t="shared" si="99"/>
        <v>10</v>
      </c>
      <c r="DJ885" t="str">
        <f t="shared" si="96"/>
        <v>853</v>
      </c>
      <c r="DK885" t="str">
        <f t="shared" si="97"/>
        <v/>
      </c>
      <c r="DL885" t="s">
        <v>2707</v>
      </c>
      <c r="DM885" t="s">
        <v>174</v>
      </c>
      <c r="DN885" t="s">
        <v>174</v>
      </c>
      <c r="DS885" t="s">
        <v>175</v>
      </c>
      <c r="DU885" t="s">
        <v>200</v>
      </c>
      <c r="DX885" s="1">
        <v>1</v>
      </c>
      <c r="DY885" s="1">
        <v>1</v>
      </c>
      <c r="DZ885" s="1">
        <v>1</v>
      </c>
      <c r="EA885" s="1">
        <v>0</v>
      </c>
      <c r="EB885" s="1">
        <v>10</v>
      </c>
      <c r="EC885" s="1">
        <v>4</v>
      </c>
      <c r="ED885" s="1">
        <v>0</v>
      </c>
      <c r="EE885" s="1">
        <v>0</v>
      </c>
      <c r="EF885" s="1">
        <v>1</v>
      </c>
      <c r="EG885" s="1">
        <v>2</v>
      </c>
      <c r="EH885" t="s">
        <v>160</v>
      </c>
    </row>
    <row r="886" spans="1:138">
      <c r="A886" t="s">
        <v>10115</v>
      </c>
      <c r="B886" t="s">
        <v>135</v>
      </c>
      <c r="D886" t="s">
        <v>10115</v>
      </c>
      <c r="E886" t="s">
        <v>2691</v>
      </c>
      <c r="F886" t="s">
        <v>137</v>
      </c>
      <c r="I886" t="s">
        <v>179</v>
      </c>
      <c r="K886" t="s">
        <v>9996</v>
      </c>
      <c r="L886" t="s">
        <v>576</v>
      </c>
      <c r="M886" s="1">
        <v>1</v>
      </c>
      <c r="N886" s="1">
        <v>1</v>
      </c>
      <c r="O886" s="1">
        <v>0</v>
      </c>
      <c r="P886" t="s">
        <v>10115</v>
      </c>
      <c r="Q886" t="s">
        <v>10115</v>
      </c>
      <c r="R886" t="s">
        <v>140</v>
      </c>
      <c r="T886" t="s">
        <v>10115</v>
      </c>
      <c r="U886" t="s">
        <v>10116</v>
      </c>
      <c r="V886" t="s">
        <v>10117</v>
      </c>
      <c r="W886" s="1">
        <v>1</v>
      </c>
      <c r="Z886" s="1">
        <v>0</v>
      </c>
      <c r="AA886" s="1">
        <v>1</v>
      </c>
      <c r="AB886" t="s">
        <v>10118</v>
      </c>
      <c r="AC886" t="str">
        <f t="shared" si="98"/>
        <v>DSH</v>
      </c>
      <c r="AD886" t="s">
        <v>144</v>
      </c>
      <c r="AE886" t="str">
        <f t="shared" si="93"/>
        <v>DSH-1082.1</v>
      </c>
      <c r="AF886" t="s">
        <v>145</v>
      </c>
      <c r="AG886" t="s">
        <v>10119</v>
      </c>
      <c r="AH886" t="s">
        <v>147</v>
      </c>
      <c r="AI886" t="s">
        <v>320</v>
      </c>
      <c r="AJ886" t="s">
        <v>149</v>
      </c>
      <c r="AK886" t="s">
        <v>188</v>
      </c>
      <c r="AL886" s="1">
        <v>1</v>
      </c>
      <c r="AM886" s="1">
        <v>0</v>
      </c>
      <c r="AO886" s="1">
        <v>2</v>
      </c>
      <c r="AP886" t="s">
        <v>9094</v>
      </c>
      <c r="AQ886" t="s">
        <v>162</v>
      </c>
      <c r="AR886" t="s">
        <v>10002</v>
      </c>
      <c r="AS886" t="s">
        <v>322</v>
      </c>
      <c r="AT886" t="s">
        <v>10120</v>
      </c>
      <c r="AU886" s="1">
        <v>0</v>
      </c>
      <c r="AV886" s="1">
        <v>1</v>
      </c>
      <c r="AX886" s="1">
        <v>0</v>
      </c>
      <c r="AY886" t="s">
        <v>191</v>
      </c>
      <c r="AZ886" s="1">
        <v>0</v>
      </c>
      <c r="BB886" t="s">
        <v>10121</v>
      </c>
      <c r="BD886" s="1">
        <v>0</v>
      </c>
      <c r="BE886" t="s">
        <v>157</v>
      </c>
      <c r="BG886" s="1">
        <v>1</v>
      </c>
      <c r="BH886" t="s">
        <v>193</v>
      </c>
      <c r="BI886" s="1">
        <v>0</v>
      </c>
      <c r="BJ886" s="1">
        <v>0</v>
      </c>
      <c r="BK886" t="s">
        <v>9996</v>
      </c>
      <c r="BL886" t="s">
        <v>576</v>
      </c>
      <c r="BM886" s="1">
        <v>0</v>
      </c>
      <c r="BN886" t="s">
        <v>159</v>
      </c>
      <c r="BO886" t="s">
        <v>159</v>
      </c>
      <c r="BP886" t="s">
        <v>159</v>
      </c>
      <c r="BZ886" t="s">
        <v>10121</v>
      </c>
      <c r="CA886" t="s">
        <v>140</v>
      </c>
      <c r="CB886" t="s">
        <v>10115</v>
      </c>
      <c r="CC886" t="s">
        <v>160</v>
      </c>
      <c r="CF886" s="1">
        <v>1</v>
      </c>
      <c r="CG886" s="1">
        <v>1</v>
      </c>
      <c r="CH886" t="s">
        <v>10122</v>
      </c>
      <c r="CI886" t="s">
        <v>10123</v>
      </c>
      <c r="CJ886" t="str">
        <f t="shared" si="94"/>
        <v>Y</v>
      </c>
      <c r="CK886" t="s">
        <v>9094</v>
      </c>
      <c r="CL886" t="s">
        <v>9094</v>
      </c>
      <c r="CM886" t="s">
        <v>162</v>
      </c>
      <c r="CN886" t="s">
        <v>9094</v>
      </c>
      <c r="CO886" t="s">
        <v>162</v>
      </c>
      <c r="CQ886" t="s">
        <v>10121</v>
      </c>
      <c r="CR886" t="s">
        <v>10124</v>
      </c>
      <c r="CS886" t="s">
        <v>195</v>
      </c>
      <c r="CT886" t="str">
        <f t="shared" si="95"/>
        <v>y</v>
      </c>
      <c r="CU886" t="s">
        <v>9094</v>
      </c>
      <c r="CW886" t="s">
        <v>166</v>
      </c>
      <c r="CX886" t="s">
        <v>167</v>
      </c>
      <c r="CY886" t="s">
        <v>167</v>
      </c>
      <c r="CZ886" t="s">
        <v>168</v>
      </c>
      <c r="DA886" t="s">
        <v>168</v>
      </c>
      <c r="DB886" t="s">
        <v>152</v>
      </c>
      <c r="DC886" t="s">
        <v>169</v>
      </c>
      <c r="DD886" t="s">
        <v>322</v>
      </c>
      <c r="DE886" t="s">
        <v>326</v>
      </c>
      <c r="DF886" t="s">
        <v>196</v>
      </c>
      <c r="DG886" t="s">
        <v>196</v>
      </c>
      <c r="DH886" t="s">
        <v>2706</v>
      </c>
      <c r="DI886" t="str">
        <f t="shared" si="99"/>
        <v>10</v>
      </c>
      <c r="DJ886" t="str">
        <f t="shared" si="96"/>
        <v>853</v>
      </c>
      <c r="DK886" t="str">
        <f t="shared" si="97"/>
        <v/>
      </c>
      <c r="DL886" t="s">
        <v>2707</v>
      </c>
      <c r="DM886" t="s">
        <v>174</v>
      </c>
      <c r="DN886" t="s">
        <v>174</v>
      </c>
      <c r="DS886" t="s">
        <v>199</v>
      </c>
      <c r="DU886" t="s">
        <v>200</v>
      </c>
      <c r="DX886" s="1">
        <v>1</v>
      </c>
      <c r="DY886" s="1">
        <v>1</v>
      </c>
      <c r="DZ886" s="1">
        <v>1</v>
      </c>
      <c r="EA886" s="1">
        <v>0</v>
      </c>
      <c r="EB886" s="1">
        <v>10</v>
      </c>
      <c r="EC886" s="1">
        <v>4</v>
      </c>
      <c r="ED886" s="1">
        <v>0</v>
      </c>
      <c r="EE886" s="1">
        <v>0</v>
      </c>
      <c r="EF886" s="1">
        <v>1</v>
      </c>
      <c r="EG886" s="1">
        <v>2</v>
      </c>
      <c r="EH886" t="s">
        <v>160</v>
      </c>
    </row>
    <row r="887" spans="1:138">
      <c r="A887" t="s">
        <v>10125</v>
      </c>
      <c r="D887" t="s">
        <v>10125</v>
      </c>
      <c r="E887" t="s">
        <v>8479</v>
      </c>
      <c r="F887" t="s">
        <v>137</v>
      </c>
      <c r="I887" t="s">
        <v>138</v>
      </c>
      <c r="K887" t="s">
        <v>10126</v>
      </c>
      <c r="L887" t="s">
        <v>1050</v>
      </c>
      <c r="M887" s="1">
        <v>1</v>
      </c>
      <c r="N887" s="1">
        <v>1</v>
      </c>
      <c r="O887" s="1">
        <v>0</v>
      </c>
      <c r="P887" t="s">
        <v>10125</v>
      </c>
      <c r="Q887" t="s">
        <v>10125</v>
      </c>
      <c r="R887" t="s">
        <v>140</v>
      </c>
      <c r="T887" t="s">
        <v>10125</v>
      </c>
      <c r="U887" t="s">
        <v>10127</v>
      </c>
      <c r="V887" t="s">
        <v>10128</v>
      </c>
      <c r="W887" s="1">
        <v>1</v>
      </c>
      <c r="Z887" s="1">
        <v>0</v>
      </c>
      <c r="AA887" s="1">
        <v>1</v>
      </c>
      <c r="AB887" t="s">
        <v>10129</v>
      </c>
      <c r="AC887" t="str">
        <f t="shared" si="98"/>
        <v>PDL</v>
      </c>
      <c r="AD887" t="s">
        <v>377</v>
      </c>
      <c r="AE887" t="str">
        <f t="shared" si="93"/>
        <v>PDL-7466.2</v>
      </c>
      <c r="AF887" t="s">
        <v>145</v>
      </c>
      <c r="AG887" t="s">
        <v>10130</v>
      </c>
      <c r="AH887" t="s">
        <v>1624</v>
      </c>
      <c r="AI887" t="s">
        <v>1624</v>
      </c>
      <c r="AJ887" t="s">
        <v>149</v>
      </c>
      <c r="AK887" t="s">
        <v>188</v>
      </c>
      <c r="AL887" s="1">
        <v>1</v>
      </c>
      <c r="AM887" s="1">
        <v>0</v>
      </c>
      <c r="AO887" s="1">
        <v>2</v>
      </c>
      <c r="AP887" t="s">
        <v>9094</v>
      </c>
      <c r="AQ887" t="s">
        <v>162</v>
      </c>
      <c r="AR887" t="s">
        <v>10131</v>
      </c>
      <c r="AS887" t="s">
        <v>162</v>
      </c>
      <c r="AT887" t="s">
        <v>10132</v>
      </c>
      <c r="AU887" s="1">
        <v>0</v>
      </c>
      <c r="AV887" s="1">
        <v>1</v>
      </c>
      <c r="AX887" s="1">
        <v>0</v>
      </c>
      <c r="AY887" t="s">
        <v>191</v>
      </c>
      <c r="AZ887" s="1">
        <v>0</v>
      </c>
      <c r="BB887" t="s">
        <v>10133</v>
      </c>
      <c r="BD887" s="1">
        <v>0</v>
      </c>
      <c r="BE887" t="s">
        <v>157</v>
      </c>
      <c r="BG887" s="1">
        <v>1</v>
      </c>
      <c r="BH887" t="s">
        <v>193</v>
      </c>
      <c r="BI887" s="1">
        <v>0</v>
      </c>
      <c r="BJ887" s="1">
        <v>0</v>
      </c>
      <c r="BK887" t="s">
        <v>10126</v>
      </c>
      <c r="BL887" t="s">
        <v>1050</v>
      </c>
      <c r="BM887" s="1">
        <v>0</v>
      </c>
      <c r="BN887" t="s">
        <v>159</v>
      </c>
      <c r="BO887" t="s">
        <v>159</v>
      </c>
      <c r="BP887" t="s">
        <v>159</v>
      </c>
      <c r="BZ887" t="s">
        <v>10133</v>
      </c>
      <c r="CA887" t="s">
        <v>140</v>
      </c>
      <c r="CB887" t="s">
        <v>10125</v>
      </c>
      <c r="CC887" t="s">
        <v>160</v>
      </c>
      <c r="CF887" s="1">
        <v>0</v>
      </c>
      <c r="CG887" s="1">
        <v>0</v>
      </c>
      <c r="CJ887" t="str">
        <f t="shared" si="94"/>
        <v>N</v>
      </c>
      <c r="CL887" t="s">
        <v>9094</v>
      </c>
      <c r="CM887" t="s">
        <v>162</v>
      </c>
      <c r="CN887" t="s">
        <v>9094</v>
      </c>
      <c r="CO887" t="s">
        <v>162</v>
      </c>
      <c r="CQ887" t="s">
        <v>10133</v>
      </c>
      <c r="CR887" t="s">
        <v>10134</v>
      </c>
      <c r="CS887" t="s">
        <v>8292</v>
      </c>
      <c r="CT887" t="str">
        <f t="shared" si="95"/>
        <v>y</v>
      </c>
      <c r="CU887" t="s">
        <v>9094</v>
      </c>
      <c r="CW887" t="s">
        <v>166</v>
      </c>
      <c r="CX887" t="s">
        <v>167</v>
      </c>
      <c r="CY887" t="s">
        <v>167</v>
      </c>
      <c r="CZ887" t="s">
        <v>168</v>
      </c>
      <c r="DA887" t="s">
        <v>168</v>
      </c>
      <c r="DB887" t="s">
        <v>162</v>
      </c>
      <c r="DC887" t="s">
        <v>1628</v>
      </c>
      <c r="DD887" t="s">
        <v>162</v>
      </c>
      <c r="DE887" t="s">
        <v>1628</v>
      </c>
      <c r="DF887" t="s">
        <v>196</v>
      </c>
      <c r="DG887" t="s">
        <v>196</v>
      </c>
      <c r="DH887" t="s">
        <v>8500</v>
      </c>
      <c r="DI887" t="str">
        <f t="shared" si="99"/>
        <v>70</v>
      </c>
      <c r="DJ887" t="str">
        <f t="shared" si="96"/>
        <v>822</v>
      </c>
      <c r="DK887" t="str">
        <f t="shared" si="97"/>
        <v/>
      </c>
      <c r="DL887" t="s">
        <v>8501</v>
      </c>
      <c r="DM887" t="s">
        <v>174</v>
      </c>
      <c r="DN887" t="s">
        <v>174</v>
      </c>
      <c r="DS887" t="s">
        <v>175</v>
      </c>
      <c r="DU887" t="s">
        <v>200</v>
      </c>
      <c r="DX887" s="1">
        <v>1</v>
      </c>
      <c r="DY887" s="1">
        <v>1</v>
      </c>
      <c r="DZ887" s="1">
        <v>1</v>
      </c>
      <c r="EA887" s="1">
        <v>0</v>
      </c>
      <c r="EB887" s="1">
        <v>10</v>
      </c>
      <c r="EC887" s="1">
        <v>4</v>
      </c>
      <c r="ED887" s="1">
        <v>0</v>
      </c>
      <c r="EE887" s="1">
        <v>0</v>
      </c>
      <c r="EF887" s="1">
        <v>1</v>
      </c>
      <c r="EG887" s="1">
        <v>2</v>
      </c>
      <c r="EH887" t="s">
        <v>160</v>
      </c>
    </row>
    <row r="888" spans="1:138">
      <c r="A888" t="s">
        <v>10135</v>
      </c>
      <c r="B888" t="s">
        <v>135</v>
      </c>
      <c r="D888" t="s">
        <v>10135</v>
      </c>
      <c r="E888" t="s">
        <v>2691</v>
      </c>
      <c r="F888" t="s">
        <v>137</v>
      </c>
      <c r="I888" t="s">
        <v>277</v>
      </c>
      <c r="K888" t="s">
        <v>3730</v>
      </c>
      <c r="L888" t="s">
        <v>576</v>
      </c>
      <c r="M888" s="1">
        <v>1</v>
      </c>
      <c r="N888" s="1">
        <v>1</v>
      </c>
      <c r="O888" s="1">
        <v>0</v>
      </c>
      <c r="P888" t="s">
        <v>10135</v>
      </c>
      <c r="Q888" t="s">
        <v>10135</v>
      </c>
      <c r="R888" t="s">
        <v>140</v>
      </c>
      <c r="T888" t="s">
        <v>10135</v>
      </c>
      <c r="U888" t="s">
        <v>10136</v>
      </c>
      <c r="V888" t="s">
        <v>10137</v>
      </c>
      <c r="W888" s="1">
        <v>1</v>
      </c>
      <c r="Z888" s="1">
        <v>0</v>
      </c>
      <c r="AA888" s="1">
        <v>1</v>
      </c>
      <c r="AB888" t="s">
        <v>10138</v>
      </c>
      <c r="AC888" t="str">
        <f t="shared" si="98"/>
        <v>FRM</v>
      </c>
      <c r="AD888" t="s">
        <v>144</v>
      </c>
      <c r="AE888" t="str">
        <f t="shared" si="93"/>
        <v>FRM-4510.1</v>
      </c>
      <c r="AF888" t="s">
        <v>145</v>
      </c>
      <c r="AG888" t="s">
        <v>10139</v>
      </c>
      <c r="AH888" t="s">
        <v>147</v>
      </c>
      <c r="AI888" t="s">
        <v>757</v>
      </c>
      <c r="AJ888" t="s">
        <v>149</v>
      </c>
      <c r="AK888" t="s">
        <v>188</v>
      </c>
      <c r="AL888" s="1">
        <v>1</v>
      </c>
      <c r="AM888" s="1">
        <v>0</v>
      </c>
      <c r="AO888" s="1">
        <v>2</v>
      </c>
      <c r="AP888" t="s">
        <v>9094</v>
      </c>
      <c r="AQ888" t="s">
        <v>162</v>
      </c>
      <c r="AR888" t="s">
        <v>3736</v>
      </c>
      <c r="AS888" t="s">
        <v>760</v>
      </c>
      <c r="AT888" t="s">
        <v>10140</v>
      </c>
      <c r="AU888" s="1">
        <v>0</v>
      </c>
      <c r="AV888" s="1">
        <v>1</v>
      </c>
      <c r="AX888" s="1">
        <v>0</v>
      </c>
      <c r="AY888" t="s">
        <v>191</v>
      </c>
      <c r="AZ888" s="1">
        <v>0</v>
      </c>
      <c r="BB888" t="s">
        <v>10141</v>
      </c>
      <c r="BD888" s="1">
        <v>0</v>
      </c>
      <c r="BE888" t="s">
        <v>157</v>
      </c>
      <c r="BG888" s="1">
        <v>1</v>
      </c>
      <c r="BH888" t="s">
        <v>193</v>
      </c>
      <c r="BI888" s="1">
        <v>0</v>
      </c>
      <c r="BJ888" s="1">
        <v>0</v>
      </c>
      <c r="BK888" t="s">
        <v>3730</v>
      </c>
      <c r="BL888" t="s">
        <v>576</v>
      </c>
      <c r="BM888" s="1">
        <v>0</v>
      </c>
      <c r="BN888" t="s">
        <v>159</v>
      </c>
      <c r="BO888" t="s">
        <v>159</v>
      </c>
      <c r="BP888" t="s">
        <v>159</v>
      </c>
      <c r="BZ888" t="s">
        <v>10141</v>
      </c>
      <c r="CA888" t="s">
        <v>140</v>
      </c>
      <c r="CB888" t="s">
        <v>10135</v>
      </c>
      <c r="CC888" t="s">
        <v>160</v>
      </c>
      <c r="CF888" s="1">
        <v>0</v>
      </c>
      <c r="CG888" s="1">
        <v>0</v>
      </c>
      <c r="CJ888" t="str">
        <f t="shared" si="94"/>
        <v>N</v>
      </c>
      <c r="CL888" t="s">
        <v>9094</v>
      </c>
      <c r="CM888" t="s">
        <v>162</v>
      </c>
      <c r="CN888" t="s">
        <v>9094</v>
      </c>
      <c r="CO888" t="s">
        <v>162</v>
      </c>
      <c r="CQ888" t="s">
        <v>10141</v>
      </c>
      <c r="CR888" t="s">
        <v>10142</v>
      </c>
      <c r="CS888" t="s">
        <v>195</v>
      </c>
      <c r="CT888" t="str">
        <f t="shared" si="95"/>
        <v>y</v>
      </c>
      <c r="CU888" t="s">
        <v>9094</v>
      </c>
      <c r="CW888" t="s">
        <v>166</v>
      </c>
      <c r="CX888" t="s">
        <v>167</v>
      </c>
      <c r="CY888" t="s">
        <v>167</v>
      </c>
      <c r="CZ888" t="s">
        <v>168</v>
      </c>
      <c r="DA888" t="s">
        <v>168</v>
      </c>
      <c r="DB888" t="s">
        <v>152</v>
      </c>
      <c r="DC888" t="s">
        <v>169</v>
      </c>
      <c r="DD888" t="s">
        <v>760</v>
      </c>
      <c r="DE888" t="s">
        <v>767</v>
      </c>
      <c r="DF888" t="s">
        <v>196</v>
      </c>
      <c r="DG888" t="s">
        <v>196</v>
      </c>
      <c r="DH888" t="s">
        <v>2706</v>
      </c>
      <c r="DI888" t="str">
        <f t="shared" si="99"/>
        <v>10</v>
      </c>
      <c r="DJ888" t="str">
        <f t="shared" si="96"/>
        <v>853</v>
      </c>
      <c r="DK888" t="str">
        <f t="shared" si="97"/>
        <v/>
      </c>
      <c r="DL888" t="s">
        <v>2707</v>
      </c>
      <c r="DM888" t="s">
        <v>174</v>
      </c>
      <c r="DN888" t="s">
        <v>174</v>
      </c>
      <c r="DS888" t="s">
        <v>295</v>
      </c>
      <c r="DU888" t="s">
        <v>200</v>
      </c>
      <c r="DX888" s="1">
        <v>1</v>
      </c>
      <c r="DY888" s="1">
        <v>1</v>
      </c>
      <c r="DZ888" s="1">
        <v>1</v>
      </c>
      <c r="EA888" s="1">
        <v>0</v>
      </c>
      <c r="EB888" s="1">
        <v>10</v>
      </c>
      <c r="EC888" s="1">
        <v>4</v>
      </c>
      <c r="ED888" s="1">
        <v>0</v>
      </c>
      <c r="EE888" s="1">
        <v>0</v>
      </c>
      <c r="EF888" s="1">
        <v>1</v>
      </c>
      <c r="EG888" s="1">
        <v>1</v>
      </c>
      <c r="EH888" t="s">
        <v>160</v>
      </c>
    </row>
    <row r="889" spans="1:138">
      <c r="A889" t="s">
        <v>10143</v>
      </c>
      <c r="D889" t="s">
        <v>10143</v>
      </c>
      <c r="E889" t="s">
        <v>6118</v>
      </c>
      <c r="F889" t="s">
        <v>137</v>
      </c>
      <c r="I889" t="s">
        <v>138</v>
      </c>
      <c r="K889" t="s">
        <v>7625</v>
      </c>
      <c r="L889" t="s">
        <v>2944</v>
      </c>
      <c r="M889" s="1">
        <v>1</v>
      </c>
      <c r="N889" s="1">
        <v>1</v>
      </c>
      <c r="O889" s="1">
        <v>0</v>
      </c>
      <c r="P889" t="s">
        <v>10143</v>
      </c>
      <c r="Q889" t="s">
        <v>10143</v>
      </c>
      <c r="R889" t="s">
        <v>140</v>
      </c>
      <c r="T889" t="s">
        <v>10144</v>
      </c>
      <c r="U889" t="s">
        <v>10145</v>
      </c>
      <c r="V889" t="s">
        <v>10146</v>
      </c>
      <c r="W889" s="1">
        <v>1</v>
      </c>
      <c r="Z889" s="1">
        <v>0</v>
      </c>
      <c r="AA889" s="1">
        <v>1</v>
      </c>
      <c r="AB889" t="s">
        <v>10147</v>
      </c>
      <c r="AC889" t="str">
        <f t="shared" si="98"/>
        <v>PDL</v>
      </c>
      <c r="AD889" t="s">
        <v>432</v>
      </c>
      <c r="AE889" t="str">
        <f t="shared" si="93"/>
        <v>PDL-7235.3</v>
      </c>
      <c r="AF889" t="s">
        <v>145</v>
      </c>
      <c r="AG889" t="s">
        <v>10148</v>
      </c>
      <c r="AH889" t="s">
        <v>1624</v>
      </c>
      <c r="AI889" t="s">
        <v>8345</v>
      </c>
      <c r="AJ889" t="s">
        <v>149</v>
      </c>
      <c r="AK889" t="s">
        <v>188</v>
      </c>
      <c r="AL889" s="1">
        <v>1</v>
      </c>
      <c r="AM889" s="1">
        <v>0</v>
      </c>
      <c r="AO889" s="1">
        <v>2</v>
      </c>
      <c r="AP889" t="s">
        <v>10149</v>
      </c>
      <c r="AQ889" t="s">
        <v>152</v>
      </c>
      <c r="AR889" t="s">
        <v>10150</v>
      </c>
      <c r="AS889" t="s">
        <v>9950</v>
      </c>
      <c r="AT889" t="s">
        <v>10151</v>
      </c>
      <c r="AU889" s="1">
        <v>0</v>
      </c>
      <c r="AV889" s="1">
        <v>1</v>
      </c>
      <c r="AX889" s="1">
        <v>0</v>
      </c>
      <c r="AY889" t="s">
        <v>191</v>
      </c>
      <c r="AZ889" s="1">
        <v>0</v>
      </c>
      <c r="BB889" t="s">
        <v>10152</v>
      </c>
      <c r="BD889" s="1">
        <v>0</v>
      </c>
      <c r="BE889" t="s">
        <v>157</v>
      </c>
      <c r="BG889" s="1">
        <v>1</v>
      </c>
      <c r="BH889" t="s">
        <v>193</v>
      </c>
      <c r="BI889" s="1">
        <v>0</v>
      </c>
      <c r="BJ889" s="1">
        <v>0</v>
      </c>
      <c r="BK889" t="s">
        <v>10153</v>
      </c>
      <c r="BL889" t="s">
        <v>2944</v>
      </c>
      <c r="BM889" s="1">
        <v>0</v>
      </c>
      <c r="BN889" t="s">
        <v>159</v>
      </c>
      <c r="BO889" t="s">
        <v>159</v>
      </c>
      <c r="BP889" t="s">
        <v>159</v>
      </c>
      <c r="BZ889" t="s">
        <v>10152</v>
      </c>
      <c r="CA889" t="s">
        <v>140</v>
      </c>
      <c r="CB889" t="s">
        <v>10143</v>
      </c>
      <c r="CC889" t="s">
        <v>160</v>
      </c>
      <c r="CF889" s="1">
        <v>0</v>
      </c>
      <c r="CG889" s="1">
        <v>0</v>
      </c>
      <c r="CJ889" t="str">
        <f t="shared" si="94"/>
        <v>N</v>
      </c>
      <c r="CL889" t="s">
        <v>10149</v>
      </c>
      <c r="CM889" t="s">
        <v>152</v>
      </c>
      <c r="CN889" t="s">
        <v>9094</v>
      </c>
      <c r="CO889" t="s">
        <v>162</v>
      </c>
      <c r="CQ889" t="s">
        <v>10152</v>
      </c>
      <c r="CR889" t="s">
        <v>10154</v>
      </c>
      <c r="CS889" t="s">
        <v>8292</v>
      </c>
      <c r="CT889" t="str">
        <f t="shared" si="95"/>
        <v>y</v>
      </c>
      <c r="CU889" t="s">
        <v>9094</v>
      </c>
      <c r="CW889" t="s">
        <v>166</v>
      </c>
      <c r="CX889" t="s">
        <v>167</v>
      </c>
      <c r="CY889" t="s">
        <v>167</v>
      </c>
      <c r="CZ889" t="s">
        <v>168</v>
      </c>
      <c r="DA889" t="s">
        <v>168</v>
      </c>
      <c r="DB889" t="s">
        <v>162</v>
      </c>
      <c r="DC889" t="s">
        <v>1628</v>
      </c>
      <c r="DD889" t="s">
        <v>8348</v>
      </c>
      <c r="DE889" t="s">
        <v>8356</v>
      </c>
      <c r="DF889" t="s">
        <v>196</v>
      </c>
      <c r="DG889" t="s">
        <v>196</v>
      </c>
      <c r="DH889" t="s">
        <v>6135</v>
      </c>
      <c r="DI889" t="str">
        <f t="shared" si="99"/>
        <v>70</v>
      </c>
      <c r="DJ889" t="str">
        <f t="shared" si="96"/>
        <v>837</v>
      </c>
      <c r="DK889" t="str">
        <f t="shared" si="97"/>
        <v/>
      </c>
      <c r="DL889" t="s">
        <v>6136</v>
      </c>
      <c r="DM889" t="s">
        <v>174</v>
      </c>
      <c r="DN889" t="s">
        <v>174</v>
      </c>
      <c r="DS889" t="s">
        <v>175</v>
      </c>
      <c r="DU889" t="s">
        <v>200</v>
      </c>
      <c r="DX889" s="1">
        <v>1</v>
      </c>
      <c r="DY889" s="1">
        <v>1</v>
      </c>
      <c r="DZ889" s="1">
        <v>1</v>
      </c>
      <c r="EA889" s="1">
        <v>0</v>
      </c>
      <c r="EB889" s="1">
        <v>10</v>
      </c>
      <c r="EC889" s="1">
        <v>4</v>
      </c>
      <c r="ED889" s="1">
        <v>0</v>
      </c>
      <c r="EE889" s="1">
        <v>0</v>
      </c>
      <c r="EF889" s="1">
        <v>1</v>
      </c>
      <c r="EG889" s="1">
        <v>2</v>
      </c>
      <c r="EH889" t="s">
        <v>160</v>
      </c>
    </row>
    <row r="890" spans="1:138">
      <c r="A890" t="s">
        <v>10155</v>
      </c>
      <c r="D890" t="s">
        <v>10155</v>
      </c>
      <c r="E890" t="s">
        <v>10156</v>
      </c>
      <c r="F890" t="s">
        <v>137</v>
      </c>
      <c r="I890" t="s">
        <v>138</v>
      </c>
      <c r="K890" t="s">
        <v>10157</v>
      </c>
      <c r="L890" t="s">
        <v>10158</v>
      </c>
      <c r="M890" s="1">
        <v>1</v>
      </c>
      <c r="N890" s="1">
        <v>1</v>
      </c>
      <c r="O890" s="1">
        <v>0</v>
      </c>
      <c r="P890" t="s">
        <v>10155</v>
      </c>
      <c r="Q890" t="s">
        <v>10155</v>
      </c>
      <c r="R890" t="s">
        <v>140</v>
      </c>
      <c r="T890" t="s">
        <v>10155</v>
      </c>
      <c r="U890" t="s">
        <v>10159</v>
      </c>
      <c r="V890" t="s">
        <v>10160</v>
      </c>
      <c r="W890" s="1">
        <v>1</v>
      </c>
      <c r="Z890" s="1">
        <v>0</v>
      </c>
      <c r="AA890" s="1">
        <v>1</v>
      </c>
      <c r="AB890" t="s">
        <v>10161</v>
      </c>
      <c r="AC890" t="str">
        <f t="shared" si="98"/>
        <v>PDL</v>
      </c>
      <c r="AD890" t="s">
        <v>377</v>
      </c>
      <c r="AE890" t="str">
        <f t="shared" si="93"/>
        <v>PDL-7090.2</v>
      </c>
      <c r="AF890" t="s">
        <v>145</v>
      </c>
      <c r="AG890" t="s">
        <v>10162</v>
      </c>
      <c r="AH890" t="s">
        <v>1624</v>
      </c>
      <c r="AI890" t="s">
        <v>10163</v>
      </c>
      <c r="AJ890" t="s">
        <v>149</v>
      </c>
      <c r="AK890" t="s">
        <v>188</v>
      </c>
      <c r="AL890" s="1">
        <v>1</v>
      </c>
      <c r="AM890" s="1">
        <v>0</v>
      </c>
      <c r="AO890" s="1">
        <v>2</v>
      </c>
      <c r="AP890" t="s">
        <v>10051</v>
      </c>
      <c r="AQ890" t="s">
        <v>8488</v>
      </c>
      <c r="AR890" t="s">
        <v>10164</v>
      </c>
      <c r="AS890" t="s">
        <v>10165</v>
      </c>
      <c r="AT890" t="s">
        <v>10166</v>
      </c>
      <c r="AU890" s="1">
        <v>0</v>
      </c>
      <c r="AV890" s="1">
        <v>1</v>
      </c>
      <c r="AX890" s="1">
        <v>0</v>
      </c>
      <c r="AY890" t="s">
        <v>191</v>
      </c>
      <c r="AZ890" s="1">
        <v>0</v>
      </c>
      <c r="BB890" t="s">
        <v>10167</v>
      </c>
      <c r="BD890" s="1">
        <v>0</v>
      </c>
      <c r="BE890" t="s">
        <v>157</v>
      </c>
      <c r="BG890" s="1">
        <v>1</v>
      </c>
      <c r="BH890" t="s">
        <v>193</v>
      </c>
      <c r="BI890" s="1">
        <v>0</v>
      </c>
      <c r="BJ890" s="1">
        <v>0</v>
      </c>
      <c r="BK890" t="s">
        <v>10157</v>
      </c>
      <c r="BL890" t="s">
        <v>10158</v>
      </c>
      <c r="BM890" s="1">
        <v>0</v>
      </c>
      <c r="BN890" t="s">
        <v>159</v>
      </c>
      <c r="BO890" t="s">
        <v>159</v>
      </c>
      <c r="BP890" t="s">
        <v>159</v>
      </c>
      <c r="BZ890" t="s">
        <v>10167</v>
      </c>
      <c r="CA890" t="s">
        <v>140</v>
      </c>
      <c r="CB890" t="s">
        <v>10155</v>
      </c>
      <c r="CC890" t="s">
        <v>160</v>
      </c>
      <c r="CF890" s="1">
        <v>0</v>
      </c>
      <c r="CG890" s="1">
        <v>0</v>
      </c>
      <c r="CJ890" t="str">
        <f t="shared" si="94"/>
        <v>N</v>
      </c>
      <c r="CL890" t="s">
        <v>10051</v>
      </c>
      <c r="CM890" t="s">
        <v>8488</v>
      </c>
      <c r="CN890" t="s">
        <v>9094</v>
      </c>
      <c r="CO890" t="s">
        <v>162</v>
      </c>
      <c r="CQ890" t="s">
        <v>10167</v>
      </c>
      <c r="CR890" t="s">
        <v>10168</v>
      </c>
      <c r="CS890" t="s">
        <v>8292</v>
      </c>
      <c r="CT890" t="str">
        <f t="shared" si="95"/>
        <v>y</v>
      </c>
      <c r="CU890" t="s">
        <v>9094</v>
      </c>
      <c r="CW890" t="s">
        <v>166</v>
      </c>
      <c r="CX890" t="s">
        <v>167</v>
      </c>
      <c r="CY890" t="s">
        <v>167</v>
      </c>
      <c r="CZ890" t="s">
        <v>168</v>
      </c>
      <c r="DA890" t="s">
        <v>168</v>
      </c>
      <c r="DB890" t="s">
        <v>162</v>
      </c>
      <c r="DC890" t="s">
        <v>1628</v>
      </c>
      <c r="DD890" t="s">
        <v>10169</v>
      </c>
      <c r="DE890" t="s">
        <v>10170</v>
      </c>
      <c r="DF890" t="s">
        <v>196</v>
      </c>
      <c r="DG890" t="s">
        <v>196</v>
      </c>
      <c r="DH890" t="s">
        <v>10171</v>
      </c>
      <c r="DI890" t="str">
        <f t="shared" si="99"/>
        <v>70</v>
      </c>
      <c r="DJ890" t="str">
        <f t="shared" si="96"/>
        <v>818</v>
      </c>
      <c r="DK890" t="str">
        <f t="shared" si="97"/>
        <v/>
      </c>
      <c r="DL890" t="s">
        <v>10172</v>
      </c>
      <c r="DM890" t="s">
        <v>174</v>
      </c>
      <c r="DN890" t="s">
        <v>174</v>
      </c>
      <c r="DS890" t="s">
        <v>175</v>
      </c>
      <c r="DU890" t="s">
        <v>200</v>
      </c>
      <c r="DX890" s="1">
        <v>1</v>
      </c>
      <c r="DY890" s="1">
        <v>1</v>
      </c>
      <c r="DZ890" s="1">
        <v>1</v>
      </c>
      <c r="EA890" s="1">
        <v>0</v>
      </c>
      <c r="EB890" s="1">
        <v>10</v>
      </c>
      <c r="EC890" s="1">
        <v>4</v>
      </c>
      <c r="ED890" s="1">
        <v>0</v>
      </c>
      <c r="EE890" s="1">
        <v>0</v>
      </c>
      <c r="EF890" s="1">
        <v>1</v>
      </c>
      <c r="EG890" s="1">
        <v>2</v>
      </c>
      <c r="EH890" t="s">
        <v>160</v>
      </c>
    </row>
    <row r="891" spans="1:138">
      <c r="A891" t="s">
        <v>10173</v>
      </c>
      <c r="D891" t="s">
        <v>10173</v>
      </c>
      <c r="E891" t="s">
        <v>9671</v>
      </c>
      <c r="F891" t="s">
        <v>137</v>
      </c>
      <c r="I891" t="s">
        <v>138</v>
      </c>
      <c r="K891" t="s">
        <v>6486</v>
      </c>
      <c r="L891" t="s">
        <v>10174</v>
      </c>
      <c r="M891" s="1">
        <v>1</v>
      </c>
      <c r="N891" s="1">
        <v>1</v>
      </c>
      <c r="O891" s="1">
        <v>0</v>
      </c>
      <c r="P891" t="s">
        <v>10173</v>
      </c>
      <c r="Q891" t="s">
        <v>10173</v>
      </c>
      <c r="R891" t="s">
        <v>140</v>
      </c>
      <c r="T891" t="s">
        <v>10173</v>
      </c>
      <c r="U891" t="s">
        <v>10175</v>
      </c>
      <c r="V891" t="s">
        <v>10176</v>
      </c>
      <c r="W891" s="1">
        <v>1</v>
      </c>
      <c r="Z891" s="1">
        <v>0</v>
      </c>
      <c r="AA891" s="1">
        <v>1</v>
      </c>
      <c r="AB891" t="s">
        <v>10177</v>
      </c>
      <c r="AC891" t="str">
        <f t="shared" si="98"/>
        <v>PDL</v>
      </c>
      <c r="AD891" t="s">
        <v>432</v>
      </c>
      <c r="AE891" t="str">
        <f t="shared" si="93"/>
        <v>PDL-7263.3</v>
      </c>
      <c r="AF891" t="s">
        <v>145</v>
      </c>
      <c r="AG891" t="s">
        <v>10178</v>
      </c>
      <c r="AH891" t="s">
        <v>1624</v>
      </c>
      <c r="AI891" t="s">
        <v>10179</v>
      </c>
      <c r="AJ891" t="s">
        <v>149</v>
      </c>
      <c r="AK891" t="s">
        <v>188</v>
      </c>
      <c r="AL891" s="1">
        <v>1</v>
      </c>
      <c r="AM891" s="1">
        <v>0</v>
      </c>
      <c r="AO891" s="1">
        <v>2</v>
      </c>
      <c r="AP891" t="s">
        <v>9094</v>
      </c>
      <c r="AQ891" t="s">
        <v>162</v>
      </c>
      <c r="AR891" t="s">
        <v>4587</v>
      </c>
      <c r="AS891" t="s">
        <v>10180</v>
      </c>
      <c r="AT891" t="s">
        <v>10181</v>
      </c>
      <c r="AU891" s="1">
        <v>0</v>
      </c>
      <c r="AV891" s="1">
        <v>1</v>
      </c>
      <c r="AX891" s="1">
        <v>0</v>
      </c>
      <c r="AY891" t="s">
        <v>191</v>
      </c>
      <c r="AZ891" s="1">
        <v>0</v>
      </c>
      <c r="BB891" t="s">
        <v>10182</v>
      </c>
      <c r="BD891" s="1">
        <v>0</v>
      </c>
      <c r="BE891" t="s">
        <v>157</v>
      </c>
      <c r="BG891" s="1">
        <v>1</v>
      </c>
      <c r="BH891" t="s">
        <v>193</v>
      </c>
      <c r="BI891" s="1">
        <v>0</v>
      </c>
      <c r="BJ891" s="1">
        <v>0</v>
      </c>
      <c r="BK891" t="s">
        <v>10183</v>
      </c>
      <c r="BL891" t="s">
        <v>10174</v>
      </c>
      <c r="BM891" s="1">
        <v>0</v>
      </c>
      <c r="BN891" t="s">
        <v>159</v>
      </c>
      <c r="BO891" t="s">
        <v>159</v>
      </c>
      <c r="BP891" t="s">
        <v>159</v>
      </c>
      <c r="BZ891" t="s">
        <v>10182</v>
      </c>
      <c r="CA891" t="s">
        <v>140</v>
      </c>
      <c r="CB891" t="s">
        <v>10173</v>
      </c>
      <c r="CC891" t="s">
        <v>160</v>
      </c>
      <c r="CF891" s="1">
        <v>0</v>
      </c>
      <c r="CG891" s="1">
        <v>0</v>
      </c>
      <c r="CJ891" t="str">
        <f t="shared" si="94"/>
        <v>N</v>
      </c>
      <c r="CL891" t="s">
        <v>9094</v>
      </c>
      <c r="CM891" t="s">
        <v>162</v>
      </c>
      <c r="CN891" t="s">
        <v>9094</v>
      </c>
      <c r="CO891" t="s">
        <v>162</v>
      </c>
      <c r="CQ891" t="s">
        <v>10182</v>
      </c>
      <c r="CR891" t="s">
        <v>10184</v>
      </c>
      <c r="CS891" t="s">
        <v>8292</v>
      </c>
      <c r="CT891" t="str">
        <f t="shared" si="95"/>
        <v>y</v>
      </c>
      <c r="CU891" t="s">
        <v>9094</v>
      </c>
      <c r="CW891" t="s">
        <v>166</v>
      </c>
      <c r="CX891" t="s">
        <v>167</v>
      </c>
      <c r="CY891" t="s">
        <v>167</v>
      </c>
      <c r="CZ891" t="s">
        <v>168</v>
      </c>
      <c r="DA891" t="s">
        <v>168</v>
      </c>
      <c r="DB891" t="s">
        <v>162</v>
      </c>
      <c r="DC891" t="s">
        <v>1628</v>
      </c>
      <c r="DD891" t="s">
        <v>10180</v>
      </c>
      <c r="DE891" t="s">
        <v>10185</v>
      </c>
      <c r="DF891" t="s">
        <v>196</v>
      </c>
      <c r="DG891" t="s">
        <v>196</v>
      </c>
      <c r="DH891" t="s">
        <v>9685</v>
      </c>
      <c r="DI891" t="str">
        <f t="shared" si="99"/>
        <v>70</v>
      </c>
      <c r="DJ891" t="str">
        <f t="shared" si="96"/>
        <v>812</v>
      </c>
      <c r="DK891" t="str">
        <f t="shared" si="97"/>
        <v/>
      </c>
      <c r="DL891" t="s">
        <v>9686</v>
      </c>
      <c r="DM891" t="s">
        <v>174</v>
      </c>
      <c r="DN891" t="s">
        <v>174</v>
      </c>
      <c r="DS891" t="s">
        <v>175</v>
      </c>
      <c r="DU891" t="s">
        <v>200</v>
      </c>
      <c r="DX891" s="1">
        <v>1</v>
      </c>
      <c r="DY891" s="1">
        <v>1</v>
      </c>
      <c r="DZ891" s="1">
        <v>1</v>
      </c>
      <c r="EA891" s="1">
        <v>0</v>
      </c>
      <c r="EB891" s="1">
        <v>10</v>
      </c>
      <c r="EC891" s="1">
        <v>4</v>
      </c>
      <c r="ED891" s="1">
        <v>0</v>
      </c>
      <c r="EE891" s="1">
        <v>0</v>
      </c>
      <c r="EF891" s="1">
        <v>1</v>
      </c>
      <c r="EG891" s="1">
        <v>2</v>
      </c>
      <c r="EH891" t="s">
        <v>160</v>
      </c>
    </row>
    <row r="892" spans="1:138">
      <c r="A892" t="s">
        <v>10186</v>
      </c>
      <c r="D892" t="s">
        <v>10186</v>
      </c>
      <c r="E892" t="s">
        <v>8577</v>
      </c>
      <c r="F892" t="s">
        <v>137</v>
      </c>
      <c r="I892" t="s">
        <v>138</v>
      </c>
      <c r="K892" t="s">
        <v>10126</v>
      </c>
      <c r="L892" t="s">
        <v>10187</v>
      </c>
      <c r="M892" s="1">
        <v>1</v>
      </c>
      <c r="N892" s="1">
        <v>1</v>
      </c>
      <c r="O892" s="1">
        <v>0</v>
      </c>
      <c r="P892" t="s">
        <v>10186</v>
      </c>
      <c r="Q892" t="s">
        <v>10186</v>
      </c>
      <c r="R892" t="s">
        <v>140</v>
      </c>
      <c r="T892" t="s">
        <v>10186</v>
      </c>
      <c r="U892" t="s">
        <v>10188</v>
      </c>
      <c r="V892" t="s">
        <v>10189</v>
      </c>
      <c r="W892" s="1">
        <v>1</v>
      </c>
      <c r="Z892" s="1">
        <v>0</v>
      </c>
      <c r="AA892" s="1">
        <v>1</v>
      </c>
      <c r="AB892" t="s">
        <v>10190</v>
      </c>
      <c r="AC892" t="str">
        <f t="shared" si="98"/>
        <v>PDL</v>
      </c>
      <c r="AD892" t="s">
        <v>377</v>
      </c>
      <c r="AE892" t="str">
        <f t="shared" si="93"/>
        <v>PDL-7395.2</v>
      </c>
      <c r="AF892" t="s">
        <v>145</v>
      </c>
      <c r="AG892" t="s">
        <v>10191</v>
      </c>
      <c r="AH892" t="s">
        <v>1624</v>
      </c>
      <c r="AI892" t="s">
        <v>1624</v>
      </c>
      <c r="AJ892" t="s">
        <v>149</v>
      </c>
      <c r="AK892" t="s">
        <v>188</v>
      </c>
      <c r="AL892" s="1">
        <v>1</v>
      </c>
      <c r="AM892" s="1">
        <v>0</v>
      </c>
      <c r="AO892" s="1">
        <v>2</v>
      </c>
      <c r="AP892" t="s">
        <v>9094</v>
      </c>
      <c r="AQ892" t="s">
        <v>162</v>
      </c>
      <c r="AR892" t="s">
        <v>10192</v>
      </c>
      <c r="AS892" t="s">
        <v>162</v>
      </c>
      <c r="AT892" t="s">
        <v>10193</v>
      </c>
      <c r="AU892" s="1">
        <v>0</v>
      </c>
      <c r="AV892" s="1">
        <v>1</v>
      </c>
      <c r="AX892" s="1">
        <v>0</v>
      </c>
      <c r="AY892" t="s">
        <v>191</v>
      </c>
      <c r="AZ892" s="1">
        <v>0</v>
      </c>
      <c r="BB892" t="s">
        <v>10194</v>
      </c>
      <c r="BD892" s="1">
        <v>0</v>
      </c>
      <c r="BE892" t="s">
        <v>157</v>
      </c>
      <c r="BG892" s="1">
        <v>1</v>
      </c>
      <c r="BH892" t="s">
        <v>193</v>
      </c>
      <c r="BI892" s="1">
        <v>0</v>
      </c>
      <c r="BJ892" s="1">
        <v>0</v>
      </c>
      <c r="BK892" t="s">
        <v>10126</v>
      </c>
      <c r="BL892" t="s">
        <v>10187</v>
      </c>
      <c r="BM892" s="1">
        <v>0</v>
      </c>
      <c r="BN892" t="s">
        <v>159</v>
      </c>
      <c r="BO892" t="s">
        <v>159</v>
      </c>
      <c r="BP892" t="s">
        <v>159</v>
      </c>
      <c r="BZ892" t="s">
        <v>10194</v>
      </c>
      <c r="CA892" t="s">
        <v>140</v>
      </c>
      <c r="CB892" t="s">
        <v>10186</v>
      </c>
      <c r="CC892" t="s">
        <v>160</v>
      </c>
      <c r="CF892" s="1">
        <v>0</v>
      </c>
      <c r="CG892" s="1">
        <v>0</v>
      </c>
      <c r="CJ892" t="str">
        <f t="shared" si="94"/>
        <v>N</v>
      </c>
      <c r="CL892" t="s">
        <v>9094</v>
      </c>
      <c r="CM892" t="s">
        <v>162</v>
      </c>
      <c r="CN892" t="s">
        <v>9094</v>
      </c>
      <c r="CO892" t="s">
        <v>162</v>
      </c>
      <c r="CQ892" t="s">
        <v>10194</v>
      </c>
      <c r="CR892" t="s">
        <v>10195</v>
      </c>
      <c r="CS892" t="s">
        <v>8292</v>
      </c>
      <c r="CT892" t="str">
        <f t="shared" si="95"/>
        <v>y</v>
      </c>
      <c r="CU892" t="s">
        <v>9094</v>
      </c>
      <c r="CW892" t="s">
        <v>166</v>
      </c>
      <c r="CX892" t="s">
        <v>167</v>
      </c>
      <c r="CY892" t="s">
        <v>167</v>
      </c>
      <c r="CZ892" t="s">
        <v>168</v>
      </c>
      <c r="DA892" t="s">
        <v>168</v>
      </c>
      <c r="DB892" t="s">
        <v>162</v>
      </c>
      <c r="DC892" t="s">
        <v>1628</v>
      </c>
      <c r="DD892" t="s">
        <v>162</v>
      </c>
      <c r="DE892" t="s">
        <v>1628</v>
      </c>
      <c r="DF892" t="s">
        <v>196</v>
      </c>
      <c r="DG892" t="s">
        <v>196</v>
      </c>
      <c r="DH892" t="s">
        <v>8587</v>
      </c>
      <c r="DI892" t="str">
        <f t="shared" si="99"/>
        <v>70</v>
      </c>
      <c r="DJ892" t="str">
        <f t="shared" si="96"/>
        <v>825</v>
      </c>
      <c r="DK892" t="str">
        <f t="shared" si="97"/>
        <v/>
      </c>
      <c r="DL892" t="s">
        <v>8588</v>
      </c>
      <c r="DM892" t="s">
        <v>174</v>
      </c>
      <c r="DN892" t="s">
        <v>174</v>
      </c>
      <c r="DS892" t="s">
        <v>175</v>
      </c>
      <c r="DU892" t="s">
        <v>200</v>
      </c>
      <c r="DX892" s="1">
        <v>1</v>
      </c>
      <c r="DY892" s="1">
        <v>1</v>
      </c>
      <c r="DZ892" s="1">
        <v>1</v>
      </c>
      <c r="EA892" s="1">
        <v>0</v>
      </c>
      <c r="EB892" s="1">
        <v>10</v>
      </c>
      <c r="EC892" s="1">
        <v>4</v>
      </c>
      <c r="ED892" s="1">
        <v>0</v>
      </c>
      <c r="EE892" s="1">
        <v>0</v>
      </c>
      <c r="EF892" s="1">
        <v>1</v>
      </c>
      <c r="EG892" s="1">
        <v>2</v>
      </c>
      <c r="EH892" t="s">
        <v>160</v>
      </c>
    </row>
    <row r="893" spans="1:138">
      <c r="A893" t="s">
        <v>10196</v>
      </c>
      <c r="B893" t="s">
        <v>135</v>
      </c>
      <c r="D893" t="s">
        <v>10196</v>
      </c>
      <c r="E893" t="s">
        <v>1366</v>
      </c>
      <c r="F893" t="s">
        <v>137</v>
      </c>
      <c r="I893" t="s">
        <v>8195</v>
      </c>
      <c r="K893" t="s">
        <v>9891</v>
      </c>
      <c r="L893" t="s">
        <v>2829</v>
      </c>
      <c r="M893" s="1">
        <v>1</v>
      </c>
      <c r="N893" s="1">
        <v>1</v>
      </c>
      <c r="O893" s="1">
        <v>0</v>
      </c>
      <c r="P893" t="s">
        <v>10196</v>
      </c>
      <c r="Q893" t="s">
        <v>10196</v>
      </c>
      <c r="R893" t="s">
        <v>140</v>
      </c>
      <c r="T893" t="s">
        <v>10197</v>
      </c>
      <c r="U893" t="s">
        <v>10198</v>
      </c>
      <c r="V893" t="s">
        <v>10199</v>
      </c>
      <c r="W893" s="1">
        <v>1</v>
      </c>
      <c r="Z893" s="1">
        <v>0</v>
      </c>
      <c r="AA893" s="1">
        <v>1</v>
      </c>
      <c r="AB893" t="s">
        <v>10200</v>
      </c>
      <c r="AC893" t="str">
        <f t="shared" si="98"/>
        <v>TRM</v>
      </c>
      <c r="AD893" t="s">
        <v>377</v>
      </c>
      <c r="AE893" t="str">
        <f t="shared" si="93"/>
        <v>TRM-2824.2</v>
      </c>
      <c r="AF893" t="s">
        <v>145</v>
      </c>
      <c r="AG893" t="s">
        <v>9113</v>
      </c>
      <c r="AH893" t="s">
        <v>147</v>
      </c>
      <c r="AI893" t="s">
        <v>148</v>
      </c>
      <c r="AJ893" t="s">
        <v>149</v>
      </c>
      <c r="AK893" t="s">
        <v>188</v>
      </c>
      <c r="AL893" s="1">
        <v>1</v>
      </c>
      <c r="AM893" s="1">
        <v>0</v>
      </c>
      <c r="AO893" s="1">
        <v>2</v>
      </c>
      <c r="AP893" t="s">
        <v>9094</v>
      </c>
      <c r="AQ893" t="s">
        <v>162</v>
      </c>
      <c r="AR893" t="s">
        <v>139</v>
      </c>
      <c r="AS893" t="s">
        <v>153</v>
      </c>
      <c r="AT893" t="s">
        <v>10201</v>
      </c>
      <c r="AU893" s="1">
        <v>0</v>
      </c>
      <c r="AV893" s="1">
        <v>1</v>
      </c>
      <c r="AX893" s="1">
        <v>0</v>
      </c>
      <c r="AY893" t="s">
        <v>191</v>
      </c>
      <c r="AZ893" s="1">
        <v>0</v>
      </c>
      <c r="BB893" t="s">
        <v>10202</v>
      </c>
      <c r="BD893" s="1">
        <v>0</v>
      </c>
      <c r="BE893" t="s">
        <v>157</v>
      </c>
      <c r="BG893" s="1">
        <v>1</v>
      </c>
      <c r="BH893" t="s">
        <v>193</v>
      </c>
      <c r="BI893" s="1">
        <v>0</v>
      </c>
      <c r="BJ893" s="1">
        <v>0</v>
      </c>
      <c r="BK893" t="s">
        <v>9891</v>
      </c>
      <c r="BL893" t="s">
        <v>2829</v>
      </c>
      <c r="BM893" s="1">
        <v>0</v>
      </c>
      <c r="BN893" t="s">
        <v>159</v>
      </c>
      <c r="BO893" t="s">
        <v>159</v>
      </c>
      <c r="BP893" t="s">
        <v>159</v>
      </c>
      <c r="BZ893" t="s">
        <v>10202</v>
      </c>
      <c r="CA893" t="s">
        <v>140</v>
      </c>
      <c r="CB893" t="s">
        <v>10196</v>
      </c>
      <c r="CC893" t="s">
        <v>160</v>
      </c>
      <c r="CF893" s="1">
        <v>0</v>
      </c>
      <c r="CG893" s="1">
        <v>0</v>
      </c>
      <c r="CJ893" t="str">
        <f t="shared" si="94"/>
        <v>N</v>
      </c>
      <c r="CL893" t="s">
        <v>9094</v>
      </c>
      <c r="CM893" t="s">
        <v>162</v>
      </c>
      <c r="CN893" t="s">
        <v>9094</v>
      </c>
      <c r="CO893" t="s">
        <v>162</v>
      </c>
      <c r="CQ893" t="s">
        <v>10202</v>
      </c>
      <c r="CR893" t="s">
        <v>10203</v>
      </c>
      <c r="CS893" t="s">
        <v>195</v>
      </c>
      <c r="CT893" t="str">
        <f t="shared" si="95"/>
        <v>y</v>
      </c>
      <c r="CU893" t="s">
        <v>9094</v>
      </c>
      <c r="CW893" t="s">
        <v>166</v>
      </c>
      <c r="CX893" t="s">
        <v>167</v>
      </c>
      <c r="CY893" t="s">
        <v>167</v>
      </c>
      <c r="CZ893" t="s">
        <v>168</v>
      </c>
      <c r="DA893" t="s">
        <v>168</v>
      </c>
      <c r="DB893" t="s">
        <v>152</v>
      </c>
      <c r="DC893" t="s">
        <v>169</v>
      </c>
      <c r="DD893" t="s">
        <v>153</v>
      </c>
      <c r="DE893" t="s">
        <v>170</v>
      </c>
      <c r="DF893" t="s">
        <v>196</v>
      </c>
      <c r="DG893" t="s">
        <v>196</v>
      </c>
      <c r="DH893" t="s">
        <v>1381</v>
      </c>
      <c r="DI893" t="str">
        <f t="shared" si="99"/>
        <v>10</v>
      </c>
      <c r="DJ893" t="str">
        <f t="shared" si="96"/>
        <v>413</v>
      </c>
      <c r="DK893" t="str">
        <f t="shared" si="97"/>
        <v/>
      </c>
      <c r="DL893" t="s">
        <v>1382</v>
      </c>
      <c r="DM893" t="s">
        <v>174</v>
      </c>
      <c r="DN893" t="s">
        <v>174</v>
      </c>
      <c r="DS893" t="s">
        <v>8203</v>
      </c>
      <c r="DU893" t="s">
        <v>200</v>
      </c>
      <c r="DX893" s="1">
        <v>2</v>
      </c>
      <c r="DY893" s="1">
        <v>1</v>
      </c>
      <c r="DZ893" s="1">
        <v>1</v>
      </c>
      <c r="EA893" s="1">
        <v>0</v>
      </c>
      <c r="EB893" s="1">
        <v>10</v>
      </c>
      <c r="EC893" s="1">
        <v>4</v>
      </c>
      <c r="ED893" s="1">
        <v>0</v>
      </c>
      <c r="EE893" s="1">
        <v>0</v>
      </c>
      <c r="EF893" s="1">
        <v>1</v>
      </c>
      <c r="EG893" s="1">
        <v>2</v>
      </c>
      <c r="EH893" t="s">
        <v>160</v>
      </c>
    </row>
    <row r="894" spans="1:138">
      <c r="A894" t="s">
        <v>10204</v>
      </c>
      <c r="B894" t="s">
        <v>135</v>
      </c>
      <c r="D894" t="s">
        <v>10204</v>
      </c>
      <c r="E894" t="s">
        <v>2691</v>
      </c>
      <c r="F894" t="s">
        <v>137</v>
      </c>
      <c r="I894" t="s">
        <v>138</v>
      </c>
      <c r="K894" t="s">
        <v>10205</v>
      </c>
      <c r="L894" t="s">
        <v>7218</v>
      </c>
      <c r="M894" s="1">
        <v>1</v>
      </c>
      <c r="N894" s="1">
        <v>1</v>
      </c>
      <c r="O894" s="1">
        <v>0</v>
      </c>
      <c r="P894" t="s">
        <v>10204</v>
      </c>
      <c r="Q894" t="s">
        <v>10204</v>
      </c>
      <c r="R894" t="s">
        <v>140</v>
      </c>
      <c r="T894" t="s">
        <v>10204</v>
      </c>
      <c r="U894" t="s">
        <v>10206</v>
      </c>
      <c r="V894" t="s">
        <v>10207</v>
      </c>
      <c r="W894" s="1">
        <v>1</v>
      </c>
      <c r="Z894" s="1">
        <v>0</v>
      </c>
      <c r="AA894" s="1">
        <v>1</v>
      </c>
      <c r="AB894" t="s">
        <v>10208</v>
      </c>
      <c r="AC894" t="str">
        <f t="shared" si="98"/>
        <v>PDL</v>
      </c>
      <c r="AD894" t="s">
        <v>144</v>
      </c>
      <c r="AE894" t="str">
        <f t="shared" si="93"/>
        <v>PDL-7420.1</v>
      </c>
      <c r="AF894" t="s">
        <v>145</v>
      </c>
      <c r="AG894" t="s">
        <v>10209</v>
      </c>
      <c r="AH894" t="s">
        <v>147</v>
      </c>
      <c r="AI894" t="s">
        <v>757</v>
      </c>
      <c r="AJ894" t="s">
        <v>149</v>
      </c>
      <c r="AK894" t="s">
        <v>188</v>
      </c>
      <c r="AL894" s="1">
        <v>1</v>
      </c>
      <c r="AM894" s="1">
        <v>0</v>
      </c>
      <c r="AO894" s="1">
        <v>2</v>
      </c>
      <c r="AP894" t="s">
        <v>9094</v>
      </c>
      <c r="AQ894" t="s">
        <v>162</v>
      </c>
      <c r="AR894" t="s">
        <v>10210</v>
      </c>
      <c r="AS894" t="s">
        <v>760</v>
      </c>
      <c r="AT894" t="s">
        <v>10211</v>
      </c>
      <c r="AU894" s="1">
        <v>0</v>
      </c>
      <c r="AV894" s="1">
        <v>1</v>
      </c>
      <c r="AX894" s="1">
        <v>0</v>
      </c>
      <c r="AY894" t="s">
        <v>191</v>
      </c>
      <c r="AZ894" s="1">
        <v>0</v>
      </c>
      <c r="BB894" t="s">
        <v>10212</v>
      </c>
      <c r="BD894" s="1">
        <v>0</v>
      </c>
      <c r="BE894" t="s">
        <v>157</v>
      </c>
      <c r="BG894" s="1">
        <v>1</v>
      </c>
      <c r="BH894" t="s">
        <v>193</v>
      </c>
      <c r="BI894" s="1">
        <v>0</v>
      </c>
      <c r="BJ894" s="1">
        <v>0</v>
      </c>
      <c r="BK894" t="s">
        <v>10205</v>
      </c>
      <c r="BL894" t="s">
        <v>7218</v>
      </c>
      <c r="BM894" s="1">
        <v>0</v>
      </c>
      <c r="BN894" t="s">
        <v>159</v>
      </c>
      <c r="BO894" t="s">
        <v>159</v>
      </c>
      <c r="BP894" t="s">
        <v>159</v>
      </c>
      <c r="BZ894" t="s">
        <v>10212</v>
      </c>
      <c r="CA894" t="s">
        <v>140</v>
      </c>
      <c r="CB894" t="s">
        <v>10204</v>
      </c>
      <c r="CC894" t="s">
        <v>160</v>
      </c>
      <c r="CF894" s="1">
        <v>0</v>
      </c>
      <c r="CG894" s="1">
        <v>0</v>
      </c>
      <c r="CJ894" t="str">
        <f t="shared" si="94"/>
        <v>N</v>
      </c>
      <c r="CL894" t="s">
        <v>9094</v>
      </c>
      <c r="CM894" t="s">
        <v>162</v>
      </c>
      <c r="CN894" t="s">
        <v>9094</v>
      </c>
      <c r="CO894" t="s">
        <v>162</v>
      </c>
      <c r="CQ894" t="s">
        <v>10212</v>
      </c>
      <c r="CR894" t="s">
        <v>10213</v>
      </c>
      <c r="CS894" t="s">
        <v>195</v>
      </c>
      <c r="CT894" t="str">
        <f t="shared" si="95"/>
        <v>y</v>
      </c>
      <c r="CU894" t="s">
        <v>9094</v>
      </c>
      <c r="CW894" t="s">
        <v>166</v>
      </c>
      <c r="CX894" t="s">
        <v>167</v>
      </c>
      <c r="CY894" t="s">
        <v>167</v>
      </c>
      <c r="CZ894" t="s">
        <v>168</v>
      </c>
      <c r="DA894" t="s">
        <v>168</v>
      </c>
      <c r="DB894" t="s">
        <v>152</v>
      </c>
      <c r="DC894" t="s">
        <v>169</v>
      </c>
      <c r="DD894" t="s">
        <v>760</v>
      </c>
      <c r="DE894" t="s">
        <v>767</v>
      </c>
      <c r="DF894" t="s">
        <v>196</v>
      </c>
      <c r="DG894" t="s">
        <v>196</v>
      </c>
      <c r="DH894" t="s">
        <v>2706</v>
      </c>
      <c r="DI894" t="str">
        <f t="shared" si="99"/>
        <v>10</v>
      </c>
      <c r="DJ894" t="str">
        <f t="shared" si="96"/>
        <v>853</v>
      </c>
      <c r="DK894" t="str">
        <f t="shared" si="97"/>
        <v/>
      </c>
      <c r="DL894" t="s">
        <v>2707</v>
      </c>
      <c r="DM894" t="s">
        <v>174</v>
      </c>
      <c r="DN894" t="s">
        <v>174</v>
      </c>
      <c r="DS894" t="s">
        <v>175</v>
      </c>
      <c r="DU894" t="s">
        <v>200</v>
      </c>
      <c r="DX894" s="1">
        <v>1</v>
      </c>
      <c r="DY894" s="1">
        <v>1</v>
      </c>
      <c r="DZ894" s="1">
        <v>1</v>
      </c>
      <c r="EA894" s="1">
        <v>0</v>
      </c>
      <c r="EB894" s="1">
        <v>10</v>
      </c>
      <c r="EC894" s="1">
        <v>4</v>
      </c>
      <c r="ED894" s="1">
        <v>0</v>
      </c>
      <c r="EE894" s="1">
        <v>0</v>
      </c>
      <c r="EF894" s="1">
        <v>1</v>
      </c>
      <c r="EG894" s="1">
        <v>2</v>
      </c>
      <c r="EH894" t="s">
        <v>160</v>
      </c>
    </row>
    <row r="895" spans="1:138">
      <c r="A895" t="s">
        <v>10214</v>
      </c>
      <c r="B895" t="s">
        <v>135</v>
      </c>
      <c r="D895" t="s">
        <v>10214</v>
      </c>
      <c r="E895" t="s">
        <v>10215</v>
      </c>
      <c r="F895" t="s">
        <v>137</v>
      </c>
      <c r="I895" t="s">
        <v>138</v>
      </c>
      <c r="K895" t="s">
        <v>7217</v>
      </c>
      <c r="L895" t="s">
        <v>10216</v>
      </c>
      <c r="M895" s="1">
        <v>1</v>
      </c>
      <c r="N895" s="1">
        <v>0</v>
      </c>
      <c r="O895" s="1">
        <v>0</v>
      </c>
      <c r="P895" t="s">
        <v>10214</v>
      </c>
      <c r="Q895" t="s">
        <v>10214</v>
      </c>
      <c r="R895" t="s">
        <v>140</v>
      </c>
      <c r="T895" t="s">
        <v>10214</v>
      </c>
      <c r="U895" t="s">
        <v>10217</v>
      </c>
      <c r="V895" t="s">
        <v>10218</v>
      </c>
      <c r="W895" s="1">
        <v>1</v>
      </c>
      <c r="Z895" s="1">
        <v>0</v>
      </c>
      <c r="AA895" s="1">
        <v>1</v>
      </c>
      <c r="AB895" t="s">
        <v>10219</v>
      </c>
      <c r="AC895" t="str">
        <f t="shared" si="98"/>
        <v>PDL</v>
      </c>
      <c r="AD895" t="s">
        <v>144</v>
      </c>
      <c r="AE895" t="str">
        <f t="shared" si="93"/>
        <v>PDL-7426.1</v>
      </c>
      <c r="AF895" t="s">
        <v>145</v>
      </c>
      <c r="AG895" t="s">
        <v>10220</v>
      </c>
      <c r="AH895" t="s">
        <v>515</v>
      </c>
      <c r="AI895" t="s">
        <v>516</v>
      </c>
      <c r="AJ895" t="s">
        <v>149</v>
      </c>
      <c r="AK895" t="s">
        <v>188</v>
      </c>
      <c r="AL895" s="1">
        <v>1</v>
      </c>
      <c r="AM895" s="1">
        <v>0</v>
      </c>
      <c r="AO895" s="1">
        <v>2</v>
      </c>
      <c r="AP895" t="s">
        <v>10221</v>
      </c>
      <c r="AQ895" t="s">
        <v>564</v>
      </c>
      <c r="AR895" t="s">
        <v>10222</v>
      </c>
      <c r="AS895" t="s">
        <v>519</v>
      </c>
      <c r="AT895" t="s">
        <v>10223</v>
      </c>
      <c r="AU895" s="1">
        <v>0</v>
      </c>
      <c r="AV895" s="1">
        <v>1</v>
      </c>
      <c r="AX895" s="1">
        <v>0</v>
      </c>
      <c r="AY895" t="s">
        <v>191</v>
      </c>
      <c r="AZ895" s="1">
        <v>0</v>
      </c>
      <c r="BB895" t="s">
        <v>10224</v>
      </c>
      <c r="BD895" s="1">
        <v>0</v>
      </c>
      <c r="BE895" t="s">
        <v>157</v>
      </c>
      <c r="BG895" s="1">
        <v>1</v>
      </c>
      <c r="BH895" t="s">
        <v>193</v>
      </c>
      <c r="BI895" s="1">
        <v>0</v>
      </c>
      <c r="BJ895" s="1">
        <v>0</v>
      </c>
      <c r="BK895" t="s">
        <v>7217</v>
      </c>
      <c r="BL895" t="s">
        <v>4864</v>
      </c>
      <c r="BM895" s="1">
        <v>0</v>
      </c>
      <c r="BN895" t="s">
        <v>159</v>
      </c>
      <c r="BO895" t="s">
        <v>159</v>
      </c>
      <c r="BP895" t="s">
        <v>159</v>
      </c>
      <c r="BZ895" t="s">
        <v>10224</v>
      </c>
      <c r="CA895" t="s">
        <v>140</v>
      </c>
      <c r="CB895" t="s">
        <v>10214</v>
      </c>
      <c r="CC895" t="s">
        <v>160</v>
      </c>
      <c r="CF895" s="1">
        <v>1</v>
      </c>
      <c r="CG895" s="1">
        <v>1</v>
      </c>
      <c r="CH895" t="s">
        <v>10225</v>
      </c>
      <c r="CI895" t="s">
        <v>10226</v>
      </c>
      <c r="CJ895" t="str">
        <f t="shared" si="94"/>
        <v>Y</v>
      </c>
      <c r="CK895" t="s">
        <v>9094</v>
      </c>
      <c r="CL895" t="s">
        <v>10221</v>
      </c>
      <c r="CM895" t="s">
        <v>564</v>
      </c>
      <c r="CN895" t="s">
        <v>9094</v>
      </c>
      <c r="CO895" t="s">
        <v>162</v>
      </c>
      <c r="CQ895" t="s">
        <v>10224</v>
      </c>
      <c r="CR895" t="s">
        <v>10227</v>
      </c>
      <c r="CS895" t="s">
        <v>195</v>
      </c>
      <c r="CT895" t="str">
        <f t="shared" si="95"/>
        <v>y</v>
      </c>
      <c r="CU895" t="s">
        <v>9094</v>
      </c>
      <c r="CW895" t="s">
        <v>166</v>
      </c>
      <c r="CX895" t="s">
        <v>167</v>
      </c>
      <c r="CY895" t="s">
        <v>167</v>
      </c>
      <c r="CZ895" t="s">
        <v>168</v>
      </c>
      <c r="DA895" t="s">
        <v>168</v>
      </c>
      <c r="DB895" t="s">
        <v>527</v>
      </c>
      <c r="DC895" t="s">
        <v>528</v>
      </c>
      <c r="DD895" t="s">
        <v>519</v>
      </c>
      <c r="DE895" t="s">
        <v>529</v>
      </c>
      <c r="DF895" t="s">
        <v>196</v>
      </c>
      <c r="DG895" t="s">
        <v>196</v>
      </c>
      <c r="DH895" t="s">
        <v>10228</v>
      </c>
      <c r="DI895" t="str">
        <f t="shared" si="99"/>
        <v>10</v>
      </c>
      <c r="DJ895" t="str">
        <f t="shared" si="96"/>
        <v>266</v>
      </c>
      <c r="DK895" t="str">
        <f t="shared" si="97"/>
        <v/>
      </c>
      <c r="DL895" t="s">
        <v>10229</v>
      </c>
      <c r="DM895" t="s">
        <v>174</v>
      </c>
      <c r="DN895" t="s">
        <v>174</v>
      </c>
      <c r="DS895" t="s">
        <v>175</v>
      </c>
      <c r="DU895" t="s">
        <v>200</v>
      </c>
      <c r="DX895" s="1">
        <v>1</v>
      </c>
      <c r="DY895" s="1">
        <v>1</v>
      </c>
      <c r="DZ895" s="1">
        <v>1</v>
      </c>
      <c r="EA895" s="1">
        <v>0</v>
      </c>
      <c r="EB895" s="1">
        <v>10</v>
      </c>
      <c r="EC895" s="1">
        <v>4</v>
      </c>
      <c r="ED895" s="1">
        <v>0</v>
      </c>
      <c r="EE895" s="1">
        <v>0</v>
      </c>
      <c r="EF895" s="1">
        <v>1</v>
      </c>
      <c r="EG895" s="1">
        <v>2</v>
      </c>
      <c r="EH895" t="s">
        <v>160</v>
      </c>
    </row>
    <row r="896" spans="1:138">
      <c r="A896" t="s">
        <v>10230</v>
      </c>
      <c r="B896" t="s">
        <v>135</v>
      </c>
      <c r="D896" t="s">
        <v>10230</v>
      </c>
      <c r="E896" t="s">
        <v>10215</v>
      </c>
      <c r="F896" t="s">
        <v>137</v>
      </c>
      <c r="I896" t="s">
        <v>138</v>
      </c>
      <c r="K896" t="s">
        <v>7217</v>
      </c>
      <c r="L896" t="s">
        <v>10216</v>
      </c>
      <c r="M896" s="1">
        <v>1</v>
      </c>
      <c r="N896" s="1">
        <v>0</v>
      </c>
      <c r="O896" s="1">
        <v>0</v>
      </c>
      <c r="P896" t="s">
        <v>10230</v>
      </c>
      <c r="Q896" t="s">
        <v>10230</v>
      </c>
      <c r="R896" t="s">
        <v>140</v>
      </c>
      <c r="T896" t="s">
        <v>10230</v>
      </c>
      <c r="U896" t="s">
        <v>10231</v>
      </c>
      <c r="V896" t="s">
        <v>10232</v>
      </c>
      <c r="W896" s="1">
        <v>1</v>
      </c>
      <c r="Z896" s="1">
        <v>0</v>
      </c>
      <c r="AA896" s="1">
        <v>1</v>
      </c>
      <c r="AB896" t="s">
        <v>10233</v>
      </c>
      <c r="AC896" t="str">
        <f t="shared" ref="AC896:AC928" si="100">LEFT(AB896,3)</f>
        <v>PDL</v>
      </c>
      <c r="AD896" t="s">
        <v>144</v>
      </c>
      <c r="AE896" t="str">
        <f t="shared" si="93"/>
        <v>PDL-7430.1</v>
      </c>
      <c r="AF896" t="s">
        <v>145</v>
      </c>
      <c r="AG896" t="s">
        <v>10234</v>
      </c>
      <c r="AH896" t="s">
        <v>515</v>
      </c>
      <c r="AI896" t="s">
        <v>757</v>
      </c>
      <c r="AJ896" t="s">
        <v>149</v>
      </c>
      <c r="AK896" t="s">
        <v>188</v>
      </c>
      <c r="AL896" s="1">
        <v>1</v>
      </c>
      <c r="AM896" s="1">
        <v>0</v>
      </c>
      <c r="AO896" s="1">
        <v>2</v>
      </c>
      <c r="AP896" t="s">
        <v>10221</v>
      </c>
      <c r="AQ896" t="s">
        <v>564</v>
      </c>
      <c r="AR896" t="s">
        <v>10235</v>
      </c>
      <c r="AS896" t="s">
        <v>760</v>
      </c>
      <c r="AT896" t="s">
        <v>10236</v>
      </c>
      <c r="AU896" s="1">
        <v>0</v>
      </c>
      <c r="AV896" s="1">
        <v>1</v>
      </c>
      <c r="AX896" s="1">
        <v>0</v>
      </c>
      <c r="AY896" t="s">
        <v>191</v>
      </c>
      <c r="AZ896" s="1">
        <v>0</v>
      </c>
      <c r="BB896" t="s">
        <v>10237</v>
      </c>
      <c r="BD896" s="1">
        <v>0</v>
      </c>
      <c r="BE896" t="s">
        <v>157</v>
      </c>
      <c r="BG896" s="1">
        <v>1</v>
      </c>
      <c r="BH896" t="s">
        <v>193</v>
      </c>
      <c r="BI896" s="1">
        <v>0</v>
      </c>
      <c r="BJ896" s="1">
        <v>0</v>
      </c>
      <c r="BK896" t="s">
        <v>7217</v>
      </c>
      <c r="BL896" t="s">
        <v>4864</v>
      </c>
      <c r="BM896" s="1">
        <v>0</v>
      </c>
      <c r="BN896" t="s">
        <v>159</v>
      </c>
      <c r="BO896" t="s">
        <v>159</v>
      </c>
      <c r="BP896" t="s">
        <v>159</v>
      </c>
      <c r="BZ896" t="s">
        <v>10237</v>
      </c>
      <c r="CA896" t="s">
        <v>140</v>
      </c>
      <c r="CB896" t="s">
        <v>10230</v>
      </c>
      <c r="CC896" t="s">
        <v>160</v>
      </c>
      <c r="CF896" s="1">
        <v>1</v>
      </c>
      <c r="CG896" s="1">
        <v>1</v>
      </c>
      <c r="CH896" t="s">
        <v>10238</v>
      </c>
      <c r="CI896" t="s">
        <v>10239</v>
      </c>
      <c r="CJ896" t="str">
        <f t="shared" si="94"/>
        <v>Y</v>
      </c>
      <c r="CK896" t="s">
        <v>9094</v>
      </c>
      <c r="CL896" t="s">
        <v>10221</v>
      </c>
      <c r="CM896" t="s">
        <v>564</v>
      </c>
      <c r="CN896" t="s">
        <v>9094</v>
      </c>
      <c r="CO896" t="s">
        <v>162</v>
      </c>
      <c r="CQ896" t="s">
        <v>10237</v>
      </c>
      <c r="CR896" t="s">
        <v>10240</v>
      </c>
      <c r="CS896" t="s">
        <v>195</v>
      </c>
      <c r="CT896" t="str">
        <f t="shared" si="95"/>
        <v>y</v>
      </c>
      <c r="CU896" t="s">
        <v>9094</v>
      </c>
      <c r="CW896" t="s">
        <v>166</v>
      </c>
      <c r="CX896" t="s">
        <v>167</v>
      </c>
      <c r="CY896" t="s">
        <v>167</v>
      </c>
      <c r="CZ896" t="s">
        <v>168</v>
      </c>
      <c r="DA896" t="s">
        <v>168</v>
      </c>
      <c r="DB896" t="s">
        <v>527</v>
      </c>
      <c r="DC896" t="s">
        <v>528</v>
      </c>
      <c r="DD896" t="s">
        <v>760</v>
      </c>
      <c r="DE896" t="s">
        <v>767</v>
      </c>
      <c r="DF896" t="s">
        <v>196</v>
      </c>
      <c r="DG896" t="s">
        <v>196</v>
      </c>
      <c r="DH896" t="s">
        <v>10228</v>
      </c>
      <c r="DI896" t="str">
        <f t="shared" ref="DI896:DI928" si="101">LEFT(DH896,2)</f>
        <v>10</v>
      </c>
      <c r="DJ896" t="str">
        <f t="shared" si="96"/>
        <v>266</v>
      </c>
      <c r="DK896" t="str">
        <f t="shared" si="97"/>
        <v/>
      </c>
      <c r="DL896" t="s">
        <v>10229</v>
      </c>
      <c r="DM896" t="s">
        <v>174</v>
      </c>
      <c r="DN896" t="s">
        <v>174</v>
      </c>
      <c r="DS896" t="s">
        <v>175</v>
      </c>
      <c r="DU896" t="s">
        <v>200</v>
      </c>
      <c r="DX896" s="1">
        <v>1</v>
      </c>
      <c r="DY896" s="1">
        <v>1</v>
      </c>
      <c r="DZ896" s="1">
        <v>1</v>
      </c>
      <c r="EA896" s="1">
        <v>0</v>
      </c>
      <c r="EB896" s="1">
        <v>10</v>
      </c>
      <c r="EC896" s="1">
        <v>4</v>
      </c>
      <c r="ED896" s="1">
        <v>0</v>
      </c>
      <c r="EE896" s="1">
        <v>0</v>
      </c>
      <c r="EF896" s="1">
        <v>1</v>
      </c>
      <c r="EG896" s="1">
        <v>2</v>
      </c>
      <c r="EH896" t="s">
        <v>160</v>
      </c>
    </row>
    <row r="897" spans="1:138">
      <c r="A897" t="s">
        <v>10241</v>
      </c>
      <c r="B897" t="s">
        <v>135</v>
      </c>
      <c r="D897" t="s">
        <v>10241</v>
      </c>
      <c r="E897" t="s">
        <v>9441</v>
      </c>
      <c r="F897" t="s">
        <v>137</v>
      </c>
      <c r="I897" t="s">
        <v>138</v>
      </c>
      <c r="K897" t="s">
        <v>10242</v>
      </c>
      <c r="L897" t="s">
        <v>7218</v>
      </c>
      <c r="M897" s="1">
        <v>1</v>
      </c>
      <c r="N897" s="1">
        <v>1</v>
      </c>
      <c r="O897" s="1">
        <v>0</v>
      </c>
      <c r="P897" t="s">
        <v>10241</v>
      </c>
      <c r="Q897" t="s">
        <v>10241</v>
      </c>
      <c r="R897" t="s">
        <v>140</v>
      </c>
      <c r="T897" t="s">
        <v>10241</v>
      </c>
      <c r="U897" t="s">
        <v>10243</v>
      </c>
      <c r="V897" t="s">
        <v>10244</v>
      </c>
      <c r="W897" s="1">
        <v>1</v>
      </c>
      <c r="Z897" s="1">
        <v>0</v>
      </c>
      <c r="AA897" s="1">
        <v>1</v>
      </c>
      <c r="AB897" t="s">
        <v>10245</v>
      </c>
      <c r="AC897" t="str">
        <f t="shared" si="100"/>
        <v>PDL</v>
      </c>
      <c r="AD897" t="s">
        <v>318</v>
      </c>
      <c r="AE897" t="str">
        <f t="shared" si="93"/>
        <v>PDL-7185.4</v>
      </c>
      <c r="AF897" t="s">
        <v>145</v>
      </c>
      <c r="AG897" t="s">
        <v>10246</v>
      </c>
      <c r="AH897" t="s">
        <v>147</v>
      </c>
      <c r="AI897" t="s">
        <v>147</v>
      </c>
      <c r="AJ897" t="s">
        <v>149</v>
      </c>
      <c r="AK897" t="s">
        <v>188</v>
      </c>
      <c r="AL897" s="1">
        <v>1</v>
      </c>
      <c r="AM897" s="1">
        <v>0</v>
      </c>
      <c r="AO897" s="1">
        <v>2</v>
      </c>
      <c r="AP897" t="s">
        <v>9094</v>
      </c>
      <c r="AQ897" t="s">
        <v>162</v>
      </c>
      <c r="AR897" t="s">
        <v>10247</v>
      </c>
      <c r="AS897" t="s">
        <v>152</v>
      </c>
      <c r="AT897" t="s">
        <v>10248</v>
      </c>
      <c r="AU897" s="1">
        <v>0</v>
      </c>
      <c r="AV897" s="1">
        <v>1</v>
      </c>
      <c r="AX897" s="1">
        <v>0</v>
      </c>
      <c r="AY897" t="s">
        <v>191</v>
      </c>
      <c r="AZ897" s="1">
        <v>0</v>
      </c>
      <c r="BB897" t="s">
        <v>10249</v>
      </c>
      <c r="BD897" s="1">
        <v>0</v>
      </c>
      <c r="BE897" t="s">
        <v>157</v>
      </c>
      <c r="BG897" s="1">
        <v>1</v>
      </c>
      <c r="BH897" t="s">
        <v>193</v>
      </c>
      <c r="BI897" s="1">
        <v>0</v>
      </c>
      <c r="BJ897" s="1">
        <v>0</v>
      </c>
      <c r="BK897" t="s">
        <v>10242</v>
      </c>
      <c r="BL897" t="s">
        <v>7218</v>
      </c>
      <c r="BM897" s="1">
        <v>0</v>
      </c>
      <c r="BN897" t="s">
        <v>159</v>
      </c>
      <c r="BO897" t="s">
        <v>159</v>
      </c>
      <c r="BP897" t="s">
        <v>159</v>
      </c>
      <c r="BZ897" t="s">
        <v>10249</v>
      </c>
      <c r="CA897" t="s">
        <v>140</v>
      </c>
      <c r="CB897" t="s">
        <v>10241</v>
      </c>
      <c r="CC897" t="s">
        <v>160</v>
      </c>
      <c r="CF897" s="1">
        <v>0</v>
      </c>
      <c r="CG897" s="1">
        <v>0</v>
      </c>
      <c r="CJ897" t="str">
        <f t="shared" si="94"/>
        <v>N</v>
      </c>
      <c r="CL897" t="s">
        <v>9094</v>
      </c>
      <c r="CM897" t="s">
        <v>162</v>
      </c>
      <c r="CN897" t="s">
        <v>9094</v>
      </c>
      <c r="CO897" t="s">
        <v>162</v>
      </c>
      <c r="CQ897" t="s">
        <v>10249</v>
      </c>
      <c r="CR897" t="s">
        <v>10250</v>
      </c>
      <c r="CS897" t="s">
        <v>195</v>
      </c>
      <c r="CT897" t="str">
        <f t="shared" si="95"/>
        <v>y</v>
      </c>
      <c r="CU897" t="s">
        <v>9094</v>
      </c>
      <c r="CW897" t="s">
        <v>166</v>
      </c>
      <c r="CX897" t="s">
        <v>167</v>
      </c>
      <c r="CY897" t="s">
        <v>167</v>
      </c>
      <c r="CZ897" t="s">
        <v>168</v>
      </c>
      <c r="DA897" t="s">
        <v>168</v>
      </c>
      <c r="DB897" t="s">
        <v>152</v>
      </c>
      <c r="DC897" t="s">
        <v>169</v>
      </c>
      <c r="DD897" t="s">
        <v>152</v>
      </c>
      <c r="DE897" t="s">
        <v>169</v>
      </c>
      <c r="DF897" t="s">
        <v>196</v>
      </c>
      <c r="DG897" t="s">
        <v>196</v>
      </c>
      <c r="DH897" t="s">
        <v>9450</v>
      </c>
      <c r="DI897" t="str">
        <f t="shared" si="101"/>
        <v>10</v>
      </c>
      <c r="DJ897" t="str">
        <f t="shared" si="96"/>
        <v>921</v>
      </c>
      <c r="DK897" t="str">
        <f t="shared" si="97"/>
        <v/>
      </c>
      <c r="DL897" t="s">
        <v>9451</v>
      </c>
      <c r="DM897" t="s">
        <v>174</v>
      </c>
      <c r="DN897" t="s">
        <v>174</v>
      </c>
      <c r="DS897" t="s">
        <v>175</v>
      </c>
      <c r="DU897" t="s">
        <v>200</v>
      </c>
      <c r="DX897" s="1">
        <v>1</v>
      </c>
      <c r="DY897" s="1">
        <v>1</v>
      </c>
      <c r="DZ897" s="1">
        <v>1</v>
      </c>
      <c r="EA897" s="1">
        <v>0</v>
      </c>
      <c r="EB897" s="1">
        <v>10</v>
      </c>
      <c r="EC897" s="1">
        <v>4</v>
      </c>
      <c r="ED897" s="1">
        <v>0</v>
      </c>
      <c r="EE897" s="1">
        <v>0</v>
      </c>
      <c r="EF897" s="1">
        <v>1</v>
      </c>
      <c r="EG897" s="1">
        <v>2</v>
      </c>
      <c r="EH897" t="s">
        <v>160</v>
      </c>
    </row>
    <row r="898" spans="1:138">
      <c r="A898" t="s">
        <v>10251</v>
      </c>
      <c r="D898" t="s">
        <v>10251</v>
      </c>
      <c r="E898" t="s">
        <v>6118</v>
      </c>
      <c r="F898" t="s">
        <v>137</v>
      </c>
      <c r="I898" t="s">
        <v>138</v>
      </c>
      <c r="K898" t="s">
        <v>10252</v>
      </c>
      <c r="L898" t="s">
        <v>10253</v>
      </c>
      <c r="M898" s="1">
        <v>1</v>
      </c>
      <c r="N898" s="1">
        <v>1</v>
      </c>
      <c r="O898" s="1">
        <v>0</v>
      </c>
      <c r="P898" t="s">
        <v>10251</v>
      </c>
      <c r="Q898" t="s">
        <v>10251</v>
      </c>
      <c r="R898" t="s">
        <v>140</v>
      </c>
      <c r="T898" t="s">
        <v>10251</v>
      </c>
      <c r="U898" t="s">
        <v>10254</v>
      </c>
      <c r="V898" t="s">
        <v>9901</v>
      </c>
      <c r="W898" s="1">
        <v>1</v>
      </c>
      <c r="Z898" s="1">
        <v>0</v>
      </c>
      <c r="AA898" s="1">
        <v>1</v>
      </c>
      <c r="AB898" t="s">
        <v>10255</v>
      </c>
      <c r="AC898" t="str">
        <f t="shared" si="100"/>
        <v>PDL</v>
      </c>
      <c r="AD898" t="s">
        <v>144</v>
      </c>
      <c r="AE898" t="str">
        <f t="shared" si="93"/>
        <v>PDL-7301.1</v>
      </c>
      <c r="AF898" t="s">
        <v>145</v>
      </c>
      <c r="AG898" t="s">
        <v>10256</v>
      </c>
      <c r="AH898" t="s">
        <v>1624</v>
      </c>
      <c r="AI898" t="s">
        <v>10257</v>
      </c>
      <c r="AJ898" t="s">
        <v>149</v>
      </c>
      <c r="AK898" t="s">
        <v>188</v>
      </c>
      <c r="AL898" s="1">
        <v>1</v>
      </c>
      <c r="AM898" s="1">
        <v>0</v>
      </c>
      <c r="AO898" s="1">
        <v>2</v>
      </c>
      <c r="AP898" t="s">
        <v>9094</v>
      </c>
      <c r="AQ898" t="s">
        <v>162</v>
      </c>
      <c r="AR898" t="s">
        <v>10258</v>
      </c>
      <c r="AS898" t="s">
        <v>6397</v>
      </c>
      <c r="AT898" t="s">
        <v>10259</v>
      </c>
      <c r="AU898" s="1">
        <v>0</v>
      </c>
      <c r="AV898" s="1">
        <v>1</v>
      </c>
      <c r="AX898" s="1">
        <v>0</v>
      </c>
      <c r="AY898" t="s">
        <v>191</v>
      </c>
      <c r="AZ898" s="1">
        <v>0</v>
      </c>
      <c r="BB898" t="s">
        <v>10260</v>
      </c>
      <c r="BD898" s="1">
        <v>0</v>
      </c>
      <c r="BE898" t="s">
        <v>157</v>
      </c>
      <c r="BG898" s="1">
        <v>1</v>
      </c>
      <c r="BH898" t="s">
        <v>193</v>
      </c>
      <c r="BI898" s="1">
        <v>0</v>
      </c>
      <c r="BJ898" s="1">
        <v>0</v>
      </c>
      <c r="BK898" t="s">
        <v>10252</v>
      </c>
      <c r="BL898" t="s">
        <v>10253</v>
      </c>
      <c r="BM898" s="1">
        <v>0</v>
      </c>
      <c r="BN898" t="s">
        <v>159</v>
      </c>
      <c r="BO898" t="s">
        <v>159</v>
      </c>
      <c r="BP898" t="s">
        <v>159</v>
      </c>
      <c r="BZ898" t="s">
        <v>10260</v>
      </c>
      <c r="CA898" t="s">
        <v>140</v>
      </c>
      <c r="CB898" t="s">
        <v>10251</v>
      </c>
      <c r="CC898" t="s">
        <v>160</v>
      </c>
      <c r="CF898" s="1">
        <v>0</v>
      </c>
      <c r="CG898" s="1">
        <v>0</v>
      </c>
      <c r="CJ898" t="str">
        <f t="shared" si="94"/>
        <v>N</v>
      </c>
      <c r="CL898" t="s">
        <v>9094</v>
      </c>
      <c r="CM898" t="s">
        <v>162</v>
      </c>
      <c r="CN898" t="s">
        <v>9094</v>
      </c>
      <c r="CO898" t="s">
        <v>162</v>
      </c>
      <c r="CQ898" t="s">
        <v>10260</v>
      </c>
      <c r="CR898" t="s">
        <v>10261</v>
      </c>
      <c r="CS898" t="s">
        <v>8292</v>
      </c>
      <c r="CT898" t="str">
        <f t="shared" si="95"/>
        <v>y</v>
      </c>
      <c r="CU898" t="s">
        <v>9094</v>
      </c>
      <c r="CW898" t="s">
        <v>166</v>
      </c>
      <c r="CX898" t="s">
        <v>167</v>
      </c>
      <c r="CY898" t="s">
        <v>167</v>
      </c>
      <c r="CZ898" t="s">
        <v>168</v>
      </c>
      <c r="DA898" t="s">
        <v>168</v>
      </c>
      <c r="DB898" t="s">
        <v>162</v>
      </c>
      <c r="DC898" t="s">
        <v>1628</v>
      </c>
      <c r="DD898" t="s">
        <v>10262</v>
      </c>
      <c r="DE898" t="s">
        <v>10263</v>
      </c>
      <c r="DF898" t="s">
        <v>196</v>
      </c>
      <c r="DG898" t="s">
        <v>196</v>
      </c>
      <c r="DH898" t="s">
        <v>6135</v>
      </c>
      <c r="DI898" t="str">
        <f t="shared" si="101"/>
        <v>70</v>
      </c>
      <c r="DJ898" t="str">
        <f t="shared" si="96"/>
        <v>837</v>
      </c>
      <c r="DK898" t="str">
        <f t="shared" si="97"/>
        <v/>
      </c>
      <c r="DL898" t="s">
        <v>6136</v>
      </c>
      <c r="DM898" t="s">
        <v>174</v>
      </c>
      <c r="DN898" t="s">
        <v>174</v>
      </c>
      <c r="DS898" t="s">
        <v>175</v>
      </c>
      <c r="DU898" t="s">
        <v>200</v>
      </c>
      <c r="DX898" s="1">
        <v>1</v>
      </c>
      <c r="DY898" s="1">
        <v>1</v>
      </c>
      <c r="DZ898" s="1">
        <v>1</v>
      </c>
      <c r="EA898" s="1">
        <v>0</v>
      </c>
      <c r="EB898" s="1">
        <v>10</v>
      </c>
      <c r="EC898" s="1">
        <v>4</v>
      </c>
      <c r="ED898" s="1">
        <v>0</v>
      </c>
      <c r="EE898" s="1">
        <v>0</v>
      </c>
      <c r="EF898" s="1">
        <v>1</v>
      </c>
      <c r="EG898" s="1">
        <v>2</v>
      </c>
      <c r="EH898" t="s">
        <v>160</v>
      </c>
    </row>
    <row r="899" spans="1:138">
      <c r="A899" t="s">
        <v>10264</v>
      </c>
      <c r="D899" t="s">
        <v>10264</v>
      </c>
      <c r="E899" t="s">
        <v>6118</v>
      </c>
      <c r="F899" t="s">
        <v>137</v>
      </c>
      <c r="I899" t="s">
        <v>138</v>
      </c>
      <c r="K899" t="s">
        <v>10265</v>
      </c>
      <c r="L899" t="s">
        <v>10266</v>
      </c>
      <c r="M899" s="1">
        <v>1</v>
      </c>
      <c r="N899" s="1">
        <v>1</v>
      </c>
      <c r="O899" s="1">
        <v>0</v>
      </c>
      <c r="P899" t="s">
        <v>10264</v>
      </c>
      <c r="Q899" t="s">
        <v>10264</v>
      </c>
      <c r="R899" t="s">
        <v>140</v>
      </c>
      <c r="T899" t="s">
        <v>10264</v>
      </c>
      <c r="U899" t="s">
        <v>10267</v>
      </c>
      <c r="V899" t="s">
        <v>10268</v>
      </c>
      <c r="W899" s="1">
        <v>1</v>
      </c>
      <c r="Z899" s="1">
        <v>0</v>
      </c>
      <c r="AA899" s="1">
        <v>1</v>
      </c>
      <c r="AB899" t="s">
        <v>10269</v>
      </c>
      <c r="AC899" t="str">
        <f t="shared" si="100"/>
        <v>PDL</v>
      </c>
      <c r="AD899" t="s">
        <v>377</v>
      </c>
      <c r="AE899" t="str">
        <f t="shared" ref="AE899:AE962" si="102">AB899 &amp; "." &amp; AD899</f>
        <v>PDL-7700.2</v>
      </c>
      <c r="AF899" t="s">
        <v>145</v>
      </c>
      <c r="AG899" t="s">
        <v>10270</v>
      </c>
      <c r="AH899" t="s">
        <v>1624</v>
      </c>
      <c r="AI899" t="s">
        <v>1624</v>
      </c>
      <c r="AJ899" t="s">
        <v>149</v>
      </c>
      <c r="AK899" t="s">
        <v>188</v>
      </c>
      <c r="AL899" s="1">
        <v>1</v>
      </c>
      <c r="AM899" s="1">
        <v>0</v>
      </c>
      <c r="AO899" s="1">
        <v>2</v>
      </c>
      <c r="AP899" t="s">
        <v>9094</v>
      </c>
      <c r="AQ899" t="s">
        <v>162</v>
      </c>
      <c r="AR899" t="s">
        <v>10271</v>
      </c>
      <c r="AS899" t="s">
        <v>162</v>
      </c>
      <c r="AT899" t="s">
        <v>10272</v>
      </c>
      <c r="AU899" s="1">
        <v>0</v>
      </c>
      <c r="AV899" s="1">
        <v>1</v>
      </c>
      <c r="AX899" s="1">
        <v>0</v>
      </c>
      <c r="AY899" t="s">
        <v>191</v>
      </c>
      <c r="AZ899" s="1">
        <v>0</v>
      </c>
      <c r="BB899" t="s">
        <v>10273</v>
      </c>
      <c r="BD899" s="1">
        <v>0</v>
      </c>
      <c r="BE899" t="s">
        <v>157</v>
      </c>
      <c r="BG899" s="1">
        <v>1</v>
      </c>
      <c r="BH899" t="s">
        <v>193</v>
      </c>
      <c r="BI899" s="1">
        <v>0</v>
      </c>
      <c r="BJ899" s="1">
        <v>0</v>
      </c>
      <c r="BK899" t="s">
        <v>798</v>
      </c>
      <c r="BL899" t="s">
        <v>10266</v>
      </c>
      <c r="BM899" s="1">
        <v>0</v>
      </c>
      <c r="BN899" t="s">
        <v>159</v>
      </c>
      <c r="BO899" t="s">
        <v>159</v>
      </c>
      <c r="BP899" t="s">
        <v>159</v>
      </c>
      <c r="BZ899" t="s">
        <v>10273</v>
      </c>
      <c r="CA899" t="s">
        <v>140</v>
      </c>
      <c r="CB899" t="s">
        <v>10264</v>
      </c>
      <c r="CC899" t="s">
        <v>160</v>
      </c>
      <c r="CF899" s="1">
        <v>0</v>
      </c>
      <c r="CG899" s="1">
        <v>0</v>
      </c>
      <c r="CJ899" t="str">
        <f t="shared" ref="CJ899:CJ962" si="103">IF(CI899="","N","Y")</f>
        <v>N</v>
      </c>
      <c r="CL899" t="s">
        <v>9094</v>
      </c>
      <c r="CM899" t="s">
        <v>162</v>
      </c>
      <c r="CN899" t="s">
        <v>9094</v>
      </c>
      <c r="CO899" t="s">
        <v>162</v>
      </c>
      <c r="CQ899" t="s">
        <v>10273</v>
      </c>
      <c r="CR899" t="s">
        <v>10274</v>
      </c>
      <c r="CS899" t="s">
        <v>8292</v>
      </c>
      <c r="CT899" t="str">
        <f t="shared" ref="CT899:CT962" si="104">IF(OR(ISNUMBER(SEARCH("DUMMY",CS899)),ISNUMBER(SEARCH("D-U-M-M-Y",CS899))),"y","n")</f>
        <v>y</v>
      </c>
      <c r="CU899" t="s">
        <v>9094</v>
      </c>
      <c r="CW899" t="s">
        <v>166</v>
      </c>
      <c r="CX899" t="s">
        <v>167</v>
      </c>
      <c r="CY899" t="s">
        <v>167</v>
      </c>
      <c r="CZ899" t="s">
        <v>168</v>
      </c>
      <c r="DA899" t="s">
        <v>168</v>
      </c>
      <c r="DB899" t="s">
        <v>162</v>
      </c>
      <c r="DC899" t="s">
        <v>1628</v>
      </c>
      <c r="DD899" t="s">
        <v>162</v>
      </c>
      <c r="DE899" t="s">
        <v>1628</v>
      </c>
      <c r="DF899" t="s">
        <v>196</v>
      </c>
      <c r="DG899" t="s">
        <v>196</v>
      </c>
      <c r="DH899" t="s">
        <v>6135</v>
      </c>
      <c r="DI899" t="str">
        <f t="shared" si="101"/>
        <v>70</v>
      </c>
      <c r="DJ899" t="str">
        <f t="shared" ref="DJ899:DJ962" si="105">MID(DH899,4,3)</f>
        <v>837</v>
      </c>
      <c r="DK899" t="str">
        <f t="shared" ref="DK899:DK962" si="106">MID(DH899,7,3)</f>
        <v/>
      </c>
      <c r="DL899" t="s">
        <v>6136</v>
      </c>
      <c r="DM899" t="s">
        <v>174</v>
      </c>
      <c r="DN899" t="s">
        <v>174</v>
      </c>
      <c r="DS899" t="s">
        <v>175</v>
      </c>
      <c r="DU899" t="s">
        <v>200</v>
      </c>
      <c r="DX899" s="1">
        <v>1</v>
      </c>
      <c r="DY899" s="1">
        <v>1</v>
      </c>
      <c r="DZ899" s="1">
        <v>1</v>
      </c>
      <c r="EA899" s="1">
        <v>0</v>
      </c>
      <c r="EB899" s="1">
        <v>10</v>
      </c>
      <c r="EC899" s="1">
        <v>4</v>
      </c>
      <c r="ED899" s="1">
        <v>0</v>
      </c>
      <c r="EE899" s="1">
        <v>0</v>
      </c>
      <c r="EF899" s="1">
        <v>1</v>
      </c>
      <c r="EG899" s="1">
        <v>2</v>
      </c>
      <c r="EH899" t="s">
        <v>160</v>
      </c>
    </row>
    <row r="900" spans="1:138">
      <c r="A900" t="s">
        <v>10275</v>
      </c>
      <c r="D900" t="s">
        <v>10275</v>
      </c>
      <c r="E900" t="s">
        <v>6118</v>
      </c>
      <c r="F900" t="s">
        <v>137</v>
      </c>
      <c r="I900" t="s">
        <v>138</v>
      </c>
      <c r="K900" t="s">
        <v>1909</v>
      </c>
      <c r="L900" t="s">
        <v>10276</v>
      </c>
      <c r="M900" s="1">
        <v>1</v>
      </c>
      <c r="N900" s="1">
        <v>1</v>
      </c>
      <c r="O900" s="1">
        <v>0</v>
      </c>
      <c r="P900" t="s">
        <v>10275</v>
      </c>
      <c r="Q900" t="s">
        <v>10275</v>
      </c>
      <c r="R900" t="s">
        <v>140</v>
      </c>
      <c r="T900" t="s">
        <v>10275</v>
      </c>
      <c r="U900" t="s">
        <v>10277</v>
      </c>
      <c r="V900" t="s">
        <v>10278</v>
      </c>
      <c r="W900" s="1">
        <v>1</v>
      </c>
      <c r="Z900" s="1">
        <v>0</v>
      </c>
      <c r="AA900" s="1">
        <v>1</v>
      </c>
      <c r="AB900" t="s">
        <v>10279</v>
      </c>
      <c r="AC900" t="str">
        <f t="shared" si="100"/>
        <v>PDL</v>
      </c>
      <c r="AD900" t="s">
        <v>144</v>
      </c>
      <c r="AE900" t="str">
        <f t="shared" si="102"/>
        <v>PDL-7724.1</v>
      </c>
      <c r="AF900" t="s">
        <v>145</v>
      </c>
      <c r="AG900" t="s">
        <v>10280</v>
      </c>
      <c r="AH900" t="s">
        <v>1624</v>
      </c>
      <c r="AI900" t="s">
        <v>10281</v>
      </c>
      <c r="AJ900" t="s">
        <v>149</v>
      </c>
      <c r="AK900" t="s">
        <v>188</v>
      </c>
      <c r="AL900" s="1">
        <v>1</v>
      </c>
      <c r="AM900" s="1">
        <v>0</v>
      </c>
      <c r="AO900" s="1">
        <v>2</v>
      </c>
      <c r="AP900" t="s">
        <v>9094</v>
      </c>
      <c r="AQ900" t="s">
        <v>162</v>
      </c>
      <c r="AR900" t="s">
        <v>10282</v>
      </c>
      <c r="AS900" t="s">
        <v>10283</v>
      </c>
      <c r="AT900" t="s">
        <v>10284</v>
      </c>
      <c r="AU900" s="1">
        <v>0</v>
      </c>
      <c r="AV900" s="1">
        <v>1</v>
      </c>
      <c r="AX900" s="1">
        <v>0</v>
      </c>
      <c r="AY900" t="s">
        <v>191</v>
      </c>
      <c r="AZ900" s="1">
        <v>0</v>
      </c>
      <c r="BB900" t="s">
        <v>10285</v>
      </c>
      <c r="BD900" s="1">
        <v>0</v>
      </c>
      <c r="BE900" t="s">
        <v>157</v>
      </c>
      <c r="BG900" s="1">
        <v>1</v>
      </c>
      <c r="BH900" t="s">
        <v>193</v>
      </c>
      <c r="BI900" s="1">
        <v>0</v>
      </c>
      <c r="BJ900" s="1">
        <v>0</v>
      </c>
      <c r="BK900" t="s">
        <v>1909</v>
      </c>
      <c r="BL900" t="s">
        <v>10276</v>
      </c>
      <c r="BM900" s="1">
        <v>0</v>
      </c>
      <c r="BN900" t="s">
        <v>159</v>
      </c>
      <c r="BO900" t="s">
        <v>159</v>
      </c>
      <c r="BP900" t="s">
        <v>159</v>
      </c>
      <c r="BZ900" t="s">
        <v>10285</v>
      </c>
      <c r="CA900" t="s">
        <v>140</v>
      </c>
      <c r="CB900" t="s">
        <v>10275</v>
      </c>
      <c r="CC900" t="s">
        <v>160</v>
      </c>
      <c r="CF900" s="1">
        <v>0</v>
      </c>
      <c r="CG900" s="1">
        <v>0</v>
      </c>
      <c r="CJ900" t="str">
        <f t="shared" si="103"/>
        <v>N</v>
      </c>
      <c r="CL900" t="s">
        <v>9094</v>
      </c>
      <c r="CM900" t="s">
        <v>162</v>
      </c>
      <c r="CN900" t="s">
        <v>9094</v>
      </c>
      <c r="CO900" t="s">
        <v>162</v>
      </c>
      <c r="CQ900" t="s">
        <v>10285</v>
      </c>
      <c r="CR900" t="s">
        <v>10286</v>
      </c>
      <c r="CS900" t="s">
        <v>8292</v>
      </c>
      <c r="CT900" t="str">
        <f t="shared" si="104"/>
        <v>y</v>
      </c>
      <c r="CU900" t="s">
        <v>9094</v>
      </c>
      <c r="CW900" t="s">
        <v>166</v>
      </c>
      <c r="CX900" t="s">
        <v>167</v>
      </c>
      <c r="CY900" t="s">
        <v>167</v>
      </c>
      <c r="CZ900" t="s">
        <v>168</v>
      </c>
      <c r="DA900" t="s">
        <v>168</v>
      </c>
      <c r="DB900" t="s">
        <v>162</v>
      </c>
      <c r="DC900" t="s">
        <v>1628</v>
      </c>
      <c r="DD900" t="s">
        <v>10287</v>
      </c>
      <c r="DE900" t="s">
        <v>10288</v>
      </c>
      <c r="DF900" t="s">
        <v>196</v>
      </c>
      <c r="DG900" t="s">
        <v>196</v>
      </c>
      <c r="DH900" t="s">
        <v>6135</v>
      </c>
      <c r="DI900" t="str">
        <f t="shared" si="101"/>
        <v>70</v>
      </c>
      <c r="DJ900" t="str">
        <f t="shared" si="105"/>
        <v>837</v>
      </c>
      <c r="DK900" t="str">
        <f t="shared" si="106"/>
        <v/>
      </c>
      <c r="DL900" t="s">
        <v>6136</v>
      </c>
      <c r="DM900" t="s">
        <v>174</v>
      </c>
      <c r="DN900" t="s">
        <v>174</v>
      </c>
      <c r="DS900" t="s">
        <v>175</v>
      </c>
      <c r="DU900" t="s">
        <v>200</v>
      </c>
      <c r="DX900" s="1">
        <v>1</v>
      </c>
      <c r="DY900" s="1">
        <v>1</v>
      </c>
      <c r="DZ900" s="1">
        <v>1</v>
      </c>
      <c r="EA900" s="1">
        <v>0</v>
      </c>
      <c r="EB900" s="1">
        <v>10</v>
      </c>
      <c r="EC900" s="1">
        <v>4</v>
      </c>
      <c r="ED900" s="1">
        <v>0</v>
      </c>
      <c r="EE900" s="1">
        <v>0</v>
      </c>
      <c r="EF900" s="1">
        <v>1</v>
      </c>
      <c r="EG900" s="1">
        <v>2</v>
      </c>
      <c r="EH900" t="s">
        <v>160</v>
      </c>
    </row>
    <row r="901" spans="1:138">
      <c r="A901" t="s">
        <v>10289</v>
      </c>
      <c r="B901" t="s">
        <v>135</v>
      </c>
      <c r="D901" t="s">
        <v>10289</v>
      </c>
      <c r="E901" t="s">
        <v>346</v>
      </c>
      <c r="F901" t="s">
        <v>298</v>
      </c>
      <c r="I901" t="s">
        <v>9398</v>
      </c>
      <c r="K901" t="s">
        <v>8951</v>
      </c>
      <c r="L901" t="s">
        <v>10290</v>
      </c>
      <c r="M901" s="1">
        <v>1</v>
      </c>
      <c r="N901" s="1">
        <v>1</v>
      </c>
      <c r="O901" s="1">
        <v>0</v>
      </c>
      <c r="P901" t="s">
        <v>10289</v>
      </c>
      <c r="Q901" t="s">
        <v>10289</v>
      </c>
      <c r="R901" t="s">
        <v>140</v>
      </c>
      <c r="T901" t="s">
        <v>10291</v>
      </c>
      <c r="U901" t="s">
        <v>10292</v>
      </c>
      <c r="V901" t="s">
        <v>10293</v>
      </c>
      <c r="W901" s="1">
        <v>1</v>
      </c>
      <c r="Z901" s="1">
        <v>0</v>
      </c>
      <c r="AA901" s="1">
        <v>1</v>
      </c>
      <c r="AB901" t="s">
        <v>10294</v>
      </c>
      <c r="AC901" t="str">
        <f t="shared" si="100"/>
        <v>CMP</v>
      </c>
      <c r="AD901" t="s">
        <v>432</v>
      </c>
      <c r="AE901" t="str">
        <f t="shared" si="102"/>
        <v>CMP-0539.3</v>
      </c>
      <c r="AF901" t="s">
        <v>145</v>
      </c>
      <c r="AG901" t="s">
        <v>10295</v>
      </c>
      <c r="AH901" t="s">
        <v>147</v>
      </c>
      <c r="AI901" t="s">
        <v>656</v>
      </c>
      <c r="AJ901" t="s">
        <v>149</v>
      </c>
      <c r="AK901" t="s">
        <v>188</v>
      </c>
      <c r="AL901" s="1">
        <v>1</v>
      </c>
      <c r="AM901" s="1">
        <v>0</v>
      </c>
      <c r="AO901" s="1">
        <v>2</v>
      </c>
      <c r="AP901" t="s">
        <v>9094</v>
      </c>
      <c r="AQ901" t="s">
        <v>162</v>
      </c>
      <c r="AR901" t="s">
        <v>3131</v>
      </c>
      <c r="AS901" t="s">
        <v>658</v>
      </c>
      <c r="AT901" t="s">
        <v>10296</v>
      </c>
      <c r="AU901" s="1">
        <v>0</v>
      </c>
      <c r="AV901" s="1">
        <v>1</v>
      </c>
      <c r="AX901" s="1">
        <v>0</v>
      </c>
      <c r="AY901" t="s">
        <v>191</v>
      </c>
      <c r="AZ901" s="1">
        <v>0</v>
      </c>
      <c r="BB901" t="s">
        <v>10297</v>
      </c>
      <c r="BD901" s="1">
        <v>0</v>
      </c>
      <c r="BE901" t="s">
        <v>157</v>
      </c>
      <c r="BG901" s="1">
        <v>1</v>
      </c>
      <c r="BH901" t="s">
        <v>193</v>
      </c>
      <c r="BI901" s="1">
        <v>0</v>
      </c>
      <c r="BJ901" s="1">
        <v>0</v>
      </c>
      <c r="BK901" t="s">
        <v>8951</v>
      </c>
      <c r="BL901" t="s">
        <v>10290</v>
      </c>
      <c r="BM901" s="1">
        <v>0</v>
      </c>
      <c r="BN901" t="s">
        <v>159</v>
      </c>
      <c r="BO901" t="s">
        <v>159</v>
      </c>
      <c r="BP901" t="s">
        <v>159</v>
      </c>
      <c r="BZ901" t="s">
        <v>10297</v>
      </c>
      <c r="CA901" t="s">
        <v>140</v>
      </c>
      <c r="CB901" t="s">
        <v>10289</v>
      </c>
      <c r="CC901" t="s">
        <v>160</v>
      </c>
      <c r="CF901" s="1">
        <v>0</v>
      </c>
      <c r="CG901" s="1">
        <v>0</v>
      </c>
      <c r="CJ901" t="str">
        <f t="shared" si="103"/>
        <v>N</v>
      </c>
      <c r="CL901" t="s">
        <v>9094</v>
      </c>
      <c r="CM901" t="s">
        <v>162</v>
      </c>
      <c r="CN901" t="s">
        <v>9094</v>
      </c>
      <c r="CO901" t="s">
        <v>162</v>
      </c>
      <c r="CQ901" t="s">
        <v>10297</v>
      </c>
      <c r="CR901" t="s">
        <v>10298</v>
      </c>
      <c r="CS901" t="s">
        <v>195</v>
      </c>
      <c r="CT901" t="str">
        <f t="shared" si="104"/>
        <v>y</v>
      </c>
      <c r="CU901" t="s">
        <v>9094</v>
      </c>
      <c r="CW901" t="s">
        <v>166</v>
      </c>
      <c r="CX901" t="s">
        <v>167</v>
      </c>
      <c r="CY901" t="s">
        <v>167</v>
      </c>
      <c r="CZ901" t="s">
        <v>168</v>
      </c>
      <c r="DA901" t="s">
        <v>168</v>
      </c>
      <c r="DB901" t="s">
        <v>152</v>
      </c>
      <c r="DC901" t="s">
        <v>169</v>
      </c>
      <c r="DD901" t="s">
        <v>658</v>
      </c>
      <c r="DE901" t="s">
        <v>666</v>
      </c>
      <c r="DF901" t="s">
        <v>196</v>
      </c>
      <c r="DG901" t="s">
        <v>196</v>
      </c>
      <c r="DH901" t="s">
        <v>355</v>
      </c>
      <c r="DI901" t="str">
        <f t="shared" si="101"/>
        <v>10</v>
      </c>
      <c r="DJ901" t="str">
        <f t="shared" si="105"/>
        <v>414</v>
      </c>
      <c r="DK901" t="str">
        <f t="shared" si="106"/>
        <v/>
      </c>
      <c r="DL901" t="s">
        <v>356</v>
      </c>
      <c r="DM901" t="s">
        <v>310</v>
      </c>
      <c r="DN901" t="s">
        <v>310</v>
      </c>
      <c r="DS901" t="s">
        <v>9406</v>
      </c>
      <c r="DU901" t="s">
        <v>200</v>
      </c>
      <c r="DX901" s="1">
        <v>1</v>
      </c>
      <c r="DY901" s="1">
        <v>1</v>
      </c>
      <c r="DZ901" s="1">
        <v>1</v>
      </c>
      <c r="EA901" s="1">
        <v>0</v>
      </c>
      <c r="EB901" s="1">
        <v>10</v>
      </c>
      <c r="EC901" s="1">
        <v>4</v>
      </c>
      <c r="ED901" s="1">
        <v>0</v>
      </c>
      <c r="EE901" s="1">
        <v>0</v>
      </c>
      <c r="EF901" s="1">
        <v>1</v>
      </c>
      <c r="EG901" s="1">
        <v>2</v>
      </c>
      <c r="EH901" t="s">
        <v>160</v>
      </c>
    </row>
    <row r="902" spans="1:138">
      <c r="A902" t="s">
        <v>10299</v>
      </c>
      <c r="B902" t="s">
        <v>9176</v>
      </c>
      <c r="D902" t="s">
        <v>10299</v>
      </c>
      <c r="E902" t="s">
        <v>8479</v>
      </c>
      <c r="F902" t="s">
        <v>137</v>
      </c>
      <c r="I902" t="s">
        <v>138</v>
      </c>
      <c r="K902" t="s">
        <v>10300</v>
      </c>
      <c r="L902" t="s">
        <v>10301</v>
      </c>
      <c r="M902" s="1">
        <v>1</v>
      </c>
      <c r="N902" s="1">
        <v>0</v>
      </c>
      <c r="O902" s="1">
        <v>0</v>
      </c>
      <c r="P902" t="s">
        <v>10299</v>
      </c>
      <c r="Q902" t="s">
        <v>10299</v>
      </c>
      <c r="R902" t="s">
        <v>140</v>
      </c>
      <c r="T902" t="s">
        <v>10302</v>
      </c>
      <c r="U902" t="s">
        <v>10303</v>
      </c>
      <c r="V902" t="s">
        <v>10304</v>
      </c>
      <c r="W902" s="1">
        <v>1</v>
      </c>
      <c r="Z902" s="1">
        <v>0</v>
      </c>
      <c r="AA902" s="1">
        <v>1</v>
      </c>
      <c r="AB902" t="s">
        <v>10305</v>
      </c>
      <c r="AC902" t="str">
        <f t="shared" si="100"/>
        <v>PDL</v>
      </c>
      <c r="AD902" t="s">
        <v>432</v>
      </c>
      <c r="AE902" t="str">
        <f t="shared" si="102"/>
        <v>PDL-7771.3</v>
      </c>
      <c r="AF902" t="s">
        <v>145</v>
      </c>
      <c r="AG902" t="s">
        <v>10306</v>
      </c>
      <c r="AH902" t="s">
        <v>8485</v>
      </c>
      <c r="AI902" t="s">
        <v>1624</v>
      </c>
      <c r="AJ902" t="s">
        <v>6220</v>
      </c>
      <c r="AK902" t="s">
        <v>188</v>
      </c>
      <c r="AL902" s="1">
        <v>1</v>
      </c>
      <c r="AM902" s="1">
        <v>0</v>
      </c>
      <c r="AO902" s="1">
        <v>2</v>
      </c>
      <c r="AP902" t="s">
        <v>10307</v>
      </c>
      <c r="AQ902" t="s">
        <v>2383</v>
      </c>
      <c r="AR902" t="s">
        <v>10308</v>
      </c>
      <c r="AS902" t="s">
        <v>6397</v>
      </c>
      <c r="AT902" t="s">
        <v>10309</v>
      </c>
      <c r="AU902" s="1">
        <v>0</v>
      </c>
      <c r="AV902" s="1">
        <v>1</v>
      </c>
      <c r="AX902" s="1">
        <v>0</v>
      </c>
      <c r="AY902" t="s">
        <v>191</v>
      </c>
      <c r="AZ902" s="1">
        <v>0</v>
      </c>
      <c r="BB902" t="s">
        <v>10310</v>
      </c>
      <c r="BD902" s="1">
        <v>0</v>
      </c>
      <c r="BE902" t="s">
        <v>157</v>
      </c>
      <c r="BG902" s="1">
        <v>1</v>
      </c>
      <c r="BH902" t="s">
        <v>193</v>
      </c>
      <c r="BI902" s="1">
        <v>0</v>
      </c>
      <c r="BJ902" s="1">
        <v>0</v>
      </c>
      <c r="BK902" t="s">
        <v>8339</v>
      </c>
      <c r="BL902" t="s">
        <v>10311</v>
      </c>
      <c r="BM902" s="1">
        <v>0</v>
      </c>
      <c r="BN902" t="s">
        <v>159</v>
      </c>
      <c r="BO902" t="s">
        <v>159</v>
      </c>
      <c r="BP902" t="s">
        <v>159</v>
      </c>
      <c r="BZ902" t="s">
        <v>10310</v>
      </c>
      <c r="CA902" t="s">
        <v>140</v>
      </c>
      <c r="CB902" t="s">
        <v>10299</v>
      </c>
      <c r="CC902" t="s">
        <v>160</v>
      </c>
      <c r="CF902" s="1">
        <v>1</v>
      </c>
      <c r="CG902" s="1">
        <v>1</v>
      </c>
      <c r="CH902" t="s">
        <v>10312</v>
      </c>
      <c r="CI902" t="s">
        <v>10313</v>
      </c>
      <c r="CJ902" t="str">
        <f t="shared" si="103"/>
        <v>Y</v>
      </c>
      <c r="CK902" t="s">
        <v>9094</v>
      </c>
      <c r="CL902" t="s">
        <v>10307</v>
      </c>
      <c r="CM902" t="s">
        <v>2383</v>
      </c>
      <c r="CN902" t="s">
        <v>9094</v>
      </c>
      <c r="CO902" t="s">
        <v>162</v>
      </c>
      <c r="CQ902" t="s">
        <v>10310</v>
      </c>
      <c r="CR902" t="s">
        <v>10314</v>
      </c>
      <c r="CS902" t="s">
        <v>10315</v>
      </c>
      <c r="CT902" t="str">
        <f t="shared" si="104"/>
        <v>n</v>
      </c>
      <c r="CU902" t="s">
        <v>9094</v>
      </c>
      <c r="CW902" t="s">
        <v>166</v>
      </c>
      <c r="CX902" t="s">
        <v>167</v>
      </c>
      <c r="CY902" t="s">
        <v>167</v>
      </c>
      <c r="CZ902" t="s">
        <v>6222</v>
      </c>
      <c r="DA902" t="s">
        <v>6222</v>
      </c>
      <c r="DB902" t="s">
        <v>8496</v>
      </c>
      <c r="DC902" t="s">
        <v>8497</v>
      </c>
      <c r="DD902" t="s">
        <v>162</v>
      </c>
      <c r="DE902" t="s">
        <v>1628</v>
      </c>
      <c r="DF902" t="s">
        <v>196</v>
      </c>
      <c r="DG902" t="s">
        <v>196</v>
      </c>
      <c r="DH902" t="s">
        <v>8500</v>
      </c>
      <c r="DI902" t="str">
        <f t="shared" si="101"/>
        <v>70</v>
      </c>
      <c r="DJ902" t="str">
        <f t="shared" si="105"/>
        <v>822</v>
      </c>
      <c r="DK902" t="str">
        <f t="shared" si="106"/>
        <v/>
      </c>
      <c r="DL902" t="s">
        <v>8501</v>
      </c>
      <c r="DM902" t="s">
        <v>174</v>
      </c>
      <c r="DN902" t="s">
        <v>174</v>
      </c>
      <c r="DS902" t="s">
        <v>175</v>
      </c>
      <c r="DU902" t="s">
        <v>200</v>
      </c>
      <c r="DX902" s="1">
        <v>1</v>
      </c>
      <c r="DY902" s="1">
        <v>1</v>
      </c>
      <c r="DZ902" s="1">
        <v>1</v>
      </c>
      <c r="EA902" s="1">
        <v>0</v>
      </c>
      <c r="EB902" s="1">
        <v>10</v>
      </c>
      <c r="EC902" s="1">
        <v>4</v>
      </c>
      <c r="ED902" s="1">
        <v>0</v>
      </c>
      <c r="EE902" s="1">
        <v>0</v>
      </c>
      <c r="EF902" s="1">
        <v>1</v>
      </c>
      <c r="EG902" s="1">
        <v>2</v>
      </c>
      <c r="EH902" t="s">
        <v>160</v>
      </c>
    </row>
    <row r="903" spans="1:138">
      <c r="A903" t="s">
        <v>10316</v>
      </c>
      <c r="B903" t="s">
        <v>135</v>
      </c>
      <c r="D903" t="s">
        <v>10316</v>
      </c>
      <c r="E903" t="s">
        <v>2691</v>
      </c>
      <c r="F903" t="s">
        <v>137</v>
      </c>
      <c r="I903" t="s">
        <v>138</v>
      </c>
      <c r="K903" t="s">
        <v>8014</v>
      </c>
      <c r="L903" t="s">
        <v>8014</v>
      </c>
      <c r="M903" s="1">
        <v>1</v>
      </c>
      <c r="N903" s="1">
        <v>1</v>
      </c>
      <c r="O903" s="1">
        <v>0</v>
      </c>
      <c r="P903" t="s">
        <v>10316</v>
      </c>
      <c r="Q903" t="s">
        <v>10316</v>
      </c>
      <c r="R903" t="s">
        <v>140</v>
      </c>
      <c r="T903" t="s">
        <v>10316</v>
      </c>
      <c r="U903" t="s">
        <v>10317</v>
      </c>
      <c r="V903" t="s">
        <v>10318</v>
      </c>
      <c r="W903" s="1">
        <v>1</v>
      </c>
      <c r="Z903" s="1">
        <v>0</v>
      </c>
      <c r="AA903" s="1">
        <v>1</v>
      </c>
      <c r="AB903" t="s">
        <v>10319</v>
      </c>
      <c r="AC903" t="str">
        <f t="shared" si="100"/>
        <v>PDL</v>
      </c>
      <c r="AD903" t="s">
        <v>474</v>
      </c>
      <c r="AE903" t="str">
        <f t="shared" si="102"/>
        <v>PDL-7640.5</v>
      </c>
      <c r="AF903" t="s">
        <v>145</v>
      </c>
      <c r="AG903" t="s">
        <v>10320</v>
      </c>
      <c r="AH903" t="s">
        <v>147</v>
      </c>
      <c r="AI903" t="s">
        <v>2227</v>
      </c>
      <c r="AJ903" t="s">
        <v>149</v>
      </c>
      <c r="AK903" t="s">
        <v>188</v>
      </c>
      <c r="AL903" s="1">
        <v>1</v>
      </c>
      <c r="AM903" s="1">
        <v>0</v>
      </c>
      <c r="AO903" s="1">
        <v>2</v>
      </c>
      <c r="AP903" t="s">
        <v>9094</v>
      </c>
      <c r="AQ903" t="s">
        <v>162</v>
      </c>
      <c r="AR903" t="s">
        <v>10321</v>
      </c>
      <c r="AS903" t="s">
        <v>2228</v>
      </c>
      <c r="AT903" t="s">
        <v>10322</v>
      </c>
      <c r="AU903" s="1">
        <v>0</v>
      </c>
      <c r="AV903" s="1">
        <v>1</v>
      </c>
      <c r="AX903" s="1">
        <v>0</v>
      </c>
      <c r="AY903" t="s">
        <v>191</v>
      </c>
      <c r="AZ903" s="1">
        <v>0</v>
      </c>
      <c r="BB903" t="s">
        <v>10323</v>
      </c>
      <c r="BD903" s="1">
        <v>0</v>
      </c>
      <c r="BE903" t="s">
        <v>157</v>
      </c>
      <c r="BG903" s="1">
        <v>1</v>
      </c>
      <c r="BH903" t="s">
        <v>193</v>
      </c>
      <c r="BI903" s="1">
        <v>0</v>
      </c>
      <c r="BJ903" s="1">
        <v>0</v>
      </c>
      <c r="BK903" t="s">
        <v>8014</v>
      </c>
      <c r="BL903" t="s">
        <v>8014</v>
      </c>
      <c r="BM903" s="1">
        <v>0</v>
      </c>
      <c r="BN903" t="s">
        <v>159</v>
      </c>
      <c r="BO903" t="s">
        <v>159</v>
      </c>
      <c r="BP903" t="s">
        <v>159</v>
      </c>
      <c r="BZ903" t="s">
        <v>10323</v>
      </c>
      <c r="CA903" t="s">
        <v>140</v>
      </c>
      <c r="CB903" t="s">
        <v>10316</v>
      </c>
      <c r="CC903" t="s">
        <v>160</v>
      </c>
      <c r="CF903" s="1">
        <v>0</v>
      </c>
      <c r="CG903" s="1">
        <v>0</v>
      </c>
      <c r="CJ903" t="str">
        <f t="shared" si="103"/>
        <v>N</v>
      </c>
      <c r="CL903" t="s">
        <v>9094</v>
      </c>
      <c r="CM903" t="s">
        <v>162</v>
      </c>
      <c r="CN903" t="s">
        <v>9094</v>
      </c>
      <c r="CO903" t="s">
        <v>162</v>
      </c>
      <c r="CQ903" t="s">
        <v>10323</v>
      </c>
      <c r="CR903" t="s">
        <v>10324</v>
      </c>
      <c r="CS903" t="s">
        <v>195</v>
      </c>
      <c r="CT903" t="str">
        <f t="shared" si="104"/>
        <v>y</v>
      </c>
      <c r="CU903" t="s">
        <v>9094</v>
      </c>
      <c r="CW903" t="s">
        <v>166</v>
      </c>
      <c r="CX903" t="s">
        <v>167</v>
      </c>
      <c r="CY903" t="s">
        <v>167</v>
      </c>
      <c r="CZ903" t="s">
        <v>168</v>
      </c>
      <c r="DA903" t="s">
        <v>168</v>
      </c>
      <c r="DB903" t="s">
        <v>152</v>
      </c>
      <c r="DC903" t="s">
        <v>169</v>
      </c>
      <c r="DD903" t="s">
        <v>2228</v>
      </c>
      <c r="DE903" t="s">
        <v>2232</v>
      </c>
      <c r="DF903" t="s">
        <v>196</v>
      </c>
      <c r="DG903" t="s">
        <v>196</v>
      </c>
      <c r="DH903" t="s">
        <v>2706</v>
      </c>
      <c r="DI903" t="str">
        <f t="shared" si="101"/>
        <v>10</v>
      </c>
      <c r="DJ903" t="str">
        <f t="shared" si="105"/>
        <v>853</v>
      </c>
      <c r="DK903" t="str">
        <f t="shared" si="106"/>
        <v/>
      </c>
      <c r="DL903" t="s">
        <v>2707</v>
      </c>
      <c r="DM903" t="s">
        <v>174</v>
      </c>
      <c r="DN903" t="s">
        <v>174</v>
      </c>
      <c r="DS903" t="s">
        <v>175</v>
      </c>
      <c r="DU903" t="s">
        <v>200</v>
      </c>
      <c r="DX903" s="1">
        <v>1</v>
      </c>
      <c r="DY903" s="1">
        <v>1</v>
      </c>
      <c r="DZ903" s="1">
        <v>1</v>
      </c>
      <c r="EA903" s="1">
        <v>0</v>
      </c>
      <c r="EB903" s="1">
        <v>10</v>
      </c>
      <c r="EC903" s="1">
        <v>4</v>
      </c>
      <c r="ED903" s="1">
        <v>0</v>
      </c>
      <c r="EE903" s="1">
        <v>0</v>
      </c>
      <c r="EF903" s="1">
        <v>1</v>
      </c>
      <c r="EG903" s="1">
        <v>2</v>
      </c>
      <c r="EH903" t="s">
        <v>160</v>
      </c>
    </row>
    <row r="904" spans="1:138">
      <c r="A904" t="s">
        <v>10325</v>
      </c>
      <c r="D904" t="s">
        <v>10325</v>
      </c>
      <c r="E904" t="s">
        <v>8412</v>
      </c>
      <c r="F904" t="s">
        <v>137</v>
      </c>
      <c r="I904" t="s">
        <v>138</v>
      </c>
      <c r="K904" t="s">
        <v>8636</v>
      </c>
      <c r="L904" t="s">
        <v>9257</v>
      </c>
      <c r="M904" s="1">
        <v>1</v>
      </c>
      <c r="N904" s="1">
        <v>1</v>
      </c>
      <c r="O904" s="1">
        <v>0</v>
      </c>
      <c r="P904" t="s">
        <v>10325</v>
      </c>
      <c r="Q904" t="s">
        <v>10325</v>
      </c>
      <c r="R904" t="s">
        <v>140</v>
      </c>
      <c r="T904" t="s">
        <v>10326</v>
      </c>
      <c r="U904" t="s">
        <v>10327</v>
      </c>
      <c r="V904" t="s">
        <v>10328</v>
      </c>
      <c r="W904" s="1">
        <v>1</v>
      </c>
      <c r="Z904" s="1">
        <v>0</v>
      </c>
      <c r="AA904" s="1">
        <v>1</v>
      </c>
      <c r="AB904" t="s">
        <v>10329</v>
      </c>
      <c r="AC904" t="str">
        <f t="shared" si="100"/>
        <v>PDL</v>
      </c>
      <c r="AD904" t="s">
        <v>186</v>
      </c>
      <c r="AE904" t="str">
        <f t="shared" si="102"/>
        <v>PDL-7616.6</v>
      </c>
      <c r="AF904" t="s">
        <v>145</v>
      </c>
      <c r="AG904" t="s">
        <v>10330</v>
      </c>
      <c r="AH904" t="s">
        <v>1624</v>
      </c>
      <c r="AI904" t="s">
        <v>1624</v>
      </c>
      <c r="AJ904" t="s">
        <v>149</v>
      </c>
      <c r="AK904" t="s">
        <v>188</v>
      </c>
      <c r="AL904" s="1">
        <v>1</v>
      </c>
      <c r="AM904" s="1">
        <v>0</v>
      </c>
      <c r="AO904" s="1">
        <v>2</v>
      </c>
      <c r="AP904" t="s">
        <v>9094</v>
      </c>
      <c r="AQ904" t="s">
        <v>162</v>
      </c>
      <c r="AR904" t="s">
        <v>9256</v>
      </c>
      <c r="AS904" t="s">
        <v>162</v>
      </c>
      <c r="AT904" t="s">
        <v>10331</v>
      </c>
      <c r="AU904" s="1">
        <v>0</v>
      </c>
      <c r="AV904" s="1">
        <v>1</v>
      </c>
      <c r="AX904" s="1">
        <v>0</v>
      </c>
      <c r="AY904" t="s">
        <v>191</v>
      </c>
      <c r="AZ904" s="1">
        <v>0</v>
      </c>
      <c r="BB904" t="s">
        <v>10332</v>
      </c>
      <c r="BD904" s="1">
        <v>0</v>
      </c>
      <c r="BE904" t="s">
        <v>157</v>
      </c>
      <c r="BG904" s="1">
        <v>1</v>
      </c>
      <c r="BH904" t="s">
        <v>193</v>
      </c>
      <c r="BI904" s="1">
        <v>0</v>
      </c>
      <c r="BJ904" s="1">
        <v>0</v>
      </c>
      <c r="BK904" t="s">
        <v>9256</v>
      </c>
      <c r="BL904" t="s">
        <v>9257</v>
      </c>
      <c r="BM904" s="1">
        <v>0</v>
      </c>
      <c r="BN904" t="s">
        <v>159</v>
      </c>
      <c r="BO904" t="s">
        <v>159</v>
      </c>
      <c r="BP904" t="s">
        <v>159</v>
      </c>
      <c r="BZ904" t="s">
        <v>10332</v>
      </c>
      <c r="CA904" t="s">
        <v>140</v>
      </c>
      <c r="CB904" t="s">
        <v>10325</v>
      </c>
      <c r="CC904" t="s">
        <v>160</v>
      </c>
      <c r="CF904" s="1">
        <v>0</v>
      </c>
      <c r="CG904" s="1">
        <v>0</v>
      </c>
      <c r="CJ904" t="str">
        <f t="shared" si="103"/>
        <v>N</v>
      </c>
      <c r="CL904" t="s">
        <v>9094</v>
      </c>
      <c r="CM904" t="s">
        <v>162</v>
      </c>
      <c r="CN904" t="s">
        <v>9094</v>
      </c>
      <c r="CO904" t="s">
        <v>162</v>
      </c>
      <c r="CQ904" t="s">
        <v>10332</v>
      </c>
      <c r="CR904" t="s">
        <v>10333</v>
      </c>
      <c r="CS904" t="s">
        <v>8292</v>
      </c>
      <c r="CT904" t="str">
        <f t="shared" si="104"/>
        <v>y</v>
      </c>
      <c r="CU904" t="s">
        <v>9094</v>
      </c>
      <c r="CW904" t="s">
        <v>166</v>
      </c>
      <c r="CX904" t="s">
        <v>167</v>
      </c>
      <c r="CY904" t="s">
        <v>167</v>
      </c>
      <c r="CZ904" t="s">
        <v>168</v>
      </c>
      <c r="DA904" t="s">
        <v>168</v>
      </c>
      <c r="DB904" t="s">
        <v>162</v>
      </c>
      <c r="DC904" t="s">
        <v>1628</v>
      </c>
      <c r="DD904" t="s">
        <v>162</v>
      </c>
      <c r="DE904" t="s">
        <v>1628</v>
      </c>
      <c r="DF904" t="s">
        <v>196</v>
      </c>
      <c r="DG904" t="s">
        <v>196</v>
      </c>
      <c r="DH904" t="s">
        <v>8423</v>
      </c>
      <c r="DI904" t="str">
        <f t="shared" si="101"/>
        <v>70</v>
      </c>
      <c r="DJ904" t="str">
        <f t="shared" si="105"/>
        <v>815</v>
      </c>
      <c r="DK904" t="str">
        <f t="shared" si="106"/>
        <v/>
      </c>
      <c r="DL904" t="s">
        <v>8424</v>
      </c>
      <c r="DM904" t="s">
        <v>174</v>
      </c>
      <c r="DN904" t="s">
        <v>174</v>
      </c>
      <c r="DS904" t="s">
        <v>175</v>
      </c>
      <c r="DU904" t="s">
        <v>200</v>
      </c>
      <c r="DX904" s="1">
        <v>1</v>
      </c>
      <c r="DY904" s="1">
        <v>1</v>
      </c>
      <c r="DZ904" s="1">
        <v>1</v>
      </c>
      <c r="EA904" s="1">
        <v>0</v>
      </c>
      <c r="EB904" s="1">
        <v>10</v>
      </c>
      <c r="EC904" s="1">
        <v>4</v>
      </c>
      <c r="ED904" s="1">
        <v>0</v>
      </c>
      <c r="EE904" s="1">
        <v>0</v>
      </c>
      <c r="EF904" s="1">
        <v>1</v>
      </c>
      <c r="EG904" s="1">
        <v>2</v>
      </c>
      <c r="EH904" t="s">
        <v>160</v>
      </c>
    </row>
    <row r="905" spans="1:138">
      <c r="A905" t="s">
        <v>10334</v>
      </c>
      <c r="D905" t="s">
        <v>10334</v>
      </c>
      <c r="E905" t="s">
        <v>8479</v>
      </c>
      <c r="F905" t="s">
        <v>137</v>
      </c>
      <c r="I905" t="s">
        <v>138</v>
      </c>
      <c r="K905" t="s">
        <v>10335</v>
      </c>
      <c r="L905" t="s">
        <v>10336</v>
      </c>
      <c r="M905" s="1">
        <v>1</v>
      </c>
      <c r="N905" s="1">
        <v>1</v>
      </c>
      <c r="O905" s="1">
        <v>0</v>
      </c>
      <c r="P905" t="s">
        <v>10334</v>
      </c>
      <c r="Q905" t="s">
        <v>10334</v>
      </c>
      <c r="R905" t="s">
        <v>140</v>
      </c>
      <c r="T905" t="s">
        <v>10334</v>
      </c>
      <c r="U905" t="s">
        <v>10337</v>
      </c>
      <c r="V905" t="s">
        <v>10338</v>
      </c>
      <c r="W905" s="1">
        <v>1</v>
      </c>
      <c r="Z905" s="1">
        <v>0</v>
      </c>
      <c r="AA905" s="1">
        <v>1</v>
      </c>
      <c r="AB905" t="s">
        <v>10339</v>
      </c>
      <c r="AC905" t="str">
        <f t="shared" si="100"/>
        <v>PDL</v>
      </c>
      <c r="AD905" t="s">
        <v>144</v>
      </c>
      <c r="AE905" t="str">
        <f t="shared" si="102"/>
        <v>PDL-7634.1</v>
      </c>
      <c r="AF905" t="s">
        <v>145</v>
      </c>
      <c r="AG905" t="s">
        <v>10340</v>
      </c>
      <c r="AH905" t="s">
        <v>1624</v>
      </c>
      <c r="AI905" t="s">
        <v>9868</v>
      </c>
      <c r="AJ905" t="s">
        <v>149</v>
      </c>
      <c r="AK905" t="s">
        <v>188</v>
      </c>
      <c r="AL905" s="1">
        <v>1</v>
      </c>
      <c r="AM905" s="1">
        <v>0</v>
      </c>
      <c r="AO905" s="1">
        <v>2</v>
      </c>
      <c r="AP905" t="s">
        <v>9094</v>
      </c>
      <c r="AQ905" t="s">
        <v>162</v>
      </c>
      <c r="AR905" t="s">
        <v>10341</v>
      </c>
      <c r="AS905" t="s">
        <v>9880</v>
      </c>
      <c r="AT905" t="s">
        <v>10342</v>
      </c>
      <c r="AU905" s="1">
        <v>0</v>
      </c>
      <c r="AV905" s="1">
        <v>1</v>
      </c>
      <c r="AX905" s="1">
        <v>0</v>
      </c>
      <c r="AY905" t="s">
        <v>191</v>
      </c>
      <c r="AZ905" s="1">
        <v>0</v>
      </c>
      <c r="BB905" t="s">
        <v>10343</v>
      </c>
      <c r="BD905" s="1">
        <v>0</v>
      </c>
      <c r="BE905" t="s">
        <v>157</v>
      </c>
      <c r="BG905" s="1">
        <v>1</v>
      </c>
      <c r="BH905" t="s">
        <v>193</v>
      </c>
      <c r="BI905" s="1">
        <v>0</v>
      </c>
      <c r="BJ905" s="1">
        <v>0</v>
      </c>
      <c r="BK905" t="s">
        <v>10335</v>
      </c>
      <c r="BL905" t="s">
        <v>10336</v>
      </c>
      <c r="BM905" s="1">
        <v>0</v>
      </c>
      <c r="BN905" t="s">
        <v>159</v>
      </c>
      <c r="BO905" t="s">
        <v>159</v>
      </c>
      <c r="BP905" t="s">
        <v>159</v>
      </c>
      <c r="BZ905" t="s">
        <v>10343</v>
      </c>
      <c r="CA905" t="s">
        <v>140</v>
      </c>
      <c r="CB905" t="s">
        <v>10334</v>
      </c>
      <c r="CC905" t="s">
        <v>160</v>
      </c>
      <c r="CF905" s="1">
        <v>0</v>
      </c>
      <c r="CG905" s="1">
        <v>0</v>
      </c>
      <c r="CJ905" t="str">
        <f t="shared" si="103"/>
        <v>N</v>
      </c>
      <c r="CL905" t="s">
        <v>9094</v>
      </c>
      <c r="CM905" t="s">
        <v>162</v>
      </c>
      <c r="CN905" t="s">
        <v>9094</v>
      </c>
      <c r="CO905" t="s">
        <v>162</v>
      </c>
      <c r="CQ905" t="s">
        <v>10343</v>
      </c>
      <c r="CR905" t="s">
        <v>10344</v>
      </c>
      <c r="CS905" t="s">
        <v>8292</v>
      </c>
      <c r="CT905" t="str">
        <f t="shared" si="104"/>
        <v>y</v>
      </c>
      <c r="CU905" t="s">
        <v>9094</v>
      </c>
      <c r="CW905" t="s">
        <v>166</v>
      </c>
      <c r="CX905" t="s">
        <v>167</v>
      </c>
      <c r="CY905" t="s">
        <v>167</v>
      </c>
      <c r="CZ905" t="s">
        <v>168</v>
      </c>
      <c r="DA905" t="s">
        <v>168</v>
      </c>
      <c r="DB905" t="s">
        <v>162</v>
      </c>
      <c r="DC905" t="s">
        <v>1628</v>
      </c>
      <c r="DD905" t="s">
        <v>9880</v>
      </c>
      <c r="DE905" t="s">
        <v>9881</v>
      </c>
      <c r="DF905" t="s">
        <v>196</v>
      </c>
      <c r="DG905" t="s">
        <v>196</v>
      </c>
      <c r="DH905" t="s">
        <v>8500</v>
      </c>
      <c r="DI905" t="str">
        <f t="shared" si="101"/>
        <v>70</v>
      </c>
      <c r="DJ905" t="str">
        <f t="shared" si="105"/>
        <v>822</v>
      </c>
      <c r="DK905" t="str">
        <f t="shared" si="106"/>
        <v/>
      </c>
      <c r="DL905" t="s">
        <v>8501</v>
      </c>
      <c r="DM905" t="s">
        <v>174</v>
      </c>
      <c r="DN905" t="s">
        <v>174</v>
      </c>
      <c r="DS905" t="s">
        <v>175</v>
      </c>
      <c r="DU905" t="s">
        <v>200</v>
      </c>
      <c r="DX905" s="1">
        <v>1</v>
      </c>
      <c r="DY905" s="1">
        <v>1</v>
      </c>
      <c r="DZ905" s="1">
        <v>1</v>
      </c>
      <c r="EA905" s="1">
        <v>0</v>
      </c>
      <c r="EB905" s="1">
        <v>10</v>
      </c>
      <c r="EC905" s="1">
        <v>4</v>
      </c>
      <c r="ED905" s="1">
        <v>0</v>
      </c>
      <c r="EE905" s="1">
        <v>0</v>
      </c>
      <c r="EF905" s="1">
        <v>1</v>
      </c>
      <c r="EG905" s="1">
        <v>2</v>
      </c>
      <c r="EH905" t="s">
        <v>160</v>
      </c>
    </row>
    <row r="906" spans="1:138">
      <c r="A906" t="s">
        <v>10345</v>
      </c>
      <c r="B906" t="s">
        <v>135</v>
      </c>
      <c r="D906" t="s">
        <v>10345</v>
      </c>
      <c r="E906" t="s">
        <v>2691</v>
      </c>
      <c r="F906" t="s">
        <v>137</v>
      </c>
      <c r="I906" t="s">
        <v>138</v>
      </c>
      <c r="K906" t="s">
        <v>10346</v>
      </c>
      <c r="L906" t="s">
        <v>10347</v>
      </c>
      <c r="M906" s="1">
        <v>1</v>
      </c>
      <c r="N906" s="1">
        <v>1</v>
      </c>
      <c r="O906" s="1">
        <v>0</v>
      </c>
      <c r="P906" t="s">
        <v>10345</v>
      </c>
      <c r="Q906" t="s">
        <v>10345</v>
      </c>
      <c r="R906" t="s">
        <v>140</v>
      </c>
      <c r="T906" t="s">
        <v>10348</v>
      </c>
      <c r="U906" t="s">
        <v>10349</v>
      </c>
      <c r="V906" t="s">
        <v>10350</v>
      </c>
      <c r="W906" s="1">
        <v>1</v>
      </c>
      <c r="Z906" s="1">
        <v>0</v>
      </c>
      <c r="AA906" s="1">
        <v>1</v>
      </c>
      <c r="AB906" t="s">
        <v>10351</v>
      </c>
      <c r="AC906" t="str">
        <f t="shared" si="100"/>
        <v>PDL</v>
      </c>
      <c r="AD906" t="s">
        <v>284</v>
      </c>
      <c r="AE906" t="str">
        <f t="shared" si="102"/>
        <v>PDL-7684.7</v>
      </c>
      <c r="AF906" t="s">
        <v>145</v>
      </c>
      <c r="AG906" t="s">
        <v>10352</v>
      </c>
      <c r="AH906" t="s">
        <v>147</v>
      </c>
      <c r="AI906" t="s">
        <v>757</v>
      </c>
      <c r="AJ906" t="s">
        <v>149</v>
      </c>
      <c r="AK906" t="s">
        <v>188</v>
      </c>
      <c r="AL906" s="1">
        <v>1</v>
      </c>
      <c r="AM906" s="1">
        <v>0</v>
      </c>
      <c r="AO906" s="1">
        <v>2</v>
      </c>
      <c r="AP906" t="s">
        <v>9094</v>
      </c>
      <c r="AQ906" t="s">
        <v>162</v>
      </c>
      <c r="AR906" t="s">
        <v>10210</v>
      </c>
      <c r="AS906" t="s">
        <v>760</v>
      </c>
      <c r="AT906" t="s">
        <v>10353</v>
      </c>
      <c r="AU906" s="1">
        <v>0</v>
      </c>
      <c r="AV906" s="1">
        <v>1</v>
      </c>
      <c r="AX906" s="1">
        <v>0</v>
      </c>
      <c r="AY906" t="s">
        <v>191</v>
      </c>
      <c r="AZ906" s="1">
        <v>0</v>
      </c>
      <c r="BB906" t="s">
        <v>10354</v>
      </c>
      <c r="BD906" s="1">
        <v>0</v>
      </c>
      <c r="BE906" t="s">
        <v>157</v>
      </c>
      <c r="BG906" s="1">
        <v>1</v>
      </c>
      <c r="BH906" t="s">
        <v>193</v>
      </c>
      <c r="BI906" s="1">
        <v>0</v>
      </c>
      <c r="BJ906" s="1">
        <v>0</v>
      </c>
      <c r="BK906" t="s">
        <v>10346</v>
      </c>
      <c r="BL906" t="s">
        <v>10347</v>
      </c>
      <c r="BM906" s="1">
        <v>0</v>
      </c>
      <c r="BN906" t="s">
        <v>159</v>
      </c>
      <c r="BO906" t="s">
        <v>159</v>
      </c>
      <c r="BP906" t="s">
        <v>159</v>
      </c>
      <c r="BZ906" t="s">
        <v>10354</v>
      </c>
      <c r="CA906" t="s">
        <v>140</v>
      </c>
      <c r="CB906" t="s">
        <v>10345</v>
      </c>
      <c r="CC906" t="s">
        <v>160</v>
      </c>
      <c r="CF906" s="1">
        <v>0</v>
      </c>
      <c r="CG906" s="1">
        <v>0</v>
      </c>
      <c r="CJ906" t="str">
        <f t="shared" si="103"/>
        <v>N</v>
      </c>
      <c r="CL906" t="s">
        <v>9094</v>
      </c>
      <c r="CM906" t="s">
        <v>162</v>
      </c>
      <c r="CN906" t="s">
        <v>9094</v>
      </c>
      <c r="CO906" t="s">
        <v>162</v>
      </c>
      <c r="CQ906" t="s">
        <v>10354</v>
      </c>
      <c r="CR906" t="s">
        <v>10355</v>
      </c>
      <c r="CS906" t="s">
        <v>195</v>
      </c>
      <c r="CT906" t="str">
        <f t="shared" si="104"/>
        <v>y</v>
      </c>
      <c r="CU906" t="s">
        <v>9094</v>
      </c>
      <c r="CW906" t="s">
        <v>166</v>
      </c>
      <c r="CX906" t="s">
        <v>167</v>
      </c>
      <c r="CY906" t="s">
        <v>167</v>
      </c>
      <c r="CZ906" t="s">
        <v>168</v>
      </c>
      <c r="DA906" t="s">
        <v>168</v>
      </c>
      <c r="DB906" t="s">
        <v>152</v>
      </c>
      <c r="DC906" t="s">
        <v>169</v>
      </c>
      <c r="DD906" t="s">
        <v>760</v>
      </c>
      <c r="DE906" t="s">
        <v>767</v>
      </c>
      <c r="DF906" t="s">
        <v>196</v>
      </c>
      <c r="DG906" t="s">
        <v>196</v>
      </c>
      <c r="DH906" t="s">
        <v>2706</v>
      </c>
      <c r="DI906" t="str">
        <f t="shared" si="101"/>
        <v>10</v>
      </c>
      <c r="DJ906" t="str">
        <f t="shared" si="105"/>
        <v>853</v>
      </c>
      <c r="DK906" t="str">
        <f t="shared" si="106"/>
        <v/>
      </c>
      <c r="DL906" t="s">
        <v>2707</v>
      </c>
      <c r="DM906" t="s">
        <v>174</v>
      </c>
      <c r="DN906" t="s">
        <v>174</v>
      </c>
      <c r="DS906" t="s">
        <v>175</v>
      </c>
      <c r="DU906" t="s">
        <v>200</v>
      </c>
      <c r="DX906" s="1">
        <v>1</v>
      </c>
      <c r="DY906" s="1">
        <v>1</v>
      </c>
      <c r="DZ906" s="1">
        <v>1</v>
      </c>
      <c r="EA906" s="1">
        <v>0</v>
      </c>
      <c r="EB906" s="1">
        <v>10</v>
      </c>
      <c r="EC906" s="1">
        <v>4</v>
      </c>
      <c r="ED906" s="1">
        <v>0</v>
      </c>
      <c r="EE906" s="1">
        <v>0</v>
      </c>
      <c r="EF906" s="1">
        <v>1</v>
      </c>
      <c r="EG906" s="1">
        <v>2</v>
      </c>
      <c r="EH906" t="s">
        <v>160</v>
      </c>
    </row>
    <row r="907" spans="1:138">
      <c r="A907" t="s">
        <v>10356</v>
      </c>
      <c r="B907" t="s">
        <v>135</v>
      </c>
      <c r="D907" t="s">
        <v>10356</v>
      </c>
      <c r="E907" t="s">
        <v>10357</v>
      </c>
      <c r="F907" t="s">
        <v>137</v>
      </c>
      <c r="I907" t="s">
        <v>1603</v>
      </c>
      <c r="K907" t="s">
        <v>10358</v>
      </c>
      <c r="L907" t="s">
        <v>10359</v>
      </c>
      <c r="M907" s="1">
        <v>1</v>
      </c>
      <c r="N907" s="1">
        <v>1</v>
      </c>
      <c r="O907" s="1">
        <v>0</v>
      </c>
      <c r="P907" t="s">
        <v>10356</v>
      </c>
      <c r="Q907" t="s">
        <v>10356</v>
      </c>
      <c r="R907" t="s">
        <v>140</v>
      </c>
      <c r="T907" t="s">
        <v>10356</v>
      </c>
      <c r="U907" t="s">
        <v>10360</v>
      </c>
      <c r="V907" t="s">
        <v>10361</v>
      </c>
      <c r="W907" s="1">
        <v>1</v>
      </c>
      <c r="Z907" s="1">
        <v>0</v>
      </c>
      <c r="AA907" s="1">
        <v>1</v>
      </c>
      <c r="AB907" t="s">
        <v>10362</v>
      </c>
      <c r="AC907" t="str">
        <f t="shared" si="100"/>
        <v>POL</v>
      </c>
      <c r="AD907" t="s">
        <v>144</v>
      </c>
      <c r="AE907" t="str">
        <f t="shared" si="102"/>
        <v>POL-0293.1</v>
      </c>
      <c r="AF907" t="s">
        <v>145</v>
      </c>
      <c r="AG907" t="s">
        <v>10363</v>
      </c>
      <c r="AH907" t="s">
        <v>147</v>
      </c>
      <c r="AI907" t="s">
        <v>757</v>
      </c>
      <c r="AJ907" t="s">
        <v>149</v>
      </c>
      <c r="AK907" t="s">
        <v>188</v>
      </c>
      <c r="AL907" s="1">
        <v>1</v>
      </c>
      <c r="AM907" s="1">
        <v>0</v>
      </c>
      <c r="AO907" s="1">
        <v>2</v>
      </c>
      <c r="AP907" t="s">
        <v>9094</v>
      </c>
      <c r="AQ907" t="s">
        <v>162</v>
      </c>
      <c r="AR907" t="s">
        <v>10364</v>
      </c>
      <c r="AS907" t="s">
        <v>760</v>
      </c>
      <c r="AT907" t="s">
        <v>10365</v>
      </c>
      <c r="AU907" s="1">
        <v>0</v>
      </c>
      <c r="AV907" s="1">
        <v>1</v>
      </c>
      <c r="AX907" s="1">
        <v>0</v>
      </c>
      <c r="AY907" t="s">
        <v>191</v>
      </c>
      <c r="AZ907" s="1">
        <v>0</v>
      </c>
      <c r="BB907" t="s">
        <v>10366</v>
      </c>
      <c r="BD907" s="1">
        <v>0</v>
      </c>
      <c r="BE907" t="s">
        <v>157</v>
      </c>
      <c r="BG907" s="1">
        <v>1</v>
      </c>
      <c r="BH907" t="s">
        <v>193</v>
      </c>
      <c r="BI907" s="1">
        <v>0</v>
      </c>
      <c r="BJ907" s="1">
        <v>0</v>
      </c>
      <c r="BK907" t="s">
        <v>10358</v>
      </c>
      <c r="BL907" t="s">
        <v>10359</v>
      </c>
      <c r="BM907" s="1">
        <v>0</v>
      </c>
      <c r="BN907" t="s">
        <v>159</v>
      </c>
      <c r="BO907" t="s">
        <v>159</v>
      </c>
      <c r="BP907" t="s">
        <v>159</v>
      </c>
      <c r="BZ907" t="s">
        <v>10366</v>
      </c>
      <c r="CA907" t="s">
        <v>140</v>
      </c>
      <c r="CB907" t="s">
        <v>10356</v>
      </c>
      <c r="CC907" t="s">
        <v>160</v>
      </c>
      <c r="CF907" s="1">
        <v>0</v>
      </c>
      <c r="CG907" s="1">
        <v>0</v>
      </c>
      <c r="CJ907" t="str">
        <f t="shared" si="103"/>
        <v>N</v>
      </c>
      <c r="CL907" t="s">
        <v>9094</v>
      </c>
      <c r="CM907" t="s">
        <v>162</v>
      </c>
      <c r="CN907" t="s">
        <v>9094</v>
      </c>
      <c r="CO907" t="s">
        <v>162</v>
      </c>
      <c r="CQ907" t="s">
        <v>10366</v>
      </c>
      <c r="CR907" t="s">
        <v>10367</v>
      </c>
      <c r="CS907" t="s">
        <v>195</v>
      </c>
      <c r="CT907" t="str">
        <f t="shared" si="104"/>
        <v>y</v>
      </c>
      <c r="CU907" t="s">
        <v>9094</v>
      </c>
      <c r="CW907" t="s">
        <v>166</v>
      </c>
      <c r="CX907" t="s">
        <v>167</v>
      </c>
      <c r="CY907" t="s">
        <v>167</v>
      </c>
      <c r="CZ907" t="s">
        <v>168</v>
      </c>
      <c r="DA907" t="s">
        <v>168</v>
      </c>
      <c r="DB907" t="s">
        <v>152</v>
      </c>
      <c r="DC907" t="s">
        <v>169</v>
      </c>
      <c r="DD907" t="s">
        <v>760</v>
      </c>
      <c r="DE907" t="s">
        <v>767</v>
      </c>
      <c r="DF907" t="s">
        <v>196</v>
      </c>
      <c r="DG907" t="s">
        <v>196</v>
      </c>
      <c r="DH907" t="s">
        <v>10368</v>
      </c>
      <c r="DI907" t="str">
        <f t="shared" si="101"/>
        <v>10</v>
      </c>
      <c r="DJ907" t="str">
        <f t="shared" si="105"/>
        <v>910</v>
      </c>
      <c r="DK907" t="str">
        <f t="shared" si="106"/>
        <v/>
      </c>
      <c r="DL907" t="s">
        <v>10369</v>
      </c>
      <c r="DM907" t="s">
        <v>174</v>
      </c>
      <c r="DN907" t="s">
        <v>174</v>
      </c>
      <c r="DS907" t="s">
        <v>1617</v>
      </c>
      <c r="DU907" t="s">
        <v>200</v>
      </c>
      <c r="DX907" s="1">
        <v>1</v>
      </c>
      <c r="DY907" s="1">
        <v>1</v>
      </c>
      <c r="DZ907" s="1">
        <v>1</v>
      </c>
      <c r="EA907" s="1">
        <v>0</v>
      </c>
      <c r="EB907" s="1">
        <v>10</v>
      </c>
      <c r="EC907" s="1">
        <v>4</v>
      </c>
      <c r="ED907" s="1">
        <v>0</v>
      </c>
      <c r="EE907" s="1">
        <v>0</v>
      </c>
      <c r="EF907" s="1">
        <v>1</v>
      </c>
      <c r="EG907" s="1">
        <v>2</v>
      </c>
      <c r="EH907" t="s">
        <v>160</v>
      </c>
    </row>
    <row r="908" spans="1:138">
      <c r="A908" t="s">
        <v>10370</v>
      </c>
      <c r="B908" t="s">
        <v>135</v>
      </c>
      <c r="D908" t="s">
        <v>10370</v>
      </c>
      <c r="E908" t="s">
        <v>7302</v>
      </c>
      <c r="F908" t="s">
        <v>137</v>
      </c>
      <c r="I908" t="s">
        <v>277</v>
      </c>
      <c r="K908" t="s">
        <v>10371</v>
      </c>
      <c r="L908" t="s">
        <v>10372</v>
      </c>
      <c r="M908" s="1">
        <v>1</v>
      </c>
      <c r="N908" s="1">
        <v>1</v>
      </c>
      <c r="O908" s="1">
        <v>0</v>
      </c>
      <c r="P908" t="s">
        <v>10370</v>
      </c>
      <c r="Q908" t="s">
        <v>10370</v>
      </c>
      <c r="R908" t="s">
        <v>140</v>
      </c>
      <c r="T908" t="s">
        <v>10373</v>
      </c>
      <c r="U908" t="s">
        <v>10374</v>
      </c>
      <c r="V908" t="s">
        <v>10375</v>
      </c>
      <c r="W908" s="1">
        <v>1</v>
      </c>
      <c r="Z908" s="1">
        <v>0</v>
      </c>
      <c r="AA908" s="1">
        <v>1</v>
      </c>
      <c r="AB908" t="s">
        <v>10376</v>
      </c>
      <c r="AC908" t="str">
        <f t="shared" si="100"/>
        <v>FRM</v>
      </c>
      <c r="AD908" t="s">
        <v>432</v>
      </c>
      <c r="AE908" t="str">
        <f t="shared" si="102"/>
        <v>FRM-4524.3</v>
      </c>
      <c r="AF908" t="s">
        <v>145</v>
      </c>
      <c r="AG908" t="s">
        <v>10377</v>
      </c>
      <c r="AH908" t="s">
        <v>147</v>
      </c>
      <c r="AI908" t="s">
        <v>516</v>
      </c>
      <c r="AJ908" t="s">
        <v>149</v>
      </c>
      <c r="AK908" t="s">
        <v>188</v>
      </c>
      <c r="AL908" s="1">
        <v>1</v>
      </c>
      <c r="AM908" s="1">
        <v>0</v>
      </c>
      <c r="AO908" s="1">
        <v>2</v>
      </c>
      <c r="AP908" t="s">
        <v>9094</v>
      </c>
      <c r="AQ908" t="s">
        <v>162</v>
      </c>
      <c r="AR908" t="s">
        <v>10378</v>
      </c>
      <c r="AS908" t="s">
        <v>519</v>
      </c>
      <c r="AT908" t="s">
        <v>10379</v>
      </c>
      <c r="AU908" s="1">
        <v>0</v>
      </c>
      <c r="AV908" s="1">
        <v>1</v>
      </c>
      <c r="AX908" s="1">
        <v>0</v>
      </c>
      <c r="AY908" t="s">
        <v>191</v>
      </c>
      <c r="AZ908" s="1">
        <v>0</v>
      </c>
      <c r="BB908" t="s">
        <v>10380</v>
      </c>
      <c r="BD908" s="1">
        <v>0</v>
      </c>
      <c r="BE908" t="s">
        <v>157</v>
      </c>
      <c r="BG908" s="1">
        <v>1</v>
      </c>
      <c r="BH908" t="s">
        <v>193</v>
      </c>
      <c r="BI908" s="1">
        <v>0</v>
      </c>
      <c r="BJ908" s="1">
        <v>0</v>
      </c>
      <c r="BK908" t="s">
        <v>10371</v>
      </c>
      <c r="BL908" t="s">
        <v>10372</v>
      </c>
      <c r="BM908" s="1">
        <v>0</v>
      </c>
      <c r="BN908" t="s">
        <v>159</v>
      </c>
      <c r="BO908" t="s">
        <v>159</v>
      </c>
      <c r="BP908" t="s">
        <v>159</v>
      </c>
      <c r="BZ908" t="s">
        <v>10380</v>
      </c>
      <c r="CA908" t="s">
        <v>140</v>
      </c>
      <c r="CB908" t="s">
        <v>10370</v>
      </c>
      <c r="CC908" t="s">
        <v>160</v>
      </c>
      <c r="CF908" s="1">
        <v>0</v>
      </c>
      <c r="CG908" s="1">
        <v>0</v>
      </c>
      <c r="CJ908" t="str">
        <f t="shared" si="103"/>
        <v>N</v>
      </c>
      <c r="CL908" t="s">
        <v>9094</v>
      </c>
      <c r="CM908" t="s">
        <v>162</v>
      </c>
      <c r="CN908" t="s">
        <v>9094</v>
      </c>
      <c r="CO908" t="s">
        <v>162</v>
      </c>
      <c r="CQ908" t="s">
        <v>10380</v>
      </c>
      <c r="CR908" t="s">
        <v>10381</v>
      </c>
      <c r="CS908" t="s">
        <v>195</v>
      </c>
      <c r="CT908" t="str">
        <f t="shared" si="104"/>
        <v>y</v>
      </c>
      <c r="CU908" t="s">
        <v>9094</v>
      </c>
      <c r="CW908" t="s">
        <v>166</v>
      </c>
      <c r="CX908" t="s">
        <v>167</v>
      </c>
      <c r="CY908" t="s">
        <v>167</v>
      </c>
      <c r="CZ908" t="s">
        <v>168</v>
      </c>
      <c r="DA908" t="s">
        <v>168</v>
      </c>
      <c r="DB908" t="s">
        <v>152</v>
      </c>
      <c r="DC908" t="s">
        <v>169</v>
      </c>
      <c r="DD908" t="s">
        <v>519</v>
      </c>
      <c r="DE908" t="s">
        <v>529</v>
      </c>
      <c r="DF908" t="s">
        <v>196</v>
      </c>
      <c r="DG908" t="s">
        <v>196</v>
      </c>
      <c r="DH908" t="s">
        <v>7313</v>
      </c>
      <c r="DI908" t="str">
        <f t="shared" si="101"/>
        <v>10</v>
      </c>
      <c r="DJ908" t="str">
        <f t="shared" si="105"/>
        <v>942</v>
      </c>
      <c r="DK908" t="str">
        <f t="shared" si="106"/>
        <v/>
      </c>
      <c r="DL908" t="s">
        <v>7314</v>
      </c>
      <c r="DM908" t="s">
        <v>174</v>
      </c>
      <c r="DN908" t="s">
        <v>174</v>
      </c>
      <c r="DS908" t="s">
        <v>295</v>
      </c>
      <c r="DU908" t="s">
        <v>200</v>
      </c>
      <c r="DX908" s="1">
        <v>1</v>
      </c>
      <c r="DY908" s="1">
        <v>1</v>
      </c>
      <c r="DZ908" s="1">
        <v>1</v>
      </c>
      <c r="EA908" s="1">
        <v>0</v>
      </c>
      <c r="EB908" s="1">
        <v>10</v>
      </c>
      <c r="EC908" s="1">
        <v>4</v>
      </c>
      <c r="ED908" s="1">
        <v>0</v>
      </c>
      <c r="EE908" s="1">
        <v>0</v>
      </c>
      <c r="EF908" s="1">
        <v>1</v>
      </c>
      <c r="EG908" s="1">
        <v>1</v>
      </c>
      <c r="EH908" t="s">
        <v>160</v>
      </c>
    </row>
    <row r="909" spans="1:138">
      <c r="A909" t="s">
        <v>10382</v>
      </c>
      <c r="B909" t="s">
        <v>135</v>
      </c>
      <c r="D909" t="s">
        <v>10382</v>
      </c>
      <c r="E909" t="s">
        <v>2691</v>
      </c>
      <c r="F909" t="s">
        <v>137</v>
      </c>
      <c r="I909" t="s">
        <v>138</v>
      </c>
      <c r="K909" t="s">
        <v>10371</v>
      </c>
      <c r="L909" t="s">
        <v>7218</v>
      </c>
      <c r="M909" s="1">
        <v>1</v>
      </c>
      <c r="N909" s="1">
        <v>1</v>
      </c>
      <c r="O909" s="1">
        <v>0</v>
      </c>
      <c r="P909" t="s">
        <v>10382</v>
      </c>
      <c r="Q909" t="s">
        <v>10382</v>
      </c>
      <c r="R909" t="s">
        <v>140</v>
      </c>
      <c r="T909" t="s">
        <v>10382</v>
      </c>
      <c r="U909" t="s">
        <v>10383</v>
      </c>
      <c r="V909" t="s">
        <v>10384</v>
      </c>
      <c r="W909" s="1">
        <v>1</v>
      </c>
      <c r="Z909" s="1">
        <v>0</v>
      </c>
      <c r="AA909" s="1">
        <v>1</v>
      </c>
      <c r="AB909" t="s">
        <v>10385</v>
      </c>
      <c r="AC909" t="str">
        <f t="shared" si="100"/>
        <v>PDL</v>
      </c>
      <c r="AD909" t="s">
        <v>377</v>
      </c>
      <c r="AE909" t="str">
        <f t="shared" si="102"/>
        <v>PDL-7916.2</v>
      </c>
      <c r="AF909" t="s">
        <v>145</v>
      </c>
      <c r="AG909" t="s">
        <v>10386</v>
      </c>
      <c r="AH909" t="s">
        <v>147</v>
      </c>
      <c r="AI909" t="s">
        <v>757</v>
      </c>
      <c r="AJ909" t="s">
        <v>149</v>
      </c>
      <c r="AK909" t="s">
        <v>188</v>
      </c>
      <c r="AL909" s="1">
        <v>1</v>
      </c>
      <c r="AM909" s="1">
        <v>0</v>
      </c>
      <c r="AO909" s="1">
        <v>2</v>
      </c>
      <c r="AP909" t="s">
        <v>9094</v>
      </c>
      <c r="AQ909" t="s">
        <v>162</v>
      </c>
      <c r="AR909" t="s">
        <v>6075</v>
      </c>
      <c r="AS909" t="s">
        <v>760</v>
      </c>
      <c r="AT909" t="s">
        <v>10387</v>
      </c>
      <c r="AU909" s="1">
        <v>0</v>
      </c>
      <c r="AV909" s="1">
        <v>1</v>
      </c>
      <c r="AX909" s="1">
        <v>0</v>
      </c>
      <c r="AY909" t="s">
        <v>191</v>
      </c>
      <c r="AZ909" s="1">
        <v>0</v>
      </c>
      <c r="BB909" t="s">
        <v>10388</v>
      </c>
      <c r="BD909" s="1">
        <v>0</v>
      </c>
      <c r="BE909" t="s">
        <v>157</v>
      </c>
      <c r="BG909" s="1">
        <v>1</v>
      </c>
      <c r="BH909" t="s">
        <v>193</v>
      </c>
      <c r="BI909" s="1">
        <v>0</v>
      </c>
      <c r="BJ909" s="1">
        <v>0</v>
      </c>
      <c r="BK909" t="s">
        <v>10371</v>
      </c>
      <c r="BL909" t="s">
        <v>7218</v>
      </c>
      <c r="BM909" s="1">
        <v>0</v>
      </c>
      <c r="BN909" t="s">
        <v>159</v>
      </c>
      <c r="BO909" t="s">
        <v>159</v>
      </c>
      <c r="BP909" t="s">
        <v>159</v>
      </c>
      <c r="BZ909" t="s">
        <v>10388</v>
      </c>
      <c r="CA909" t="s">
        <v>140</v>
      </c>
      <c r="CB909" t="s">
        <v>10382</v>
      </c>
      <c r="CC909" t="s">
        <v>160</v>
      </c>
      <c r="CF909" s="1">
        <v>0</v>
      </c>
      <c r="CG909" s="1">
        <v>0</v>
      </c>
      <c r="CJ909" t="str">
        <f t="shared" si="103"/>
        <v>N</v>
      </c>
      <c r="CL909" t="s">
        <v>9094</v>
      </c>
      <c r="CM909" t="s">
        <v>162</v>
      </c>
      <c r="CN909" t="s">
        <v>9094</v>
      </c>
      <c r="CO909" t="s">
        <v>162</v>
      </c>
      <c r="CQ909" t="s">
        <v>10388</v>
      </c>
      <c r="CR909" t="s">
        <v>10389</v>
      </c>
      <c r="CS909" t="s">
        <v>195</v>
      </c>
      <c r="CT909" t="str">
        <f t="shared" si="104"/>
        <v>y</v>
      </c>
      <c r="CU909" t="s">
        <v>9094</v>
      </c>
      <c r="CW909" t="s">
        <v>166</v>
      </c>
      <c r="CX909" t="s">
        <v>167</v>
      </c>
      <c r="CY909" t="s">
        <v>167</v>
      </c>
      <c r="CZ909" t="s">
        <v>168</v>
      </c>
      <c r="DA909" t="s">
        <v>168</v>
      </c>
      <c r="DB909" t="s">
        <v>152</v>
      </c>
      <c r="DC909" t="s">
        <v>169</v>
      </c>
      <c r="DD909" t="s">
        <v>760</v>
      </c>
      <c r="DE909" t="s">
        <v>767</v>
      </c>
      <c r="DF909" t="s">
        <v>196</v>
      </c>
      <c r="DG909" t="s">
        <v>196</v>
      </c>
      <c r="DH909" t="s">
        <v>2706</v>
      </c>
      <c r="DI909" t="str">
        <f t="shared" si="101"/>
        <v>10</v>
      </c>
      <c r="DJ909" t="str">
        <f t="shared" si="105"/>
        <v>853</v>
      </c>
      <c r="DK909" t="str">
        <f t="shared" si="106"/>
        <v/>
      </c>
      <c r="DL909" t="s">
        <v>2707</v>
      </c>
      <c r="DM909" t="s">
        <v>174</v>
      </c>
      <c r="DN909" t="s">
        <v>174</v>
      </c>
      <c r="DS909" t="s">
        <v>175</v>
      </c>
      <c r="DU909" t="s">
        <v>200</v>
      </c>
      <c r="DX909" s="1">
        <v>1</v>
      </c>
      <c r="DY909" s="1">
        <v>1</v>
      </c>
      <c r="DZ909" s="1">
        <v>1</v>
      </c>
      <c r="EA909" s="1">
        <v>0</v>
      </c>
      <c r="EB909" s="1">
        <v>10</v>
      </c>
      <c r="EC909" s="1">
        <v>4</v>
      </c>
      <c r="ED909" s="1">
        <v>0</v>
      </c>
      <c r="EE909" s="1">
        <v>0</v>
      </c>
      <c r="EF909" s="1">
        <v>1</v>
      </c>
      <c r="EG909" s="1">
        <v>2</v>
      </c>
      <c r="EH909" t="s">
        <v>160</v>
      </c>
    </row>
    <row r="910" spans="1:138">
      <c r="A910" t="s">
        <v>10390</v>
      </c>
      <c r="B910" t="s">
        <v>135</v>
      </c>
      <c r="D910" t="s">
        <v>10390</v>
      </c>
      <c r="E910" t="s">
        <v>2691</v>
      </c>
      <c r="F910" t="s">
        <v>137</v>
      </c>
      <c r="I910" t="s">
        <v>138</v>
      </c>
      <c r="K910" t="s">
        <v>10391</v>
      </c>
      <c r="L910" t="s">
        <v>1910</v>
      </c>
      <c r="M910" s="1">
        <v>1</v>
      </c>
      <c r="N910" s="1">
        <v>1</v>
      </c>
      <c r="O910" s="1">
        <v>0</v>
      </c>
      <c r="P910" t="s">
        <v>10390</v>
      </c>
      <c r="Q910" t="s">
        <v>10390</v>
      </c>
      <c r="R910" t="s">
        <v>140</v>
      </c>
      <c r="T910" t="s">
        <v>10392</v>
      </c>
      <c r="U910" t="s">
        <v>10393</v>
      </c>
      <c r="V910" t="s">
        <v>10394</v>
      </c>
      <c r="W910" s="1">
        <v>1</v>
      </c>
      <c r="Z910" s="1">
        <v>0</v>
      </c>
      <c r="AA910" s="1">
        <v>1</v>
      </c>
      <c r="AB910" t="s">
        <v>10395</v>
      </c>
      <c r="AC910" t="str">
        <f t="shared" si="100"/>
        <v>PDL</v>
      </c>
      <c r="AD910" t="s">
        <v>432</v>
      </c>
      <c r="AE910" t="str">
        <f t="shared" si="102"/>
        <v>PDL-8028.3</v>
      </c>
      <c r="AF910" t="s">
        <v>145</v>
      </c>
      <c r="AG910" t="s">
        <v>10396</v>
      </c>
      <c r="AH910" t="s">
        <v>147</v>
      </c>
      <c r="AI910" t="s">
        <v>233</v>
      </c>
      <c r="AJ910" t="s">
        <v>149</v>
      </c>
      <c r="AK910" t="s">
        <v>188</v>
      </c>
      <c r="AL910" s="1">
        <v>1</v>
      </c>
      <c r="AM910" s="1">
        <v>0</v>
      </c>
      <c r="AO910" s="1">
        <v>2</v>
      </c>
      <c r="AP910" t="s">
        <v>9094</v>
      </c>
      <c r="AQ910" t="s">
        <v>162</v>
      </c>
      <c r="AR910" t="s">
        <v>10397</v>
      </c>
      <c r="AS910" t="s">
        <v>237</v>
      </c>
      <c r="AT910" t="s">
        <v>10398</v>
      </c>
      <c r="AU910" s="1">
        <v>0</v>
      </c>
      <c r="AV910" s="1">
        <v>1</v>
      </c>
      <c r="AX910" s="1">
        <v>0</v>
      </c>
      <c r="AY910" t="s">
        <v>191</v>
      </c>
      <c r="AZ910" s="1">
        <v>0</v>
      </c>
      <c r="BB910" t="s">
        <v>10399</v>
      </c>
      <c r="BD910" s="1">
        <v>0</v>
      </c>
      <c r="BE910" t="s">
        <v>157</v>
      </c>
      <c r="BG910" s="1">
        <v>1</v>
      </c>
      <c r="BH910" t="s">
        <v>193</v>
      </c>
      <c r="BI910" s="1">
        <v>0</v>
      </c>
      <c r="BJ910" s="1">
        <v>0</v>
      </c>
      <c r="BK910" t="s">
        <v>10391</v>
      </c>
      <c r="BL910" t="s">
        <v>1910</v>
      </c>
      <c r="BM910" s="1">
        <v>0</v>
      </c>
      <c r="BN910" t="s">
        <v>159</v>
      </c>
      <c r="BO910" t="s">
        <v>159</v>
      </c>
      <c r="BP910" t="s">
        <v>159</v>
      </c>
      <c r="BZ910" t="s">
        <v>10399</v>
      </c>
      <c r="CA910" t="s">
        <v>140</v>
      </c>
      <c r="CB910" t="s">
        <v>10390</v>
      </c>
      <c r="CC910" t="s">
        <v>160</v>
      </c>
      <c r="CF910" s="1">
        <v>0</v>
      </c>
      <c r="CG910" s="1">
        <v>0</v>
      </c>
      <c r="CJ910" t="str">
        <f t="shared" si="103"/>
        <v>N</v>
      </c>
      <c r="CL910" t="s">
        <v>9094</v>
      </c>
      <c r="CM910" t="s">
        <v>162</v>
      </c>
      <c r="CN910" t="s">
        <v>9094</v>
      </c>
      <c r="CO910" t="s">
        <v>162</v>
      </c>
      <c r="CQ910" t="s">
        <v>10399</v>
      </c>
      <c r="CR910" t="s">
        <v>6783</v>
      </c>
      <c r="CS910" t="s">
        <v>195</v>
      </c>
      <c r="CT910" t="str">
        <f t="shared" si="104"/>
        <v>y</v>
      </c>
      <c r="CU910" t="s">
        <v>9094</v>
      </c>
      <c r="CW910" t="s">
        <v>166</v>
      </c>
      <c r="CX910" t="s">
        <v>167</v>
      </c>
      <c r="CY910" t="s">
        <v>167</v>
      </c>
      <c r="CZ910" t="s">
        <v>168</v>
      </c>
      <c r="DA910" t="s">
        <v>168</v>
      </c>
      <c r="DB910" t="s">
        <v>152</v>
      </c>
      <c r="DC910" t="s">
        <v>169</v>
      </c>
      <c r="DD910" t="s">
        <v>237</v>
      </c>
      <c r="DE910" t="s">
        <v>241</v>
      </c>
      <c r="DF910" t="s">
        <v>196</v>
      </c>
      <c r="DG910" t="s">
        <v>196</v>
      </c>
      <c r="DH910" t="s">
        <v>2706</v>
      </c>
      <c r="DI910" t="str">
        <f t="shared" si="101"/>
        <v>10</v>
      </c>
      <c r="DJ910" t="str">
        <f t="shared" si="105"/>
        <v>853</v>
      </c>
      <c r="DK910" t="str">
        <f t="shared" si="106"/>
        <v/>
      </c>
      <c r="DL910" t="s">
        <v>2707</v>
      </c>
      <c r="DM910" t="s">
        <v>174</v>
      </c>
      <c r="DN910" t="s">
        <v>174</v>
      </c>
      <c r="DS910" t="s">
        <v>175</v>
      </c>
      <c r="DU910" t="s">
        <v>200</v>
      </c>
      <c r="DX910" s="1">
        <v>1</v>
      </c>
      <c r="DY910" s="1">
        <v>1</v>
      </c>
      <c r="DZ910" s="1">
        <v>1</v>
      </c>
      <c r="EA910" s="1">
        <v>0</v>
      </c>
      <c r="EB910" s="1">
        <v>10</v>
      </c>
      <c r="EC910" s="1">
        <v>4</v>
      </c>
      <c r="ED910" s="1">
        <v>0</v>
      </c>
      <c r="EE910" s="1">
        <v>0</v>
      </c>
      <c r="EF910" s="1">
        <v>1</v>
      </c>
      <c r="EG910" s="1">
        <v>2</v>
      </c>
      <c r="EH910" t="s">
        <v>160</v>
      </c>
    </row>
    <row r="911" spans="1:138">
      <c r="A911" t="s">
        <v>10400</v>
      </c>
      <c r="B911" t="s">
        <v>135</v>
      </c>
      <c r="D911" t="s">
        <v>10400</v>
      </c>
      <c r="E911" t="s">
        <v>10401</v>
      </c>
      <c r="F911" t="s">
        <v>137</v>
      </c>
      <c r="I911" t="s">
        <v>533</v>
      </c>
      <c r="K911" t="s">
        <v>10402</v>
      </c>
      <c r="L911" t="s">
        <v>10403</v>
      </c>
      <c r="M911" s="1">
        <v>1</v>
      </c>
      <c r="N911" s="1">
        <v>1</v>
      </c>
      <c r="O911" s="1">
        <v>0</v>
      </c>
      <c r="P911" t="s">
        <v>10400</v>
      </c>
      <c r="Q911" t="s">
        <v>10400</v>
      </c>
      <c r="R911" t="s">
        <v>140</v>
      </c>
      <c r="T911" t="s">
        <v>10400</v>
      </c>
      <c r="U911" t="s">
        <v>10404</v>
      </c>
      <c r="V911" t="s">
        <v>10405</v>
      </c>
      <c r="W911" s="1">
        <v>1</v>
      </c>
      <c r="Z911" s="1">
        <v>0</v>
      </c>
      <c r="AA911" s="1">
        <v>1</v>
      </c>
      <c r="AB911" t="s">
        <v>10406</v>
      </c>
      <c r="AC911" t="str">
        <f t="shared" si="100"/>
        <v>PTL</v>
      </c>
      <c r="AD911" t="s">
        <v>144</v>
      </c>
      <c r="AE911" t="str">
        <f t="shared" si="102"/>
        <v>PTL-5453.1</v>
      </c>
      <c r="AF911" t="s">
        <v>145</v>
      </c>
      <c r="AG911" t="s">
        <v>10407</v>
      </c>
      <c r="AH911" t="s">
        <v>147</v>
      </c>
      <c r="AI911" t="s">
        <v>516</v>
      </c>
      <c r="AJ911" t="s">
        <v>149</v>
      </c>
      <c r="AK911" t="s">
        <v>188</v>
      </c>
      <c r="AL911" s="1">
        <v>1</v>
      </c>
      <c r="AM911" s="1">
        <v>0</v>
      </c>
      <c r="AO911" s="1">
        <v>2</v>
      </c>
      <c r="AP911" t="s">
        <v>9094</v>
      </c>
      <c r="AQ911" t="s">
        <v>162</v>
      </c>
      <c r="AR911" t="s">
        <v>10408</v>
      </c>
      <c r="AS911" t="s">
        <v>519</v>
      </c>
      <c r="AT911" t="s">
        <v>10409</v>
      </c>
      <c r="AU911" s="1">
        <v>0</v>
      </c>
      <c r="AV911" s="1">
        <v>1</v>
      </c>
      <c r="AX911" s="1">
        <v>0</v>
      </c>
      <c r="AY911" t="s">
        <v>191</v>
      </c>
      <c r="AZ911" s="1">
        <v>0</v>
      </c>
      <c r="BB911" t="s">
        <v>10410</v>
      </c>
      <c r="BD911" s="1">
        <v>0</v>
      </c>
      <c r="BE911" t="s">
        <v>157</v>
      </c>
      <c r="BG911" s="1">
        <v>1</v>
      </c>
      <c r="BH911" t="s">
        <v>193</v>
      </c>
      <c r="BI911" s="1">
        <v>0</v>
      </c>
      <c r="BJ911" s="1">
        <v>0</v>
      </c>
      <c r="BK911" t="s">
        <v>10402</v>
      </c>
      <c r="BL911" t="s">
        <v>10403</v>
      </c>
      <c r="BM911" s="1">
        <v>0</v>
      </c>
      <c r="BN911" t="s">
        <v>159</v>
      </c>
      <c r="BO911" t="s">
        <v>159</v>
      </c>
      <c r="BP911" t="s">
        <v>159</v>
      </c>
      <c r="BZ911" t="s">
        <v>10410</v>
      </c>
      <c r="CA911" t="s">
        <v>140</v>
      </c>
      <c r="CB911" t="s">
        <v>10400</v>
      </c>
      <c r="CC911" t="s">
        <v>160</v>
      </c>
      <c r="CF911" s="1">
        <v>0</v>
      </c>
      <c r="CG911" s="1">
        <v>0</v>
      </c>
      <c r="CJ911" t="str">
        <f t="shared" si="103"/>
        <v>N</v>
      </c>
      <c r="CL911" t="s">
        <v>9094</v>
      </c>
      <c r="CM911" t="s">
        <v>162</v>
      </c>
      <c r="CN911" t="s">
        <v>9094</v>
      </c>
      <c r="CO911" t="s">
        <v>162</v>
      </c>
      <c r="CQ911" t="s">
        <v>10410</v>
      </c>
      <c r="CR911" t="s">
        <v>10411</v>
      </c>
      <c r="CS911" t="s">
        <v>195</v>
      </c>
      <c r="CT911" t="str">
        <f t="shared" si="104"/>
        <v>y</v>
      </c>
      <c r="CU911" t="s">
        <v>9094</v>
      </c>
      <c r="CW911" t="s">
        <v>166</v>
      </c>
      <c r="CX911" t="s">
        <v>167</v>
      </c>
      <c r="CY911" t="s">
        <v>167</v>
      </c>
      <c r="CZ911" t="s">
        <v>168</v>
      </c>
      <c r="DA911" t="s">
        <v>168</v>
      </c>
      <c r="DB911" t="s">
        <v>152</v>
      </c>
      <c r="DC911" t="s">
        <v>169</v>
      </c>
      <c r="DD911" t="s">
        <v>519</v>
      </c>
      <c r="DE911" t="s">
        <v>529</v>
      </c>
      <c r="DF911" t="s">
        <v>196</v>
      </c>
      <c r="DG911" t="s">
        <v>196</v>
      </c>
      <c r="DH911" t="s">
        <v>10412</v>
      </c>
      <c r="DI911" t="str">
        <f t="shared" si="101"/>
        <v>10</v>
      </c>
      <c r="DJ911" t="str">
        <f t="shared" si="105"/>
        <v>532</v>
      </c>
      <c r="DK911" t="str">
        <f t="shared" si="106"/>
        <v/>
      </c>
      <c r="DL911" t="s">
        <v>10413</v>
      </c>
      <c r="DM911" t="s">
        <v>174</v>
      </c>
      <c r="DN911" t="s">
        <v>174</v>
      </c>
      <c r="DS911" t="s">
        <v>553</v>
      </c>
      <c r="DU911" t="s">
        <v>200</v>
      </c>
      <c r="DX911" s="1">
        <v>1</v>
      </c>
      <c r="DY911" s="1">
        <v>1</v>
      </c>
      <c r="DZ911" s="1">
        <v>1</v>
      </c>
      <c r="EA911" s="1">
        <v>0</v>
      </c>
      <c r="EB911" s="1">
        <v>10</v>
      </c>
      <c r="EC911" s="1">
        <v>4</v>
      </c>
      <c r="ED911" s="1">
        <v>0</v>
      </c>
      <c r="EE911" s="1">
        <v>0</v>
      </c>
      <c r="EF911" s="1">
        <v>1</v>
      </c>
      <c r="EG911" s="1">
        <v>2</v>
      </c>
      <c r="EH911" t="s">
        <v>160</v>
      </c>
    </row>
    <row r="912" spans="1:138">
      <c r="A912" t="s">
        <v>10417</v>
      </c>
      <c r="D912" t="s">
        <v>10417</v>
      </c>
      <c r="E912" t="s">
        <v>1857</v>
      </c>
      <c r="F912" t="s">
        <v>137</v>
      </c>
      <c r="I912" t="s">
        <v>138</v>
      </c>
      <c r="K912" t="s">
        <v>10418</v>
      </c>
      <c r="L912" t="s">
        <v>10419</v>
      </c>
      <c r="M912" s="1">
        <v>1</v>
      </c>
      <c r="N912" s="1">
        <v>1</v>
      </c>
      <c r="O912" s="1">
        <v>0</v>
      </c>
      <c r="P912" t="s">
        <v>10417</v>
      </c>
      <c r="Q912" t="s">
        <v>10417</v>
      </c>
      <c r="R912" t="s">
        <v>140</v>
      </c>
      <c r="T912" t="s">
        <v>10417</v>
      </c>
      <c r="U912" t="s">
        <v>10420</v>
      </c>
      <c r="V912" t="s">
        <v>10421</v>
      </c>
      <c r="W912" s="1">
        <v>1</v>
      </c>
      <c r="Z912" s="1">
        <v>0</v>
      </c>
      <c r="AA912" s="1">
        <v>1</v>
      </c>
      <c r="AB912" t="s">
        <v>10422</v>
      </c>
      <c r="AC912" t="str">
        <f t="shared" si="100"/>
        <v>PDL</v>
      </c>
      <c r="AD912" t="s">
        <v>377</v>
      </c>
      <c r="AE912" t="str">
        <f t="shared" si="102"/>
        <v>PDL-8096.2</v>
      </c>
      <c r="AF912" t="s">
        <v>145</v>
      </c>
      <c r="AG912" t="s">
        <v>10423</v>
      </c>
      <c r="AH912" t="s">
        <v>1624</v>
      </c>
      <c r="AI912" t="s">
        <v>1624</v>
      </c>
      <c r="AJ912" t="s">
        <v>149</v>
      </c>
      <c r="AK912" t="s">
        <v>188</v>
      </c>
      <c r="AL912" s="1">
        <v>1</v>
      </c>
      <c r="AM912" s="1">
        <v>0</v>
      </c>
      <c r="AO912" s="1">
        <v>2</v>
      </c>
      <c r="AP912" t="s">
        <v>9094</v>
      </c>
      <c r="AQ912" t="s">
        <v>162</v>
      </c>
      <c r="AR912" t="s">
        <v>1909</v>
      </c>
      <c r="AS912" t="s">
        <v>162</v>
      </c>
      <c r="AT912" t="s">
        <v>10424</v>
      </c>
      <c r="AU912" s="1">
        <v>0</v>
      </c>
      <c r="AV912" s="1">
        <v>1</v>
      </c>
      <c r="AX912" s="1">
        <v>0</v>
      </c>
      <c r="AY912" t="s">
        <v>191</v>
      </c>
      <c r="AZ912" s="1">
        <v>0</v>
      </c>
      <c r="BB912" t="s">
        <v>10425</v>
      </c>
      <c r="BD912" s="1">
        <v>0</v>
      </c>
      <c r="BE912" t="s">
        <v>157</v>
      </c>
      <c r="BG912" s="1">
        <v>1</v>
      </c>
      <c r="BH912" t="s">
        <v>193</v>
      </c>
      <c r="BI912" s="1">
        <v>0</v>
      </c>
      <c r="BJ912" s="1">
        <v>0</v>
      </c>
      <c r="BK912" t="s">
        <v>10426</v>
      </c>
      <c r="BL912" t="s">
        <v>10419</v>
      </c>
      <c r="BM912" s="1">
        <v>0</v>
      </c>
      <c r="BN912" t="s">
        <v>159</v>
      </c>
      <c r="BO912" t="s">
        <v>159</v>
      </c>
      <c r="BP912" t="s">
        <v>159</v>
      </c>
      <c r="BZ912" t="s">
        <v>10425</v>
      </c>
      <c r="CA912" t="s">
        <v>140</v>
      </c>
      <c r="CB912" t="s">
        <v>10417</v>
      </c>
      <c r="CC912" t="s">
        <v>160</v>
      </c>
      <c r="CF912" s="1">
        <v>0</v>
      </c>
      <c r="CG912" s="1">
        <v>0</v>
      </c>
      <c r="CJ912" t="str">
        <f t="shared" si="103"/>
        <v>N</v>
      </c>
      <c r="CL912" t="s">
        <v>9094</v>
      </c>
      <c r="CM912" t="s">
        <v>162</v>
      </c>
      <c r="CN912" t="s">
        <v>9094</v>
      </c>
      <c r="CO912" t="s">
        <v>162</v>
      </c>
      <c r="CQ912" t="s">
        <v>10425</v>
      </c>
      <c r="CR912" t="s">
        <v>10427</v>
      </c>
      <c r="CS912" t="s">
        <v>8292</v>
      </c>
      <c r="CT912" t="str">
        <f t="shared" si="104"/>
        <v>y</v>
      </c>
      <c r="CU912" t="s">
        <v>9094</v>
      </c>
      <c r="CW912" t="s">
        <v>166</v>
      </c>
      <c r="CX912" t="s">
        <v>167</v>
      </c>
      <c r="CY912" t="s">
        <v>167</v>
      </c>
      <c r="CZ912" t="s">
        <v>168</v>
      </c>
      <c r="DA912" t="s">
        <v>168</v>
      </c>
      <c r="DB912" t="s">
        <v>162</v>
      </c>
      <c r="DC912" t="s">
        <v>1628</v>
      </c>
      <c r="DD912" t="s">
        <v>162</v>
      </c>
      <c r="DE912" t="s">
        <v>1628</v>
      </c>
      <c r="DF912" t="s">
        <v>196</v>
      </c>
      <c r="DG912" t="s">
        <v>196</v>
      </c>
      <c r="DH912" t="s">
        <v>8741</v>
      </c>
      <c r="DI912" t="str">
        <f t="shared" si="101"/>
        <v>70</v>
      </c>
      <c r="DJ912" t="str">
        <f t="shared" si="105"/>
        <v>826</v>
      </c>
      <c r="DK912" t="str">
        <f t="shared" si="106"/>
        <v/>
      </c>
      <c r="DL912" t="s">
        <v>8742</v>
      </c>
      <c r="DM912" t="s">
        <v>174</v>
      </c>
      <c r="DN912" t="s">
        <v>174</v>
      </c>
      <c r="DS912" t="s">
        <v>175</v>
      </c>
      <c r="DU912" t="s">
        <v>200</v>
      </c>
      <c r="DX912" s="1">
        <v>1</v>
      </c>
      <c r="DY912" s="1">
        <v>1</v>
      </c>
      <c r="DZ912" s="1">
        <v>1</v>
      </c>
      <c r="EA912" s="1">
        <v>0</v>
      </c>
      <c r="EB912" s="1">
        <v>10</v>
      </c>
      <c r="EC912" s="1">
        <v>4</v>
      </c>
      <c r="ED912" s="1">
        <v>0</v>
      </c>
      <c r="EE912" s="1">
        <v>0</v>
      </c>
      <c r="EF912" s="1">
        <v>1</v>
      </c>
      <c r="EG912" s="1">
        <v>2</v>
      </c>
      <c r="EH912" t="s">
        <v>160</v>
      </c>
    </row>
    <row r="913" spans="1:138">
      <c r="A913" t="s">
        <v>10428</v>
      </c>
      <c r="B913" t="s">
        <v>135</v>
      </c>
      <c r="D913" t="s">
        <v>10428</v>
      </c>
      <c r="E913" t="s">
        <v>10401</v>
      </c>
      <c r="F913" t="s">
        <v>137</v>
      </c>
      <c r="I913" t="s">
        <v>138</v>
      </c>
      <c r="K913" t="s">
        <v>10429</v>
      </c>
      <c r="L913" t="s">
        <v>8363</v>
      </c>
      <c r="M913" s="1">
        <v>1</v>
      </c>
      <c r="N913" s="1">
        <v>0</v>
      </c>
      <c r="O913" s="1">
        <v>0</v>
      </c>
      <c r="P913" t="s">
        <v>10428</v>
      </c>
      <c r="Q913" t="s">
        <v>10428</v>
      </c>
      <c r="R913" t="s">
        <v>140</v>
      </c>
      <c r="T913" t="s">
        <v>10430</v>
      </c>
      <c r="U913" t="s">
        <v>10431</v>
      </c>
      <c r="V913" t="s">
        <v>10432</v>
      </c>
      <c r="W913" s="1">
        <v>1</v>
      </c>
      <c r="Z913" s="1">
        <v>0</v>
      </c>
      <c r="AA913" s="1">
        <v>1</v>
      </c>
      <c r="AB913" t="s">
        <v>10433</v>
      </c>
      <c r="AC913" t="str">
        <f t="shared" si="100"/>
        <v>PDL</v>
      </c>
      <c r="AD913" t="s">
        <v>377</v>
      </c>
      <c r="AE913" t="str">
        <f t="shared" si="102"/>
        <v>PDL-8318.2</v>
      </c>
      <c r="AF913" t="s">
        <v>145</v>
      </c>
      <c r="AG913" t="s">
        <v>10434</v>
      </c>
      <c r="AH913" t="s">
        <v>515</v>
      </c>
      <c r="AI913" t="s">
        <v>1352</v>
      </c>
      <c r="AJ913" t="s">
        <v>149</v>
      </c>
      <c r="AK913" t="s">
        <v>188</v>
      </c>
      <c r="AL913" s="1">
        <v>1</v>
      </c>
      <c r="AM913" s="1">
        <v>0</v>
      </c>
      <c r="AO913" s="1">
        <v>2</v>
      </c>
      <c r="AP913" t="s">
        <v>8373</v>
      </c>
      <c r="AQ913" t="s">
        <v>564</v>
      </c>
      <c r="AR913" t="s">
        <v>10435</v>
      </c>
      <c r="AS913" t="s">
        <v>542</v>
      </c>
      <c r="AT913" t="s">
        <v>10436</v>
      </c>
      <c r="AU913" s="1">
        <v>0</v>
      </c>
      <c r="AV913" s="1">
        <v>1</v>
      </c>
      <c r="AX913" s="1">
        <v>0</v>
      </c>
      <c r="AY913" t="s">
        <v>191</v>
      </c>
      <c r="AZ913" s="1">
        <v>0</v>
      </c>
      <c r="BB913" t="s">
        <v>10437</v>
      </c>
      <c r="BD913" s="1">
        <v>0</v>
      </c>
      <c r="BE913" t="s">
        <v>157</v>
      </c>
      <c r="BG913" s="1">
        <v>1</v>
      </c>
      <c r="BH913" t="s">
        <v>193</v>
      </c>
      <c r="BI913" s="1">
        <v>0</v>
      </c>
      <c r="BJ913" s="1">
        <v>0</v>
      </c>
      <c r="BK913" t="s">
        <v>10429</v>
      </c>
      <c r="BL913" t="s">
        <v>8373</v>
      </c>
      <c r="BM913" s="1">
        <v>0</v>
      </c>
      <c r="BN913" t="s">
        <v>159</v>
      </c>
      <c r="BO913" t="s">
        <v>159</v>
      </c>
      <c r="BP913" t="s">
        <v>159</v>
      </c>
      <c r="BZ913" t="s">
        <v>10437</v>
      </c>
      <c r="CA913" t="s">
        <v>140</v>
      </c>
      <c r="CB913" t="s">
        <v>10428</v>
      </c>
      <c r="CC913" t="s">
        <v>160</v>
      </c>
      <c r="CF913" s="1">
        <v>1</v>
      </c>
      <c r="CG913" s="1">
        <v>1</v>
      </c>
      <c r="CH913" t="s">
        <v>10438</v>
      </c>
      <c r="CI913" t="s">
        <v>10439</v>
      </c>
      <c r="CJ913" t="str">
        <f t="shared" si="103"/>
        <v>Y</v>
      </c>
      <c r="CK913" t="s">
        <v>9094</v>
      </c>
      <c r="CL913" t="s">
        <v>8373</v>
      </c>
      <c r="CM913" t="s">
        <v>564</v>
      </c>
      <c r="CN913" t="s">
        <v>9094</v>
      </c>
      <c r="CO913" t="s">
        <v>162</v>
      </c>
      <c r="CQ913" t="s">
        <v>10437</v>
      </c>
      <c r="CR913" t="s">
        <v>10440</v>
      </c>
      <c r="CS913" t="s">
        <v>195</v>
      </c>
      <c r="CT913" t="str">
        <f t="shared" si="104"/>
        <v>y</v>
      </c>
      <c r="CU913" t="s">
        <v>9094</v>
      </c>
      <c r="CW913" t="s">
        <v>166</v>
      </c>
      <c r="CX913" t="s">
        <v>167</v>
      </c>
      <c r="CY913" t="s">
        <v>167</v>
      </c>
      <c r="CZ913" t="s">
        <v>168</v>
      </c>
      <c r="DA913" t="s">
        <v>168</v>
      </c>
      <c r="DB913" t="s">
        <v>527</v>
      </c>
      <c r="DC913" t="s">
        <v>528</v>
      </c>
      <c r="DD913" t="s">
        <v>542</v>
      </c>
      <c r="DE913" t="s">
        <v>1356</v>
      </c>
      <c r="DF913" t="s">
        <v>196</v>
      </c>
      <c r="DG913" t="s">
        <v>196</v>
      </c>
      <c r="DH913" t="s">
        <v>10412</v>
      </c>
      <c r="DI913" t="str">
        <f t="shared" si="101"/>
        <v>10</v>
      </c>
      <c r="DJ913" t="str">
        <f t="shared" si="105"/>
        <v>532</v>
      </c>
      <c r="DK913" t="str">
        <f t="shared" si="106"/>
        <v/>
      </c>
      <c r="DL913" t="s">
        <v>10413</v>
      </c>
      <c r="DM913" t="s">
        <v>174</v>
      </c>
      <c r="DN913" t="s">
        <v>174</v>
      </c>
      <c r="DS913" t="s">
        <v>175</v>
      </c>
      <c r="DU913" t="s">
        <v>200</v>
      </c>
      <c r="DX913" s="1">
        <v>1</v>
      </c>
      <c r="DY913" s="1">
        <v>1</v>
      </c>
      <c r="DZ913" s="1">
        <v>1</v>
      </c>
      <c r="EA913" s="1">
        <v>0</v>
      </c>
      <c r="EB913" s="1">
        <v>10</v>
      </c>
      <c r="EC913" s="1">
        <v>4</v>
      </c>
      <c r="ED913" s="1">
        <v>0</v>
      </c>
      <c r="EE913" s="1">
        <v>0</v>
      </c>
      <c r="EF913" s="1">
        <v>1</v>
      </c>
      <c r="EG913" s="1">
        <v>2</v>
      </c>
      <c r="EH913" t="s">
        <v>160</v>
      </c>
    </row>
    <row r="914" spans="1:138">
      <c r="A914" t="s">
        <v>10441</v>
      </c>
      <c r="B914" t="s">
        <v>10442</v>
      </c>
      <c r="D914" t="s">
        <v>10441</v>
      </c>
      <c r="E914" t="s">
        <v>1857</v>
      </c>
      <c r="F914" t="s">
        <v>137</v>
      </c>
      <c r="I914" t="s">
        <v>533</v>
      </c>
      <c r="K914" t="s">
        <v>10443</v>
      </c>
      <c r="L914" t="s">
        <v>1368</v>
      </c>
      <c r="M914" s="1">
        <v>1</v>
      </c>
      <c r="N914" s="1">
        <v>0</v>
      </c>
      <c r="O914" s="1">
        <v>0</v>
      </c>
      <c r="P914" t="s">
        <v>10441</v>
      </c>
      <c r="Q914" t="s">
        <v>10441</v>
      </c>
      <c r="R914" t="s">
        <v>140</v>
      </c>
      <c r="T914" t="s">
        <v>10441</v>
      </c>
      <c r="U914" t="s">
        <v>10444</v>
      </c>
      <c r="V914" t="s">
        <v>10445</v>
      </c>
      <c r="W914" s="1">
        <v>1</v>
      </c>
      <c r="Z914" s="1">
        <v>0</v>
      </c>
      <c r="AA914" s="1">
        <v>1</v>
      </c>
      <c r="AB914" t="s">
        <v>10446</v>
      </c>
      <c r="AC914" t="str">
        <f t="shared" si="100"/>
        <v>PTL</v>
      </c>
      <c r="AD914" t="s">
        <v>144</v>
      </c>
      <c r="AE914" t="str">
        <f t="shared" si="102"/>
        <v>PTL-5785.1</v>
      </c>
      <c r="AF914" t="s">
        <v>145</v>
      </c>
      <c r="AG914" t="s">
        <v>10447</v>
      </c>
      <c r="AH914" t="s">
        <v>1624</v>
      </c>
      <c r="AI914" t="s">
        <v>10448</v>
      </c>
      <c r="AJ914" t="s">
        <v>149</v>
      </c>
      <c r="AK914" t="s">
        <v>540</v>
      </c>
      <c r="AL914" s="1">
        <v>1</v>
      </c>
      <c r="AM914" s="1">
        <v>0</v>
      </c>
      <c r="AO914" s="1">
        <v>2</v>
      </c>
      <c r="AP914" t="s">
        <v>9282</v>
      </c>
      <c r="AQ914" t="s">
        <v>4622</v>
      </c>
      <c r="AR914" t="s">
        <v>10449</v>
      </c>
      <c r="AS914" t="s">
        <v>9284</v>
      </c>
      <c r="AT914" t="s">
        <v>10450</v>
      </c>
      <c r="AU914" s="1">
        <v>0</v>
      </c>
      <c r="AV914" s="1">
        <v>1</v>
      </c>
      <c r="AX914" s="1">
        <v>0</v>
      </c>
      <c r="AY914" t="s">
        <v>191</v>
      </c>
      <c r="AZ914" s="1">
        <v>0</v>
      </c>
      <c r="BB914" t="s">
        <v>10451</v>
      </c>
      <c r="BD914" s="1">
        <v>0</v>
      </c>
      <c r="BE914" t="s">
        <v>157</v>
      </c>
      <c r="BG914" s="1">
        <v>1</v>
      </c>
      <c r="BH914" t="s">
        <v>545</v>
      </c>
      <c r="BI914" s="1">
        <v>0</v>
      </c>
      <c r="BJ914" s="1">
        <v>0</v>
      </c>
      <c r="BK914" t="s">
        <v>10443</v>
      </c>
      <c r="BL914" t="s">
        <v>1368</v>
      </c>
      <c r="BM914" s="1">
        <v>0</v>
      </c>
      <c r="BN914" t="s">
        <v>159</v>
      </c>
      <c r="BO914" t="s">
        <v>159</v>
      </c>
      <c r="BP914" t="s">
        <v>159</v>
      </c>
      <c r="BZ914" t="s">
        <v>10451</v>
      </c>
      <c r="CA914" t="s">
        <v>140</v>
      </c>
      <c r="CB914" t="s">
        <v>10441</v>
      </c>
      <c r="CC914" t="s">
        <v>160</v>
      </c>
      <c r="CF914" s="1">
        <v>1</v>
      </c>
      <c r="CG914" s="1">
        <v>1</v>
      </c>
      <c r="CH914" t="s">
        <v>10452</v>
      </c>
      <c r="CI914" t="s">
        <v>10453</v>
      </c>
      <c r="CJ914" t="str">
        <f t="shared" si="103"/>
        <v>Y</v>
      </c>
      <c r="CK914" t="s">
        <v>9094</v>
      </c>
      <c r="CL914" t="s">
        <v>9282</v>
      </c>
      <c r="CM914" t="s">
        <v>4622</v>
      </c>
      <c r="CN914" t="s">
        <v>9094</v>
      </c>
      <c r="CO914" t="s">
        <v>162</v>
      </c>
      <c r="CQ914" t="s">
        <v>10451</v>
      </c>
      <c r="CR914" t="s">
        <v>10454</v>
      </c>
      <c r="CS914" t="s">
        <v>8292</v>
      </c>
      <c r="CT914" t="str">
        <f t="shared" si="104"/>
        <v>y</v>
      </c>
      <c r="CU914" t="s">
        <v>9094</v>
      </c>
      <c r="CW914" t="s">
        <v>166</v>
      </c>
      <c r="CX914" t="s">
        <v>167</v>
      </c>
      <c r="CY914" t="s">
        <v>167</v>
      </c>
      <c r="CZ914" t="s">
        <v>168</v>
      </c>
      <c r="DA914" t="s">
        <v>168</v>
      </c>
      <c r="DB914" t="s">
        <v>162</v>
      </c>
      <c r="DC914" t="s">
        <v>1628</v>
      </c>
      <c r="DD914" t="s">
        <v>10455</v>
      </c>
      <c r="DE914" t="s">
        <v>10456</v>
      </c>
      <c r="DF914" t="s">
        <v>551</v>
      </c>
      <c r="DG914" t="s">
        <v>552</v>
      </c>
      <c r="DH914" t="s">
        <v>8741</v>
      </c>
      <c r="DI914" t="str">
        <f t="shared" si="101"/>
        <v>70</v>
      </c>
      <c r="DJ914" t="str">
        <f t="shared" si="105"/>
        <v>826</v>
      </c>
      <c r="DK914" t="str">
        <f t="shared" si="106"/>
        <v/>
      </c>
      <c r="DL914" t="s">
        <v>8742</v>
      </c>
      <c r="DM914" t="s">
        <v>174</v>
      </c>
      <c r="DN914" t="s">
        <v>174</v>
      </c>
      <c r="DS914" t="s">
        <v>553</v>
      </c>
      <c r="DU914" t="s">
        <v>200</v>
      </c>
      <c r="DX914" s="1">
        <v>1</v>
      </c>
      <c r="DY914" s="1">
        <v>1</v>
      </c>
      <c r="DZ914" s="1">
        <v>1</v>
      </c>
      <c r="EA914" s="1">
        <v>0</v>
      </c>
      <c r="EB914" s="1">
        <v>10</v>
      </c>
      <c r="EC914" s="1">
        <v>4</v>
      </c>
      <c r="ED914" s="1">
        <v>0</v>
      </c>
      <c r="EE914" s="1">
        <v>0</v>
      </c>
      <c r="EF914" s="1">
        <v>1</v>
      </c>
      <c r="EG914" s="1">
        <v>2</v>
      </c>
      <c r="EH914" t="s">
        <v>160</v>
      </c>
    </row>
    <row r="915" spans="1:138">
      <c r="A915" t="s">
        <v>10457</v>
      </c>
      <c r="B915" t="s">
        <v>135</v>
      </c>
      <c r="D915" t="s">
        <v>10457</v>
      </c>
      <c r="E915" t="s">
        <v>8817</v>
      </c>
      <c r="F915" t="s">
        <v>298</v>
      </c>
      <c r="I915" t="s">
        <v>138</v>
      </c>
      <c r="K915" t="s">
        <v>10458</v>
      </c>
      <c r="L915" t="s">
        <v>5826</v>
      </c>
      <c r="M915" s="1">
        <v>1</v>
      </c>
      <c r="N915" s="1">
        <v>0</v>
      </c>
      <c r="O915" s="1">
        <v>0</v>
      </c>
      <c r="P915" t="s">
        <v>10457</v>
      </c>
      <c r="Q915" t="s">
        <v>10457</v>
      </c>
      <c r="R915" t="s">
        <v>140</v>
      </c>
      <c r="T915" t="s">
        <v>10457</v>
      </c>
      <c r="U915" t="s">
        <v>10459</v>
      </c>
      <c r="V915" t="s">
        <v>10460</v>
      </c>
      <c r="W915" s="1">
        <v>1</v>
      </c>
      <c r="Z915" s="1">
        <v>0</v>
      </c>
      <c r="AA915" s="1">
        <v>1</v>
      </c>
      <c r="AB915" t="s">
        <v>10461</v>
      </c>
      <c r="AC915" t="str">
        <f t="shared" si="100"/>
        <v>PDL</v>
      </c>
      <c r="AD915" t="s">
        <v>144</v>
      </c>
      <c r="AE915" t="str">
        <f t="shared" si="102"/>
        <v>PDL-8336.1</v>
      </c>
      <c r="AF915" t="s">
        <v>145</v>
      </c>
      <c r="AG915" t="s">
        <v>10462</v>
      </c>
      <c r="AH915" t="s">
        <v>515</v>
      </c>
      <c r="AI915" t="s">
        <v>405</v>
      </c>
      <c r="AJ915" t="s">
        <v>149</v>
      </c>
      <c r="AK915" t="s">
        <v>188</v>
      </c>
      <c r="AL915" s="1">
        <v>1</v>
      </c>
      <c r="AM915" s="1">
        <v>0</v>
      </c>
      <c r="AO915" s="1">
        <v>2</v>
      </c>
      <c r="AP915" t="s">
        <v>10463</v>
      </c>
      <c r="AQ915" t="s">
        <v>235</v>
      </c>
      <c r="AR915" t="s">
        <v>10464</v>
      </c>
      <c r="AS915" t="s">
        <v>406</v>
      </c>
      <c r="AT915" t="s">
        <v>10465</v>
      </c>
      <c r="AU915" s="1">
        <v>0</v>
      </c>
      <c r="AV915" s="1">
        <v>1</v>
      </c>
      <c r="AX915" s="1">
        <v>0</v>
      </c>
      <c r="AY915" t="s">
        <v>191</v>
      </c>
      <c r="AZ915" s="1">
        <v>0</v>
      </c>
      <c r="BB915" t="s">
        <v>10466</v>
      </c>
      <c r="BD915" s="1">
        <v>0</v>
      </c>
      <c r="BE915" t="s">
        <v>157</v>
      </c>
      <c r="BG915" s="1">
        <v>1</v>
      </c>
      <c r="BH915" t="s">
        <v>193</v>
      </c>
      <c r="BI915" s="1">
        <v>0</v>
      </c>
      <c r="BJ915" s="1">
        <v>0</v>
      </c>
      <c r="BK915" t="s">
        <v>10467</v>
      </c>
      <c r="BL915" t="s">
        <v>5826</v>
      </c>
      <c r="BM915" s="1">
        <v>0</v>
      </c>
      <c r="BN915" t="s">
        <v>159</v>
      </c>
      <c r="BO915" t="s">
        <v>159</v>
      </c>
      <c r="BP915" t="s">
        <v>159</v>
      </c>
      <c r="BZ915" t="s">
        <v>10466</v>
      </c>
      <c r="CA915" t="s">
        <v>140</v>
      </c>
      <c r="CB915" t="s">
        <v>10457</v>
      </c>
      <c r="CC915" t="s">
        <v>160</v>
      </c>
      <c r="CF915" s="1">
        <v>1</v>
      </c>
      <c r="CG915" s="1">
        <v>1</v>
      </c>
      <c r="CH915" t="s">
        <v>10468</v>
      </c>
      <c r="CI915" t="s">
        <v>10469</v>
      </c>
      <c r="CJ915" t="str">
        <f t="shared" si="103"/>
        <v>Y</v>
      </c>
      <c r="CK915" t="s">
        <v>10458</v>
      </c>
      <c r="CL915" t="s">
        <v>10463</v>
      </c>
      <c r="CM915" t="s">
        <v>235</v>
      </c>
      <c r="CN915" t="s">
        <v>9094</v>
      </c>
      <c r="CO915" t="s">
        <v>162</v>
      </c>
      <c r="CQ915" t="s">
        <v>10466</v>
      </c>
      <c r="CR915" t="s">
        <v>10470</v>
      </c>
      <c r="CS915" t="s">
        <v>10471</v>
      </c>
      <c r="CT915" t="str">
        <f t="shared" si="104"/>
        <v>n</v>
      </c>
      <c r="CU915" t="s">
        <v>10458</v>
      </c>
      <c r="CW915" t="s">
        <v>166</v>
      </c>
      <c r="CX915" t="s">
        <v>167</v>
      </c>
      <c r="CY915" t="s">
        <v>167</v>
      </c>
      <c r="CZ915" t="s">
        <v>168</v>
      </c>
      <c r="DA915" t="s">
        <v>168</v>
      </c>
      <c r="DB915" t="s">
        <v>527</v>
      </c>
      <c r="DC915" t="s">
        <v>528</v>
      </c>
      <c r="DD915" t="s">
        <v>406</v>
      </c>
      <c r="DE915" t="s">
        <v>411</v>
      </c>
      <c r="DF915" t="s">
        <v>196</v>
      </c>
      <c r="DG915" t="s">
        <v>196</v>
      </c>
      <c r="DH915" t="s">
        <v>8831</v>
      </c>
      <c r="DI915" t="str">
        <f t="shared" si="101"/>
        <v>10</v>
      </c>
      <c r="DJ915" t="str">
        <f t="shared" si="105"/>
        <v>859</v>
      </c>
      <c r="DK915" t="str">
        <f t="shared" si="106"/>
        <v/>
      </c>
      <c r="DL915" t="s">
        <v>8832</v>
      </c>
      <c r="DM915" t="s">
        <v>310</v>
      </c>
      <c r="DN915" t="s">
        <v>310</v>
      </c>
      <c r="DS915" t="s">
        <v>175</v>
      </c>
      <c r="DU915" t="s">
        <v>200</v>
      </c>
      <c r="DX915" s="1">
        <v>1</v>
      </c>
      <c r="DY915" s="1">
        <v>1</v>
      </c>
      <c r="DZ915" s="1">
        <v>1</v>
      </c>
      <c r="EA915" s="1">
        <v>0</v>
      </c>
      <c r="EB915" s="1">
        <v>10</v>
      </c>
      <c r="EC915" s="1">
        <v>4</v>
      </c>
      <c r="ED915" s="1">
        <v>0</v>
      </c>
      <c r="EE915" s="1">
        <v>0</v>
      </c>
      <c r="EF915" s="1">
        <v>1</v>
      </c>
      <c r="EG915" s="1">
        <v>2</v>
      </c>
      <c r="EH915" t="s">
        <v>160</v>
      </c>
    </row>
    <row r="916" spans="1:138">
      <c r="A916" t="s">
        <v>10472</v>
      </c>
      <c r="B916" t="s">
        <v>10473</v>
      </c>
      <c r="D916" t="s">
        <v>10472</v>
      </c>
      <c r="E916" t="s">
        <v>1857</v>
      </c>
      <c r="F916" t="s">
        <v>298</v>
      </c>
      <c r="I916" t="s">
        <v>533</v>
      </c>
      <c r="K916" t="s">
        <v>4427</v>
      </c>
      <c r="L916" t="s">
        <v>1368</v>
      </c>
      <c r="M916" s="1">
        <v>1</v>
      </c>
      <c r="N916" s="1">
        <v>0</v>
      </c>
      <c r="O916" s="1">
        <v>0</v>
      </c>
      <c r="P916" t="s">
        <v>10472</v>
      </c>
      <c r="Q916" t="s">
        <v>10472</v>
      </c>
      <c r="R916" t="s">
        <v>140</v>
      </c>
      <c r="T916" t="s">
        <v>10472</v>
      </c>
      <c r="U916" t="s">
        <v>10474</v>
      </c>
      <c r="V916" t="s">
        <v>10475</v>
      </c>
      <c r="W916" s="1">
        <v>1</v>
      </c>
      <c r="Z916" s="1">
        <v>0</v>
      </c>
      <c r="AA916" s="1">
        <v>1</v>
      </c>
      <c r="AB916" t="s">
        <v>10476</v>
      </c>
      <c r="AC916" t="str">
        <f t="shared" si="100"/>
        <v>PTL</v>
      </c>
      <c r="AD916" t="s">
        <v>144</v>
      </c>
      <c r="AE916" t="str">
        <f t="shared" si="102"/>
        <v>PTL-5803.1</v>
      </c>
      <c r="AF916" t="s">
        <v>145</v>
      </c>
      <c r="AG916" t="s">
        <v>10477</v>
      </c>
      <c r="AH916" t="s">
        <v>1624</v>
      </c>
      <c r="AI916" t="s">
        <v>8391</v>
      </c>
      <c r="AJ916" t="s">
        <v>149</v>
      </c>
      <c r="AK916" t="s">
        <v>540</v>
      </c>
      <c r="AL916" s="1">
        <v>1</v>
      </c>
      <c r="AM916" s="1">
        <v>0</v>
      </c>
      <c r="AO916" s="1">
        <v>2</v>
      </c>
      <c r="AP916" t="s">
        <v>10478</v>
      </c>
      <c r="AQ916" t="s">
        <v>4622</v>
      </c>
      <c r="AR916" t="s">
        <v>10479</v>
      </c>
      <c r="AS916" t="s">
        <v>9284</v>
      </c>
      <c r="AT916" t="s">
        <v>10480</v>
      </c>
      <c r="AU916" s="1">
        <v>0</v>
      </c>
      <c r="AV916" s="1">
        <v>1</v>
      </c>
      <c r="AX916" s="1">
        <v>0</v>
      </c>
      <c r="AY916" t="s">
        <v>191</v>
      </c>
      <c r="AZ916" s="1">
        <v>0</v>
      </c>
      <c r="BB916" t="s">
        <v>10481</v>
      </c>
      <c r="BD916" s="1">
        <v>0</v>
      </c>
      <c r="BE916" t="s">
        <v>157</v>
      </c>
      <c r="BG916" s="1">
        <v>1</v>
      </c>
      <c r="BH916" t="s">
        <v>545</v>
      </c>
      <c r="BI916" s="1">
        <v>0</v>
      </c>
      <c r="BJ916" s="1">
        <v>0</v>
      </c>
      <c r="BK916" t="s">
        <v>4427</v>
      </c>
      <c r="BL916" t="s">
        <v>1368</v>
      </c>
      <c r="BM916" s="1">
        <v>0</v>
      </c>
      <c r="BN916" t="s">
        <v>159</v>
      </c>
      <c r="BO916" t="s">
        <v>159</v>
      </c>
      <c r="BP916" t="s">
        <v>159</v>
      </c>
      <c r="BZ916" t="s">
        <v>10481</v>
      </c>
      <c r="CA916" t="s">
        <v>140</v>
      </c>
      <c r="CB916" t="s">
        <v>10472</v>
      </c>
      <c r="CC916" t="s">
        <v>160</v>
      </c>
      <c r="CF916" s="1">
        <v>1</v>
      </c>
      <c r="CG916" s="1">
        <v>1</v>
      </c>
      <c r="CH916" t="s">
        <v>10482</v>
      </c>
      <c r="CI916" t="s">
        <v>10483</v>
      </c>
      <c r="CJ916" t="str">
        <f t="shared" si="103"/>
        <v>Y</v>
      </c>
      <c r="CK916" t="s">
        <v>9094</v>
      </c>
      <c r="CL916" t="s">
        <v>10478</v>
      </c>
      <c r="CM916" t="s">
        <v>4622</v>
      </c>
      <c r="CN916" t="s">
        <v>9094</v>
      </c>
      <c r="CO916" t="s">
        <v>162</v>
      </c>
      <c r="CQ916" t="s">
        <v>10481</v>
      </c>
      <c r="CR916" t="s">
        <v>10484</v>
      </c>
      <c r="CS916" t="s">
        <v>8292</v>
      </c>
      <c r="CT916" t="str">
        <f t="shared" si="104"/>
        <v>y</v>
      </c>
      <c r="CU916" t="s">
        <v>9094</v>
      </c>
      <c r="CW916" t="s">
        <v>166</v>
      </c>
      <c r="CX916" t="s">
        <v>167</v>
      </c>
      <c r="CY916" t="s">
        <v>167</v>
      </c>
      <c r="CZ916" t="s">
        <v>168</v>
      </c>
      <c r="DA916" t="s">
        <v>168</v>
      </c>
      <c r="DB916" t="s">
        <v>162</v>
      </c>
      <c r="DC916" t="s">
        <v>1628</v>
      </c>
      <c r="DD916" t="s">
        <v>8400</v>
      </c>
      <c r="DE916" t="s">
        <v>8401</v>
      </c>
      <c r="DF916" t="s">
        <v>551</v>
      </c>
      <c r="DG916" t="s">
        <v>552</v>
      </c>
      <c r="DH916" t="s">
        <v>8741</v>
      </c>
      <c r="DI916" t="str">
        <f t="shared" si="101"/>
        <v>70</v>
      </c>
      <c r="DJ916" t="str">
        <f t="shared" si="105"/>
        <v>826</v>
      </c>
      <c r="DK916" t="str">
        <f t="shared" si="106"/>
        <v/>
      </c>
      <c r="DL916" t="s">
        <v>8742</v>
      </c>
      <c r="DM916" t="s">
        <v>310</v>
      </c>
      <c r="DN916" t="s">
        <v>310</v>
      </c>
      <c r="DS916" t="s">
        <v>553</v>
      </c>
      <c r="DU916" t="s">
        <v>200</v>
      </c>
      <c r="DX916" s="1">
        <v>1</v>
      </c>
      <c r="DY916" s="1">
        <v>1</v>
      </c>
      <c r="DZ916" s="1">
        <v>1</v>
      </c>
      <c r="EA916" s="1">
        <v>0</v>
      </c>
      <c r="EB916" s="1">
        <v>10</v>
      </c>
      <c r="EC916" s="1">
        <v>4</v>
      </c>
      <c r="ED916" s="1">
        <v>0</v>
      </c>
      <c r="EE916" s="1">
        <v>0</v>
      </c>
      <c r="EF916" s="1">
        <v>1</v>
      </c>
      <c r="EG916" s="1">
        <v>2</v>
      </c>
      <c r="EH916" t="s">
        <v>160</v>
      </c>
    </row>
    <row r="917" spans="1:138">
      <c r="A917" t="s">
        <v>10488</v>
      </c>
      <c r="B917" t="s">
        <v>135</v>
      </c>
      <c r="D917" t="s">
        <v>10488</v>
      </c>
      <c r="E917" t="s">
        <v>2691</v>
      </c>
      <c r="F917" t="s">
        <v>137</v>
      </c>
      <c r="I917" t="s">
        <v>138</v>
      </c>
      <c r="K917" t="s">
        <v>10489</v>
      </c>
      <c r="L917" t="s">
        <v>576</v>
      </c>
      <c r="M917" s="1">
        <v>1</v>
      </c>
      <c r="N917" s="1">
        <v>1</v>
      </c>
      <c r="O917" s="1">
        <v>0</v>
      </c>
      <c r="P917" t="s">
        <v>10488</v>
      </c>
      <c r="Q917" t="s">
        <v>10488</v>
      </c>
      <c r="R917" t="s">
        <v>140</v>
      </c>
      <c r="T917" t="s">
        <v>10488</v>
      </c>
      <c r="U917" t="s">
        <v>10490</v>
      </c>
      <c r="V917" t="s">
        <v>10491</v>
      </c>
      <c r="W917" s="1">
        <v>1</v>
      </c>
      <c r="Z917" s="1">
        <v>0</v>
      </c>
      <c r="AA917" s="1">
        <v>1</v>
      </c>
      <c r="AB917" t="s">
        <v>10492</v>
      </c>
      <c r="AC917" t="str">
        <f t="shared" si="100"/>
        <v>PDL</v>
      </c>
      <c r="AD917" t="s">
        <v>144</v>
      </c>
      <c r="AE917" t="str">
        <f t="shared" si="102"/>
        <v>PDL-8350.1</v>
      </c>
      <c r="AF917" t="s">
        <v>145</v>
      </c>
      <c r="AG917" t="s">
        <v>10493</v>
      </c>
      <c r="AH917" t="s">
        <v>147</v>
      </c>
      <c r="AI917" t="s">
        <v>320</v>
      </c>
      <c r="AJ917" t="s">
        <v>149</v>
      </c>
      <c r="AK917" t="s">
        <v>188</v>
      </c>
      <c r="AL917" s="1">
        <v>1</v>
      </c>
      <c r="AM917" s="1">
        <v>0</v>
      </c>
      <c r="AO917" s="1">
        <v>2</v>
      </c>
      <c r="AP917" t="s">
        <v>9094</v>
      </c>
      <c r="AQ917" t="s">
        <v>162</v>
      </c>
      <c r="AR917" t="s">
        <v>10002</v>
      </c>
      <c r="AS917" t="s">
        <v>322</v>
      </c>
      <c r="AT917" t="s">
        <v>10494</v>
      </c>
      <c r="AU917" s="1">
        <v>0</v>
      </c>
      <c r="AV917" s="1">
        <v>1</v>
      </c>
      <c r="AX917" s="1">
        <v>0</v>
      </c>
      <c r="AY917" t="s">
        <v>191</v>
      </c>
      <c r="AZ917" s="1">
        <v>0</v>
      </c>
      <c r="BB917" t="s">
        <v>10495</v>
      </c>
      <c r="BD917" s="1">
        <v>0</v>
      </c>
      <c r="BE917" t="s">
        <v>157</v>
      </c>
      <c r="BG917" s="1">
        <v>1</v>
      </c>
      <c r="BH917" t="s">
        <v>193</v>
      </c>
      <c r="BI917" s="1">
        <v>0</v>
      </c>
      <c r="BJ917" s="1">
        <v>0</v>
      </c>
      <c r="BK917" t="s">
        <v>10489</v>
      </c>
      <c r="BL917" t="s">
        <v>576</v>
      </c>
      <c r="BM917" s="1">
        <v>0</v>
      </c>
      <c r="BN917" t="s">
        <v>159</v>
      </c>
      <c r="BO917" t="s">
        <v>159</v>
      </c>
      <c r="BP917" t="s">
        <v>159</v>
      </c>
      <c r="BZ917" t="s">
        <v>10495</v>
      </c>
      <c r="CA917" t="s">
        <v>140</v>
      </c>
      <c r="CB917" t="s">
        <v>10488</v>
      </c>
      <c r="CC917" t="s">
        <v>160</v>
      </c>
      <c r="CF917" s="1">
        <v>0</v>
      </c>
      <c r="CG917" s="1">
        <v>0</v>
      </c>
      <c r="CJ917" t="str">
        <f t="shared" si="103"/>
        <v>N</v>
      </c>
      <c r="CL917" t="s">
        <v>9094</v>
      </c>
      <c r="CM917" t="s">
        <v>162</v>
      </c>
      <c r="CN917" t="s">
        <v>9094</v>
      </c>
      <c r="CO917" t="s">
        <v>162</v>
      </c>
      <c r="CQ917" t="s">
        <v>10495</v>
      </c>
      <c r="CR917" t="s">
        <v>10496</v>
      </c>
      <c r="CS917" t="s">
        <v>195</v>
      </c>
      <c r="CT917" t="str">
        <f t="shared" si="104"/>
        <v>y</v>
      </c>
      <c r="CU917" t="s">
        <v>9094</v>
      </c>
      <c r="CW917" t="s">
        <v>166</v>
      </c>
      <c r="CX917" t="s">
        <v>167</v>
      </c>
      <c r="CY917" t="s">
        <v>167</v>
      </c>
      <c r="CZ917" t="s">
        <v>168</v>
      </c>
      <c r="DA917" t="s">
        <v>168</v>
      </c>
      <c r="DB917" t="s">
        <v>152</v>
      </c>
      <c r="DC917" t="s">
        <v>169</v>
      </c>
      <c r="DD917" t="s">
        <v>322</v>
      </c>
      <c r="DE917" t="s">
        <v>326</v>
      </c>
      <c r="DF917" t="s">
        <v>196</v>
      </c>
      <c r="DG917" t="s">
        <v>196</v>
      </c>
      <c r="DH917" t="s">
        <v>2706</v>
      </c>
      <c r="DI917" t="str">
        <f t="shared" si="101"/>
        <v>10</v>
      </c>
      <c r="DJ917" t="str">
        <f t="shared" si="105"/>
        <v>853</v>
      </c>
      <c r="DK917" t="str">
        <f t="shared" si="106"/>
        <v/>
      </c>
      <c r="DL917" t="s">
        <v>2707</v>
      </c>
      <c r="DM917" t="s">
        <v>174</v>
      </c>
      <c r="DN917" t="s">
        <v>174</v>
      </c>
      <c r="DS917" t="s">
        <v>175</v>
      </c>
      <c r="DU917" t="s">
        <v>200</v>
      </c>
      <c r="DX917" s="1">
        <v>1</v>
      </c>
      <c r="DY917" s="1">
        <v>1</v>
      </c>
      <c r="DZ917" s="1">
        <v>1</v>
      </c>
      <c r="EA917" s="1">
        <v>0</v>
      </c>
      <c r="EB917" s="1">
        <v>10</v>
      </c>
      <c r="EC917" s="1">
        <v>4</v>
      </c>
      <c r="ED917" s="1">
        <v>0</v>
      </c>
      <c r="EE917" s="1">
        <v>0</v>
      </c>
      <c r="EF917" s="1">
        <v>1</v>
      </c>
      <c r="EG917" s="1">
        <v>2</v>
      </c>
      <c r="EH917" t="s">
        <v>160</v>
      </c>
    </row>
    <row r="918" spans="1:138">
      <c r="A918" t="s">
        <v>10497</v>
      </c>
      <c r="D918" t="s">
        <v>10497</v>
      </c>
      <c r="E918" t="s">
        <v>8577</v>
      </c>
      <c r="F918" t="s">
        <v>137</v>
      </c>
      <c r="I918" t="s">
        <v>138</v>
      </c>
      <c r="K918" t="s">
        <v>2244</v>
      </c>
      <c r="L918" t="s">
        <v>10498</v>
      </c>
      <c r="M918" s="1">
        <v>1</v>
      </c>
      <c r="N918" s="1">
        <v>1</v>
      </c>
      <c r="O918" s="1">
        <v>0</v>
      </c>
      <c r="P918" t="s">
        <v>10497</v>
      </c>
      <c r="Q918" t="s">
        <v>10497</v>
      </c>
      <c r="R918" t="s">
        <v>140</v>
      </c>
      <c r="T918" t="s">
        <v>10497</v>
      </c>
      <c r="U918" t="s">
        <v>10499</v>
      </c>
      <c r="V918" t="s">
        <v>10500</v>
      </c>
      <c r="W918" s="1">
        <v>1</v>
      </c>
      <c r="Z918" s="1">
        <v>0</v>
      </c>
      <c r="AA918" s="1">
        <v>1</v>
      </c>
      <c r="AB918" t="s">
        <v>10501</v>
      </c>
      <c r="AC918" t="str">
        <f t="shared" si="100"/>
        <v>PDL</v>
      </c>
      <c r="AD918" t="s">
        <v>144</v>
      </c>
      <c r="AE918" t="str">
        <f t="shared" si="102"/>
        <v>PDL-8487.1</v>
      </c>
      <c r="AF918" t="s">
        <v>145</v>
      </c>
      <c r="AG918" t="s">
        <v>10502</v>
      </c>
      <c r="AH918" t="s">
        <v>1624</v>
      </c>
      <c r="AI918" t="s">
        <v>9089</v>
      </c>
      <c r="AJ918" t="s">
        <v>149</v>
      </c>
      <c r="AK918" t="s">
        <v>188</v>
      </c>
      <c r="AL918" s="1">
        <v>1</v>
      </c>
      <c r="AM918" s="1">
        <v>0</v>
      </c>
      <c r="AO918" s="1">
        <v>2</v>
      </c>
      <c r="AP918" t="s">
        <v>9094</v>
      </c>
      <c r="AQ918" t="s">
        <v>162</v>
      </c>
      <c r="AR918" t="s">
        <v>10308</v>
      </c>
      <c r="AS918" t="s">
        <v>9091</v>
      </c>
      <c r="AT918" t="s">
        <v>10503</v>
      </c>
      <c r="AU918" s="1">
        <v>0</v>
      </c>
      <c r="AV918" s="1">
        <v>1</v>
      </c>
      <c r="AX918" s="1">
        <v>0</v>
      </c>
      <c r="AY918" t="s">
        <v>191</v>
      </c>
      <c r="AZ918" s="1">
        <v>0</v>
      </c>
      <c r="BB918" t="s">
        <v>10504</v>
      </c>
      <c r="BD918" s="1">
        <v>0</v>
      </c>
      <c r="BE918" t="s">
        <v>157</v>
      </c>
      <c r="BG918" s="1">
        <v>1</v>
      </c>
      <c r="BH918" t="s">
        <v>193</v>
      </c>
      <c r="BI918" s="1">
        <v>0</v>
      </c>
      <c r="BJ918" s="1">
        <v>0</v>
      </c>
      <c r="BK918" t="s">
        <v>2244</v>
      </c>
      <c r="BL918" t="s">
        <v>10498</v>
      </c>
      <c r="BM918" s="1">
        <v>0</v>
      </c>
      <c r="BN918" t="s">
        <v>159</v>
      </c>
      <c r="BO918" t="s">
        <v>159</v>
      </c>
      <c r="BP918" t="s">
        <v>159</v>
      </c>
      <c r="BZ918" t="s">
        <v>10504</v>
      </c>
      <c r="CA918" t="s">
        <v>140</v>
      </c>
      <c r="CB918" t="s">
        <v>10497</v>
      </c>
      <c r="CC918" t="s">
        <v>160</v>
      </c>
      <c r="CF918" s="1">
        <v>0</v>
      </c>
      <c r="CG918" s="1">
        <v>0</v>
      </c>
      <c r="CJ918" t="str">
        <f t="shared" si="103"/>
        <v>N</v>
      </c>
      <c r="CL918" t="s">
        <v>9094</v>
      </c>
      <c r="CM918" t="s">
        <v>162</v>
      </c>
      <c r="CN918" t="s">
        <v>9094</v>
      </c>
      <c r="CO918" t="s">
        <v>162</v>
      </c>
      <c r="CQ918" t="s">
        <v>10504</v>
      </c>
      <c r="CR918" t="s">
        <v>10505</v>
      </c>
      <c r="CS918" t="s">
        <v>8292</v>
      </c>
      <c r="CT918" t="str">
        <f t="shared" si="104"/>
        <v>y</v>
      </c>
      <c r="CU918" t="s">
        <v>9094</v>
      </c>
      <c r="CW918" t="s">
        <v>166</v>
      </c>
      <c r="CX918" t="s">
        <v>167</v>
      </c>
      <c r="CY918" t="s">
        <v>167</v>
      </c>
      <c r="CZ918" t="s">
        <v>168</v>
      </c>
      <c r="DA918" t="s">
        <v>168</v>
      </c>
      <c r="DB918" t="s">
        <v>162</v>
      </c>
      <c r="DC918" t="s">
        <v>1628</v>
      </c>
      <c r="DD918" t="s">
        <v>9091</v>
      </c>
      <c r="DE918" t="s">
        <v>9096</v>
      </c>
      <c r="DF918" t="s">
        <v>196</v>
      </c>
      <c r="DG918" t="s">
        <v>196</v>
      </c>
      <c r="DH918" t="s">
        <v>8587</v>
      </c>
      <c r="DI918" t="str">
        <f t="shared" si="101"/>
        <v>70</v>
      </c>
      <c r="DJ918" t="str">
        <f t="shared" si="105"/>
        <v>825</v>
      </c>
      <c r="DK918" t="str">
        <f t="shared" si="106"/>
        <v/>
      </c>
      <c r="DL918" t="s">
        <v>8588</v>
      </c>
      <c r="DM918" t="s">
        <v>174</v>
      </c>
      <c r="DN918" t="s">
        <v>174</v>
      </c>
      <c r="DS918" t="s">
        <v>175</v>
      </c>
      <c r="DU918" t="s">
        <v>200</v>
      </c>
      <c r="DX918" s="1">
        <v>1</v>
      </c>
      <c r="DY918" s="1">
        <v>1</v>
      </c>
      <c r="DZ918" s="1">
        <v>1</v>
      </c>
      <c r="EA918" s="1">
        <v>0</v>
      </c>
      <c r="EB918" s="1">
        <v>10</v>
      </c>
      <c r="EC918" s="1">
        <v>4</v>
      </c>
      <c r="ED918" s="1">
        <v>0</v>
      </c>
      <c r="EE918" s="1">
        <v>0</v>
      </c>
      <c r="EF918" s="1">
        <v>1</v>
      </c>
      <c r="EG918" s="1">
        <v>2</v>
      </c>
      <c r="EH918" t="s">
        <v>160</v>
      </c>
    </row>
    <row r="919" spans="1:138">
      <c r="A919" t="s">
        <v>10506</v>
      </c>
      <c r="B919" t="s">
        <v>135</v>
      </c>
      <c r="D919" t="s">
        <v>10506</v>
      </c>
      <c r="E919" t="s">
        <v>10507</v>
      </c>
      <c r="F919" t="s">
        <v>137</v>
      </c>
      <c r="I919" t="s">
        <v>138</v>
      </c>
      <c r="K919" t="s">
        <v>10508</v>
      </c>
      <c r="L919" t="s">
        <v>10508</v>
      </c>
      <c r="M919" s="1">
        <v>1</v>
      </c>
      <c r="N919" s="1">
        <v>1</v>
      </c>
      <c r="O919" s="1">
        <v>0</v>
      </c>
      <c r="P919" t="s">
        <v>10506</v>
      </c>
      <c r="Q919" t="s">
        <v>10506</v>
      </c>
      <c r="R919" t="s">
        <v>140</v>
      </c>
      <c r="T919" t="s">
        <v>10506</v>
      </c>
      <c r="U919" t="s">
        <v>10509</v>
      </c>
      <c r="V919" t="s">
        <v>10510</v>
      </c>
      <c r="W919" s="1">
        <v>1</v>
      </c>
      <c r="Z919" s="1">
        <v>0</v>
      </c>
      <c r="AA919" s="1">
        <v>1</v>
      </c>
      <c r="AB919" t="s">
        <v>10511</v>
      </c>
      <c r="AC919" t="str">
        <f t="shared" si="100"/>
        <v>PDL</v>
      </c>
      <c r="AD919" t="s">
        <v>432</v>
      </c>
      <c r="AE919" t="str">
        <f t="shared" si="102"/>
        <v>PDL-8369.3</v>
      </c>
      <c r="AF919" t="s">
        <v>145</v>
      </c>
      <c r="AG919" t="s">
        <v>10512</v>
      </c>
      <c r="AH919" t="s">
        <v>147</v>
      </c>
      <c r="AI919" t="s">
        <v>1352</v>
      </c>
      <c r="AJ919" t="s">
        <v>149</v>
      </c>
      <c r="AK919" t="s">
        <v>188</v>
      </c>
      <c r="AL919" s="1">
        <v>1</v>
      </c>
      <c r="AM919" s="1">
        <v>0</v>
      </c>
      <c r="AO919" s="1">
        <v>2</v>
      </c>
      <c r="AP919" t="s">
        <v>9094</v>
      </c>
      <c r="AQ919" t="s">
        <v>162</v>
      </c>
      <c r="AR919" t="s">
        <v>9339</v>
      </c>
      <c r="AS919" t="s">
        <v>542</v>
      </c>
      <c r="AT919" t="s">
        <v>10513</v>
      </c>
      <c r="AU919" s="1">
        <v>0</v>
      </c>
      <c r="AV919" s="1">
        <v>1</v>
      </c>
      <c r="AX919" s="1">
        <v>0</v>
      </c>
      <c r="AY919" t="s">
        <v>191</v>
      </c>
      <c r="AZ919" s="1">
        <v>0</v>
      </c>
      <c r="BB919" t="s">
        <v>10514</v>
      </c>
      <c r="BD919" s="1">
        <v>0</v>
      </c>
      <c r="BE919" t="s">
        <v>157</v>
      </c>
      <c r="BG919" s="1">
        <v>1</v>
      </c>
      <c r="BH919" t="s">
        <v>193</v>
      </c>
      <c r="BI919" s="1">
        <v>0</v>
      </c>
      <c r="BJ919" s="1">
        <v>0</v>
      </c>
      <c r="BK919" t="s">
        <v>10508</v>
      </c>
      <c r="BL919" t="s">
        <v>10508</v>
      </c>
      <c r="BM919" s="1">
        <v>0</v>
      </c>
      <c r="BN919" t="s">
        <v>159</v>
      </c>
      <c r="BO919" t="s">
        <v>159</v>
      </c>
      <c r="BP919" t="s">
        <v>159</v>
      </c>
      <c r="BZ919" t="s">
        <v>10514</v>
      </c>
      <c r="CA919" t="s">
        <v>140</v>
      </c>
      <c r="CB919" t="s">
        <v>10506</v>
      </c>
      <c r="CC919" t="s">
        <v>160</v>
      </c>
      <c r="CF919" s="1">
        <v>0</v>
      </c>
      <c r="CG919" s="1">
        <v>0</v>
      </c>
      <c r="CJ919" t="str">
        <f t="shared" si="103"/>
        <v>N</v>
      </c>
      <c r="CL919" t="s">
        <v>9094</v>
      </c>
      <c r="CM919" t="s">
        <v>162</v>
      </c>
      <c r="CN919" t="s">
        <v>9094</v>
      </c>
      <c r="CO919" t="s">
        <v>162</v>
      </c>
      <c r="CQ919" t="s">
        <v>10514</v>
      </c>
      <c r="CR919" t="s">
        <v>10515</v>
      </c>
      <c r="CS919" t="s">
        <v>195</v>
      </c>
      <c r="CT919" t="str">
        <f t="shared" si="104"/>
        <v>y</v>
      </c>
      <c r="CU919" t="s">
        <v>9094</v>
      </c>
      <c r="CW919" t="s">
        <v>166</v>
      </c>
      <c r="CX919" t="s">
        <v>167</v>
      </c>
      <c r="CY919" t="s">
        <v>167</v>
      </c>
      <c r="CZ919" t="s">
        <v>168</v>
      </c>
      <c r="DA919" t="s">
        <v>168</v>
      </c>
      <c r="DB919" t="s">
        <v>152</v>
      </c>
      <c r="DC919" t="s">
        <v>169</v>
      </c>
      <c r="DD919" t="s">
        <v>542</v>
      </c>
      <c r="DE919" t="s">
        <v>1356</v>
      </c>
      <c r="DF919" t="s">
        <v>196</v>
      </c>
      <c r="DG919" t="s">
        <v>196</v>
      </c>
      <c r="DH919" t="s">
        <v>10516</v>
      </c>
      <c r="DI919" t="str">
        <f t="shared" si="101"/>
        <v>10</v>
      </c>
      <c r="DJ919" t="str">
        <f t="shared" si="105"/>
        <v>284</v>
      </c>
      <c r="DK919" t="str">
        <f t="shared" si="106"/>
        <v/>
      </c>
      <c r="DL919" t="s">
        <v>10517</v>
      </c>
      <c r="DM919" t="s">
        <v>174</v>
      </c>
      <c r="DN919" t="s">
        <v>174</v>
      </c>
      <c r="DS919" t="s">
        <v>175</v>
      </c>
      <c r="DU919" t="s">
        <v>200</v>
      </c>
      <c r="DX919" s="1">
        <v>1</v>
      </c>
      <c r="DY919" s="1">
        <v>1</v>
      </c>
      <c r="DZ919" s="1">
        <v>1</v>
      </c>
      <c r="EA919" s="1">
        <v>0</v>
      </c>
      <c r="EB919" s="1">
        <v>10</v>
      </c>
      <c r="EC919" s="1">
        <v>4</v>
      </c>
      <c r="ED919" s="1">
        <v>0</v>
      </c>
      <c r="EE919" s="1">
        <v>0</v>
      </c>
      <c r="EF919" s="1">
        <v>1</v>
      </c>
      <c r="EG919" s="1">
        <v>2</v>
      </c>
      <c r="EH919" t="s">
        <v>160</v>
      </c>
    </row>
    <row r="920" spans="1:138">
      <c r="A920" t="s">
        <v>10518</v>
      </c>
      <c r="B920" t="s">
        <v>10519</v>
      </c>
      <c r="D920" t="s">
        <v>10518</v>
      </c>
      <c r="E920" t="s">
        <v>1857</v>
      </c>
      <c r="F920" t="s">
        <v>137</v>
      </c>
      <c r="I920" t="s">
        <v>533</v>
      </c>
      <c r="K920" t="s">
        <v>10520</v>
      </c>
      <c r="L920" t="s">
        <v>1368</v>
      </c>
      <c r="M920" s="1">
        <v>1</v>
      </c>
      <c r="N920" s="1">
        <v>0</v>
      </c>
      <c r="O920" s="1">
        <v>0</v>
      </c>
      <c r="P920" t="s">
        <v>10518</v>
      </c>
      <c r="Q920" t="s">
        <v>10518</v>
      </c>
      <c r="R920" t="s">
        <v>140</v>
      </c>
      <c r="T920" t="s">
        <v>10518</v>
      </c>
      <c r="U920" t="s">
        <v>10521</v>
      </c>
      <c r="V920" t="s">
        <v>10522</v>
      </c>
      <c r="W920" s="1">
        <v>1</v>
      </c>
      <c r="Z920" s="1">
        <v>0</v>
      </c>
      <c r="AA920" s="1">
        <v>1</v>
      </c>
      <c r="AB920" t="s">
        <v>10523</v>
      </c>
      <c r="AC920" t="str">
        <f t="shared" si="100"/>
        <v>PTL</v>
      </c>
      <c r="AD920" t="s">
        <v>144</v>
      </c>
      <c r="AE920" t="str">
        <f t="shared" si="102"/>
        <v>PTL-5530.1</v>
      </c>
      <c r="AF920" t="s">
        <v>145</v>
      </c>
      <c r="AG920" t="s">
        <v>10524</v>
      </c>
      <c r="AH920" t="s">
        <v>1624</v>
      </c>
      <c r="AI920" t="s">
        <v>1624</v>
      </c>
      <c r="AJ920" t="s">
        <v>149</v>
      </c>
      <c r="AK920" t="s">
        <v>540</v>
      </c>
      <c r="AL920" s="1">
        <v>1</v>
      </c>
      <c r="AM920" s="1">
        <v>0</v>
      </c>
      <c r="AO920" s="1">
        <v>2</v>
      </c>
      <c r="AP920" t="s">
        <v>9677</v>
      </c>
      <c r="AQ920" t="s">
        <v>2383</v>
      </c>
      <c r="AR920" t="s">
        <v>10525</v>
      </c>
      <c r="AS920" t="s">
        <v>10283</v>
      </c>
      <c r="AT920" t="s">
        <v>10526</v>
      </c>
      <c r="AU920" s="1">
        <v>0</v>
      </c>
      <c r="AV920" s="1">
        <v>1</v>
      </c>
      <c r="AX920" s="1">
        <v>0</v>
      </c>
      <c r="AY920" t="s">
        <v>191</v>
      </c>
      <c r="AZ920" s="1">
        <v>0</v>
      </c>
      <c r="BB920" t="s">
        <v>10527</v>
      </c>
      <c r="BD920" s="1">
        <v>0</v>
      </c>
      <c r="BE920" t="s">
        <v>157</v>
      </c>
      <c r="BG920" s="1">
        <v>1</v>
      </c>
      <c r="BH920" t="s">
        <v>545</v>
      </c>
      <c r="BI920" s="1">
        <v>0</v>
      </c>
      <c r="BJ920" s="1">
        <v>0</v>
      </c>
      <c r="BK920" t="s">
        <v>10520</v>
      </c>
      <c r="BL920" t="s">
        <v>1368</v>
      </c>
      <c r="BM920" s="1">
        <v>0</v>
      </c>
      <c r="BN920" t="s">
        <v>159</v>
      </c>
      <c r="BO920" t="s">
        <v>159</v>
      </c>
      <c r="BP920" t="s">
        <v>159</v>
      </c>
      <c r="BZ920" t="s">
        <v>10527</v>
      </c>
      <c r="CA920" t="s">
        <v>140</v>
      </c>
      <c r="CB920" t="s">
        <v>10518</v>
      </c>
      <c r="CC920" t="s">
        <v>160</v>
      </c>
      <c r="CF920" s="1">
        <v>1</v>
      </c>
      <c r="CG920" s="1">
        <v>1</v>
      </c>
      <c r="CH920" t="s">
        <v>10528</v>
      </c>
      <c r="CI920" t="s">
        <v>10529</v>
      </c>
      <c r="CJ920" t="str">
        <f t="shared" si="103"/>
        <v>Y</v>
      </c>
      <c r="CK920" t="s">
        <v>9094</v>
      </c>
      <c r="CL920" t="s">
        <v>9677</v>
      </c>
      <c r="CM920" t="s">
        <v>2383</v>
      </c>
      <c r="CN920" t="s">
        <v>9094</v>
      </c>
      <c r="CO920" t="s">
        <v>162</v>
      </c>
      <c r="CQ920" t="s">
        <v>10527</v>
      </c>
      <c r="CR920" t="s">
        <v>10530</v>
      </c>
      <c r="CS920" t="s">
        <v>8292</v>
      </c>
      <c r="CT920" t="str">
        <f t="shared" si="104"/>
        <v>y</v>
      </c>
      <c r="CU920" t="s">
        <v>9094</v>
      </c>
      <c r="CW920" t="s">
        <v>166</v>
      </c>
      <c r="CX920" t="s">
        <v>167</v>
      </c>
      <c r="CY920" t="s">
        <v>167</v>
      </c>
      <c r="CZ920" t="s">
        <v>168</v>
      </c>
      <c r="DA920" t="s">
        <v>168</v>
      </c>
      <c r="DB920" t="s">
        <v>162</v>
      </c>
      <c r="DC920" t="s">
        <v>1628</v>
      </c>
      <c r="DD920" t="s">
        <v>162</v>
      </c>
      <c r="DE920" t="s">
        <v>1628</v>
      </c>
      <c r="DF920" t="s">
        <v>551</v>
      </c>
      <c r="DG920" t="s">
        <v>552</v>
      </c>
      <c r="DH920" t="s">
        <v>8741</v>
      </c>
      <c r="DI920" t="str">
        <f t="shared" si="101"/>
        <v>70</v>
      </c>
      <c r="DJ920" t="str">
        <f t="shared" si="105"/>
        <v>826</v>
      </c>
      <c r="DK920" t="str">
        <f t="shared" si="106"/>
        <v/>
      </c>
      <c r="DL920" t="s">
        <v>8742</v>
      </c>
      <c r="DM920" t="s">
        <v>174</v>
      </c>
      <c r="DN920" t="s">
        <v>174</v>
      </c>
      <c r="DS920" t="s">
        <v>553</v>
      </c>
      <c r="DU920" t="s">
        <v>200</v>
      </c>
      <c r="DX920" s="1">
        <v>1</v>
      </c>
      <c r="DY920" s="1">
        <v>1</v>
      </c>
      <c r="DZ920" s="1">
        <v>1</v>
      </c>
      <c r="EA920" s="1">
        <v>0</v>
      </c>
      <c r="EB920" s="1">
        <v>10</v>
      </c>
      <c r="EC920" s="1">
        <v>4</v>
      </c>
      <c r="ED920" s="1">
        <v>0</v>
      </c>
      <c r="EE920" s="1">
        <v>0</v>
      </c>
      <c r="EF920" s="1">
        <v>1</v>
      </c>
      <c r="EG920" s="1">
        <v>2</v>
      </c>
      <c r="EH920" t="s">
        <v>160</v>
      </c>
    </row>
    <row r="921" spans="1:138">
      <c r="A921" t="s">
        <v>10531</v>
      </c>
      <c r="B921" t="s">
        <v>135</v>
      </c>
      <c r="D921" t="s">
        <v>10531</v>
      </c>
      <c r="E921" t="s">
        <v>2691</v>
      </c>
      <c r="F921" t="s">
        <v>137</v>
      </c>
      <c r="I921" t="s">
        <v>138</v>
      </c>
      <c r="K921" t="s">
        <v>8854</v>
      </c>
      <c r="L921" t="s">
        <v>8854</v>
      </c>
      <c r="M921" s="1">
        <v>1</v>
      </c>
      <c r="N921" s="1">
        <v>1</v>
      </c>
      <c r="O921" s="1">
        <v>0</v>
      </c>
      <c r="P921" t="s">
        <v>10531</v>
      </c>
      <c r="Q921" t="s">
        <v>10531</v>
      </c>
      <c r="R921" t="s">
        <v>140</v>
      </c>
      <c r="T921" t="s">
        <v>10531</v>
      </c>
      <c r="U921" t="s">
        <v>10532</v>
      </c>
      <c r="V921" t="s">
        <v>10533</v>
      </c>
      <c r="W921" s="1">
        <v>1</v>
      </c>
      <c r="Z921" s="1">
        <v>0</v>
      </c>
      <c r="AA921" s="1">
        <v>1</v>
      </c>
      <c r="AB921" t="s">
        <v>10534</v>
      </c>
      <c r="AC921" t="str">
        <f t="shared" si="100"/>
        <v>PDL</v>
      </c>
      <c r="AD921" t="s">
        <v>318</v>
      </c>
      <c r="AE921" t="str">
        <f t="shared" si="102"/>
        <v>PDL-8379.4</v>
      </c>
      <c r="AF921" t="s">
        <v>145</v>
      </c>
      <c r="AG921" t="s">
        <v>10535</v>
      </c>
      <c r="AH921" t="s">
        <v>147</v>
      </c>
      <c r="AI921" t="s">
        <v>862</v>
      </c>
      <c r="AJ921" t="s">
        <v>149</v>
      </c>
      <c r="AK921" t="s">
        <v>188</v>
      </c>
      <c r="AL921" s="1">
        <v>1</v>
      </c>
      <c r="AM921" s="1">
        <v>0</v>
      </c>
      <c r="AO921" s="1">
        <v>2</v>
      </c>
      <c r="AP921" t="s">
        <v>9094</v>
      </c>
      <c r="AQ921" t="s">
        <v>162</v>
      </c>
      <c r="AR921" t="s">
        <v>6812</v>
      </c>
      <c r="AS921" t="s">
        <v>864</v>
      </c>
      <c r="AT921" t="s">
        <v>10536</v>
      </c>
      <c r="AU921" s="1">
        <v>0</v>
      </c>
      <c r="AV921" s="1">
        <v>1</v>
      </c>
      <c r="AX921" s="1">
        <v>0</v>
      </c>
      <c r="AY921" t="s">
        <v>191</v>
      </c>
      <c r="AZ921" s="1">
        <v>0</v>
      </c>
      <c r="BB921" t="s">
        <v>10350</v>
      </c>
      <c r="BD921" s="1">
        <v>0</v>
      </c>
      <c r="BE921" t="s">
        <v>157</v>
      </c>
      <c r="BG921" s="1">
        <v>1</v>
      </c>
      <c r="BH921" t="s">
        <v>193</v>
      </c>
      <c r="BI921" s="1">
        <v>0</v>
      </c>
      <c r="BJ921" s="1">
        <v>0</v>
      </c>
      <c r="BK921" t="s">
        <v>8854</v>
      </c>
      <c r="BL921" t="s">
        <v>8854</v>
      </c>
      <c r="BM921" s="1">
        <v>0</v>
      </c>
      <c r="BN921" t="s">
        <v>159</v>
      </c>
      <c r="BO921" t="s">
        <v>159</v>
      </c>
      <c r="BP921" t="s">
        <v>159</v>
      </c>
      <c r="BZ921" t="s">
        <v>10350</v>
      </c>
      <c r="CA921" t="s">
        <v>140</v>
      </c>
      <c r="CB921" t="s">
        <v>10531</v>
      </c>
      <c r="CC921" t="s">
        <v>160</v>
      </c>
      <c r="CF921" s="1">
        <v>0</v>
      </c>
      <c r="CG921" s="1">
        <v>0</v>
      </c>
      <c r="CJ921" t="str">
        <f t="shared" si="103"/>
        <v>N</v>
      </c>
      <c r="CL921" t="s">
        <v>9094</v>
      </c>
      <c r="CM921" t="s">
        <v>162</v>
      </c>
      <c r="CN921" t="s">
        <v>9094</v>
      </c>
      <c r="CO921" t="s">
        <v>162</v>
      </c>
      <c r="CQ921" t="s">
        <v>10350</v>
      </c>
      <c r="CR921" t="s">
        <v>10537</v>
      </c>
      <c r="CS921" t="s">
        <v>195</v>
      </c>
      <c r="CT921" t="str">
        <f t="shared" si="104"/>
        <v>y</v>
      </c>
      <c r="CU921" t="s">
        <v>9094</v>
      </c>
      <c r="CW921" t="s">
        <v>166</v>
      </c>
      <c r="CX921" t="s">
        <v>167</v>
      </c>
      <c r="CY921" t="s">
        <v>167</v>
      </c>
      <c r="CZ921" t="s">
        <v>168</v>
      </c>
      <c r="DA921" t="s">
        <v>168</v>
      </c>
      <c r="DB921" t="s">
        <v>152</v>
      </c>
      <c r="DC921" t="s">
        <v>169</v>
      </c>
      <c r="DD921" t="s">
        <v>864</v>
      </c>
      <c r="DE921" t="s">
        <v>868</v>
      </c>
      <c r="DF921" t="s">
        <v>196</v>
      </c>
      <c r="DG921" t="s">
        <v>196</v>
      </c>
      <c r="DH921" t="s">
        <v>2706</v>
      </c>
      <c r="DI921" t="str">
        <f t="shared" si="101"/>
        <v>10</v>
      </c>
      <c r="DJ921" t="str">
        <f t="shared" si="105"/>
        <v>853</v>
      </c>
      <c r="DK921" t="str">
        <f t="shared" si="106"/>
        <v/>
      </c>
      <c r="DL921" t="s">
        <v>2707</v>
      </c>
      <c r="DM921" t="s">
        <v>174</v>
      </c>
      <c r="DN921" t="s">
        <v>174</v>
      </c>
      <c r="DS921" t="s">
        <v>175</v>
      </c>
      <c r="DU921" t="s">
        <v>200</v>
      </c>
      <c r="DX921" s="1">
        <v>1</v>
      </c>
      <c r="DY921" s="1">
        <v>1</v>
      </c>
      <c r="DZ921" s="1">
        <v>1</v>
      </c>
      <c r="EA921" s="1">
        <v>0</v>
      </c>
      <c r="EB921" s="1">
        <v>10</v>
      </c>
      <c r="EC921" s="1">
        <v>4</v>
      </c>
      <c r="ED921" s="1">
        <v>0</v>
      </c>
      <c r="EE921" s="1">
        <v>0</v>
      </c>
      <c r="EF921" s="1">
        <v>1</v>
      </c>
      <c r="EG921" s="1">
        <v>2</v>
      </c>
      <c r="EH921" t="s">
        <v>160</v>
      </c>
    </row>
    <row r="922" spans="1:138">
      <c r="A922" t="s">
        <v>10538</v>
      </c>
      <c r="B922" t="s">
        <v>135</v>
      </c>
      <c r="D922" t="s">
        <v>10538</v>
      </c>
      <c r="E922" t="s">
        <v>2691</v>
      </c>
      <c r="F922" t="s">
        <v>137</v>
      </c>
      <c r="I922" t="s">
        <v>138</v>
      </c>
      <c r="K922" t="s">
        <v>1394</v>
      </c>
      <c r="L922" t="s">
        <v>3714</v>
      </c>
      <c r="M922" s="1">
        <v>1</v>
      </c>
      <c r="N922" s="1">
        <v>1</v>
      </c>
      <c r="O922" s="1">
        <v>0</v>
      </c>
      <c r="P922" t="s">
        <v>10538</v>
      </c>
      <c r="Q922" t="s">
        <v>10538</v>
      </c>
      <c r="R922" t="s">
        <v>140</v>
      </c>
      <c r="T922" t="s">
        <v>10538</v>
      </c>
      <c r="U922" t="s">
        <v>10539</v>
      </c>
      <c r="V922" t="s">
        <v>10540</v>
      </c>
      <c r="W922" s="1">
        <v>1</v>
      </c>
      <c r="Z922" s="1">
        <v>0</v>
      </c>
      <c r="AA922" s="1">
        <v>1</v>
      </c>
      <c r="AB922" t="s">
        <v>10541</v>
      </c>
      <c r="AC922" t="str">
        <f t="shared" si="100"/>
        <v>PDL</v>
      </c>
      <c r="AD922" t="s">
        <v>144</v>
      </c>
      <c r="AE922" t="str">
        <f t="shared" si="102"/>
        <v>PDL-8380.1</v>
      </c>
      <c r="AF922" t="s">
        <v>145</v>
      </c>
      <c r="AG922" t="s">
        <v>10542</v>
      </c>
      <c r="AH922" t="s">
        <v>147</v>
      </c>
      <c r="AI922" t="s">
        <v>757</v>
      </c>
      <c r="AJ922" t="s">
        <v>149</v>
      </c>
      <c r="AK922" t="s">
        <v>188</v>
      </c>
      <c r="AL922" s="1">
        <v>1</v>
      </c>
      <c r="AM922" s="1">
        <v>0</v>
      </c>
      <c r="AO922" s="1">
        <v>2</v>
      </c>
      <c r="AP922" t="s">
        <v>9094</v>
      </c>
      <c r="AQ922" t="s">
        <v>162</v>
      </c>
      <c r="AR922" t="s">
        <v>3736</v>
      </c>
      <c r="AS922" t="s">
        <v>760</v>
      </c>
      <c r="AT922" t="s">
        <v>10543</v>
      </c>
      <c r="AU922" s="1">
        <v>0</v>
      </c>
      <c r="AV922" s="1">
        <v>1</v>
      </c>
      <c r="AX922" s="1">
        <v>0</v>
      </c>
      <c r="AY922" t="s">
        <v>191</v>
      </c>
      <c r="AZ922" s="1">
        <v>0</v>
      </c>
      <c r="BB922" t="s">
        <v>10544</v>
      </c>
      <c r="BD922" s="1">
        <v>0</v>
      </c>
      <c r="BE922" t="s">
        <v>157</v>
      </c>
      <c r="BG922" s="1">
        <v>1</v>
      </c>
      <c r="BH922" t="s">
        <v>193</v>
      </c>
      <c r="BI922" s="1">
        <v>0</v>
      </c>
      <c r="BJ922" s="1">
        <v>0</v>
      </c>
      <c r="BK922" t="s">
        <v>1394</v>
      </c>
      <c r="BL922" t="s">
        <v>3714</v>
      </c>
      <c r="BM922" s="1">
        <v>0</v>
      </c>
      <c r="BN922" t="s">
        <v>159</v>
      </c>
      <c r="BO922" t="s">
        <v>159</v>
      </c>
      <c r="BP922" t="s">
        <v>159</v>
      </c>
      <c r="BZ922" t="s">
        <v>10544</v>
      </c>
      <c r="CA922" t="s">
        <v>140</v>
      </c>
      <c r="CB922" t="s">
        <v>10538</v>
      </c>
      <c r="CC922" t="s">
        <v>160</v>
      </c>
      <c r="CF922" s="1">
        <v>0</v>
      </c>
      <c r="CG922" s="1">
        <v>0</v>
      </c>
      <c r="CJ922" t="str">
        <f t="shared" si="103"/>
        <v>N</v>
      </c>
      <c r="CL922" t="s">
        <v>9094</v>
      </c>
      <c r="CM922" t="s">
        <v>162</v>
      </c>
      <c r="CN922" t="s">
        <v>9094</v>
      </c>
      <c r="CO922" t="s">
        <v>162</v>
      </c>
      <c r="CQ922" t="s">
        <v>10544</v>
      </c>
      <c r="CR922" t="s">
        <v>10545</v>
      </c>
      <c r="CS922" t="s">
        <v>195</v>
      </c>
      <c r="CT922" t="str">
        <f t="shared" si="104"/>
        <v>y</v>
      </c>
      <c r="CU922" t="s">
        <v>9094</v>
      </c>
      <c r="CW922" t="s">
        <v>166</v>
      </c>
      <c r="CX922" t="s">
        <v>167</v>
      </c>
      <c r="CY922" t="s">
        <v>167</v>
      </c>
      <c r="CZ922" t="s">
        <v>168</v>
      </c>
      <c r="DA922" t="s">
        <v>168</v>
      </c>
      <c r="DB922" t="s">
        <v>152</v>
      </c>
      <c r="DC922" t="s">
        <v>169</v>
      </c>
      <c r="DD922" t="s">
        <v>760</v>
      </c>
      <c r="DE922" t="s">
        <v>767</v>
      </c>
      <c r="DF922" t="s">
        <v>196</v>
      </c>
      <c r="DG922" t="s">
        <v>196</v>
      </c>
      <c r="DH922" t="s">
        <v>2706</v>
      </c>
      <c r="DI922" t="str">
        <f t="shared" si="101"/>
        <v>10</v>
      </c>
      <c r="DJ922" t="str">
        <f t="shared" si="105"/>
        <v>853</v>
      </c>
      <c r="DK922" t="str">
        <f t="shared" si="106"/>
        <v/>
      </c>
      <c r="DL922" t="s">
        <v>2707</v>
      </c>
      <c r="DM922" t="s">
        <v>174</v>
      </c>
      <c r="DN922" t="s">
        <v>174</v>
      </c>
      <c r="DS922" t="s">
        <v>175</v>
      </c>
      <c r="DU922" t="s">
        <v>200</v>
      </c>
      <c r="DX922" s="1">
        <v>1</v>
      </c>
      <c r="DY922" s="1">
        <v>1</v>
      </c>
      <c r="DZ922" s="1">
        <v>1</v>
      </c>
      <c r="EA922" s="1">
        <v>0</v>
      </c>
      <c r="EB922" s="1">
        <v>10</v>
      </c>
      <c r="EC922" s="1">
        <v>4</v>
      </c>
      <c r="ED922" s="1">
        <v>0</v>
      </c>
      <c r="EE922" s="1">
        <v>0</v>
      </c>
      <c r="EF922" s="1">
        <v>1</v>
      </c>
      <c r="EG922" s="1">
        <v>2</v>
      </c>
      <c r="EH922" t="s">
        <v>160</v>
      </c>
    </row>
    <row r="923" spans="1:138">
      <c r="A923" t="s">
        <v>10547</v>
      </c>
      <c r="B923" t="s">
        <v>135</v>
      </c>
      <c r="D923" t="s">
        <v>10547</v>
      </c>
      <c r="E923" t="s">
        <v>10357</v>
      </c>
      <c r="F923" t="s">
        <v>137</v>
      </c>
      <c r="I923" t="s">
        <v>1603</v>
      </c>
      <c r="K923" t="s">
        <v>657</v>
      </c>
      <c r="L923" t="s">
        <v>10359</v>
      </c>
      <c r="M923" s="1">
        <v>1</v>
      </c>
      <c r="N923" s="1">
        <v>1</v>
      </c>
      <c r="O923" s="1">
        <v>0</v>
      </c>
      <c r="P923" t="s">
        <v>10547</v>
      </c>
      <c r="Q923" t="s">
        <v>10547</v>
      </c>
      <c r="R923" t="s">
        <v>140</v>
      </c>
      <c r="T923" t="s">
        <v>10547</v>
      </c>
      <c r="U923" t="s">
        <v>10548</v>
      </c>
      <c r="V923" t="s">
        <v>10549</v>
      </c>
      <c r="W923" s="1">
        <v>1</v>
      </c>
      <c r="Z923" s="1">
        <v>0</v>
      </c>
      <c r="AA923" s="1">
        <v>1</v>
      </c>
      <c r="AB923" t="s">
        <v>10550</v>
      </c>
      <c r="AC923" t="str">
        <f t="shared" si="100"/>
        <v>POL</v>
      </c>
      <c r="AD923" t="s">
        <v>144</v>
      </c>
      <c r="AE923" t="str">
        <f t="shared" si="102"/>
        <v>POL-0308.1</v>
      </c>
      <c r="AF923" t="s">
        <v>145</v>
      </c>
      <c r="AG923" t="s">
        <v>10551</v>
      </c>
      <c r="AH923" t="s">
        <v>147</v>
      </c>
      <c r="AI923" t="s">
        <v>233</v>
      </c>
      <c r="AJ923" t="s">
        <v>149</v>
      </c>
      <c r="AK923" t="s">
        <v>188</v>
      </c>
      <c r="AL923" s="1">
        <v>1</v>
      </c>
      <c r="AM923" s="1">
        <v>0</v>
      </c>
      <c r="AO923" s="1">
        <v>2</v>
      </c>
      <c r="AP923" t="s">
        <v>9094</v>
      </c>
      <c r="AQ923" t="s">
        <v>162</v>
      </c>
      <c r="AR923" t="s">
        <v>10552</v>
      </c>
      <c r="AS923" t="s">
        <v>237</v>
      </c>
      <c r="AT923" t="s">
        <v>10553</v>
      </c>
      <c r="AU923" s="1">
        <v>0</v>
      </c>
      <c r="AV923" s="1">
        <v>1</v>
      </c>
      <c r="AX923" s="1">
        <v>0</v>
      </c>
      <c r="AY923" t="s">
        <v>191</v>
      </c>
      <c r="AZ923" s="1">
        <v>0</v>
      </c>
      <c r="BB923" t="s">
        <v>10554</v>
      </c>
      <c r="BD923" s="1">
        <v>0</v>
      </c>
      <c r="BE923" t="s">
        <v>157</v>
      </c>
      <c r="BG923" s="1">
        <v>1</v>
      </c>
      <c r="BH923" t="s">
        <v>193</v>
      </c>
      <c r="BI923" s="1">
        <v>0</v>
      </c>
      <c r="BJ923" s="1">
        <v>0</v>
      </c>
      <c r="BK923" t="s">
        <v>657</v>
      </c>
      <c r="BL923" t="s">
        <v>10359</v>
      </c>
      <c r="BM923" s="1">
        <v>0</v>
      </c>
      <c r="BN923" t="s">
        <v>159</v>
      </c>
      <c r="BO923" t="s">
        <v>159</v>
      </c>
      <c r="BP923" t="s">
        <v>159</v>
      </c>
      <c r="BZ923" t="s">
        <v>10554</v>
      </c>
      <c r="CA923" t="s">
        <v>140</v>
      </c>
      <c r="CB923" t="s">
        <v>10547</v>
      </c>
      <c r="CC923" t="s">
        <v>160</v>
      </c>
      <c r="CF923" s="1">
        <v>0</v>
      </c>
      <c r="CG923" s="1">
        <v>0</v>
      </c>
      <c r="CJ923" t="str">
        <f t="shared" si="103"/>
        <v>N</v>
      </c>
      <c r="CL923" t="s">
        <v>9094</v>
      </c>
      <c r="CM923" t="s">
        <v>162</v>
      </c>
      <c r="CN923" t="s">
        <v>9094</v>
      </c>
      <c r="CO923" t="s">
        <v>162</v>
      </c>
      <c r="CQ923" t="s">
        <v>10554</v>
      </c>
      <c r="CR923" t="s">
        <v>10555</v>
      </c>
      <c r="CS923" t="s">
        <v>195</v>
      </c>
      <c r="CT923" t="str">
        <f t="shared" si="104"/>
        <v>y</v>
      </c>
      <c r="CU923" t="s">
        <v>9094</v>
      </c>
      <c r="CW923" t="s">
        <v>166</v>
      </c>
      <c r="CX923" t="s">
        <v>167</v>
      </c>
      <c r="CY923" t="s">
        <v>167</v>
      </c>
      <c r="CZ923" t="s">
        <v>168</v>
      </c>
      <c r="DA923" t="s">
        <v>168</v>
      </c>
      <c r="DB923" t="s">
        <v>152</v>
      </c>
      <c r="DC923" t="s">
        <v>169</v>
      </c>
      <c r="DD923" t="s">
        <v>237</v>
      </c>
      <c r="DE923" t="s">
        <v>241</v>
      </c>
      <c r="DF923" t="s">
        <v>196</v>
      </c>
      <c r="DG923" t="s">
        <v>196</v>
      </c>
      <c r="DH923" t="s">
        <v>10368</v>
      </c>
      <c r="DI923" t="str">
        <f t="shared" si="101"/>
        <v>10</v>
      </c>
      <c r="DJ923" t="str">
        <f t="shared" si="105"/>
        <v>910</v>
      </c>
      <c r="DK923" t="str">
        <f t="shared" si="106"/>
        <v/>
      </c>
      <c r="DL923" t="s">
        <v>10369</v>
      </c>
      <c r="DM923" t="s">
        <v>174</v>
      </c>
      <c r="DN923" t="s">
        <v>174</v>
      </c>
      <c r="DS923" t="s">
        <v>1617</v>
      </c>
      <c r="DU923" t="s">
        <v>200</v>
      </c>
      <c r="DX923" s="1">
        <v>1</v>
      </c>
      <c r="DY923" s="1">
        <v>1</v>
      </c>
      <c r="DZ923" s="1">
        <v>1</v>
      </c>
      <c r="EA923" s="1">
        <v>0</v>
      </c>
      <c r="EB923" s="1">
        <v>10</v>
      </c>
      <c r="EC923" s="1">
        <v>4</v>
      </c>
      <c r="ED923" s="1">
        <v>0</v>
      </c>
      <c r="EE923" s="1">
        <v>0</v>
      </c>
      <c r="EF923" s="1">
        <v>1</v>
      </c>
      <c r="EG923" s="1">
        <v>2</v>
      </c>
      <c r="EH923" t="s">
        <v>160</v>
      </c>
    </row>
    <row r="924" spans="1:138">
      <c r="A924" t="s">
        <v>10557</v>
      </c>
      <c r="B924" t="s">
        <v>9958</v>
      </c>
      <c r="D924" t="s">
        <v>10557</v>
      </c>
      <c r="E924" t="s">
        <v>8479</v>
      </c>
      <c r="F924" t="s">
        <v>137</v>
      </c>
      <c r="I924" t="s">
        <v>533</v>
      </c>
      <c r="K924" t="s">
        <v>1073</v>
      </c>
      <c r="L924" t="s">
        <v>1368</v>
      </c>
      <c r="M924" s="1">
        <v>1</v>
      </c>
      <c r="N924" s="1">
        <v>0</v>
      </c>
      <c r="O924" s="1">
        <v>0</v>
      </c>
      <c r="P924" t="s">
        <v>10557</v>
      </c>
      <c r="Q924" t="s">
        <v>10557</v>
      </c>
      <c r="R924" t="s">
        <v>140</v>
      </c>
      <c r="T924" t="s">
        <v>10557</v>
      </c>
      <c r="U924" t="s">
        <v>10558</v>
      </c>
      <c r="V924" t="s">
        <v>10559</v>
      </c>
      <c r="W924" s="1">
        <v>1</v>
      </c>
      <c r="Z924" s="1">
        <v>0</v>
      </c>
      <c r="AA924" s="1">
        <v>1</v>
      </c>
      <c r="AB924" t="s">
        <v>10560</v>
      </c>
      <c r="AC924" t="str">
        <f t="shared" si="100"/>
        <v>PTL</v>
      </c>
      <c r="AD924" t="s">
        <v>144</v>
      </c>
      <c r="AE924" t="str">
        <f t="shared" si="102"/>
        <v>PTL-6293.1</v>
      </c>
      <c r="AF924" t="s">
        <v>145</v>
      </c>
      <c r="AG924" t="s">
        <v>10561</v>
      </c>
      <c r="AH924" t="s">
        <v>1624</v>
      </c>
      <c r="AI924" t="s">
        <v>1624</v>
      </c>
      <c r="AJ924" t="s">
        <v>149</v>
      </c>
      <c r="AK924" t="s">
        <v>540</v>
      </c>
      <c r="AL924" s="1">
        <v>1</v>
      </c>
      <c r="AM924" s="1">
        <v>0</v>
      </c>
      <c r="AO924" s="1">
        <v>2</v>
      </c>
      <c r="AP924" t="s">
        <v>10562</v>
      </c>
      <c r="AQ924" t="s">
        <v>2383</v>
      </c>
      <c r="AR924" t="s">
        <v>10563</v>
      </c>
      <c r="AS924" t="s">
        <v>9543</v>
      </c>
      <c r="AT924" t="s">
        <v>10564</v>
      </c>
      <c r="AU924" s="1">
        <v>0</v>
      </c>
      <c r="AV924" s="1">
        <v>1</v>
      </c>
      <c r="AX924" s="1">
        <v>0</v>
      </c>
      <c r="AY924" t="s">
        <v>191</v>
      </c>
      <c r="AZ924" s="1">
        <v>0</v>
      </c>
      <c r="BB924" t="s">
        <v>10565</v>
      </c>
      <c r="BD924" s="1">
        <v>0</v>
      </c>
      <c r="BE924" t="s">
        <v>157</v>
      </c>
      <c r="BG924" s="1">
        <v>1</v>
      </c>
      <c r="BH924" t="s">
        <v>545</v>
      </c>
      <c r="BI924" s="1">
        <v>0</v>
      </c>
      <c r="BJ924" s="1">
        <v>0</v>
      </c>
      <c r="BK924" t="s">
        <v>1073</v>
      </c>
      <c r="BL924" t="s">
        <v>1368</v>
      </c>
      <c r="BM924" s="1">
        <v>0</v>
      </c>
      <c r="BN924" t="s">
        <v>159</v>
      </c>
      <c r="BO924" t="s">
        <v>159</v>
      </c>
      <c r="BP924" t="s">
        <v>159</v>
      </c>
      <c r="BZ924" t="s">
        <v>10565</v>
      </c>
      <c r="CA924" t="s">
        <v>140</v>
      </c>
      <c r="CB924" t="s">
        <v>10557</v>
      </c>
      <c r="CC924" t="s">
        <v>160</v>
      </c>
      <c r="CF924" s="1">
        <v>1</v>
      </c>
      <c r="CG924" s="1">
        <v>1</v>
      </c>
      <c r="CH924" t="s">
        <v>10566</v>
      </c>
      <c r="CI924" t="s">
        <v>10567</v>
      </c>
      <c r="CJ924" t="str">
        <f t="shared" si="103"/>
        <v>Y</v>
      </c>
      <c r="CK924" t="s">
        <v>9094</v>
      </c>
      <c r="CL924" t="s">
        <v>10562</v>
      </c>
      <c r="CM924" t="s">
        <v>2383</v>
      </c>
      <c r="CN924" t="s">
        <v>9094</v>
      </c>
      <c r="CO924" t="s">
        <v>162</v>
      </c>
      <c r="CQ924" t="s">
        <v>10565</v>
      </c>
      <c r="CR924" t="s">
        <v>10568</v>
      </c>
      <c r="CS924" t="s">
        <v>10569</v>
      </c>
      <c r="CT924" t="str">
        <f t="shared" si="104"/>
        <v>n</v>
      </c>
      <c r="CU924" t="s">
        <v>9094</v>
      </c>
      <c r="CW924" t="s">
        <v>166</v>
      </c>
      <c r="CX924" t="s">
        <v>167</v>
      </c>
      <c r="CY924" t="s">
        <v>167</v>
      </c>
      <c r="CZ924" t="s">
        <v>168</v>
      </c>
      <c r="DA924" t="s">
        <v>168</v>
      </c>
      <c r="DB924" t="s">
        <v>162</v>
      </c>
      <c r="DC924" t="s">
        <v>1628</v>
      </c>
      <c r="DD924" t="s">
        <v>162</v>
      </c>
      <c r="DE924" t="s">
        <v>1628</v>
      </c>
      <c r="DF924" t="s">
        <v>551</v>
      </c>
      <c r="DG924" t="s">
        <v>552</v>
      </c>
      <c r="DH924" t="s">
        <v>8500</v>
      </c>
      <c r="DI924" t="str">
        <f t="shared" si="101"/>
        <v>70</v>
      </c>
      <c r="DJ924" t="str">
        <f t="shared" si="105"/>
        <v>822</v>
      </c>
      <c r="DK924" t="str">
        <f t="shared" si="106"/>
        <v/>
      </c>
      <c r="DL924" t="s">
        <v>8501</v>
      </c>
      <c r="DM924" t="s">
        <v>174</v>
      </c>
      <c r="DN924" t="s">
        <v>174</v>
      </c>
      <c r="DS924" t="s">
        <v>553</v>
      </c>
      <c r="DU924" t="s">
        <v>200</v>
      </c>
      <c r="DX924" s="1">
        <v>1</v>
      </c>
      <c r="DY924" s="1">
        <v>1</v>
      </c>
      <c r="DZ924" s="1">
        <v>1</v>
      </c>
      <c r="EA924" s="1">
        <v>0</v>
      </c>
      <c r="EB924" s="1">
        <v>10</v>
      </c>
      <c r="EC924" s="1">
        <v>4</v>
      </c>
      <c r="ED924" s="1">
        <v>0</v>
      </c>
      <c r="EE924" s="1">
        <v>0</v>
      </c>
      <c r="EF924" s="1">
        <v>1</v>
      </c>
      <c r="EG924" s="1">
        <v>2</v>
      </c>
      <c r="EH924" t="s">
        <v>160</v>
      </c>
    </row>
    <row r="925" spans="1:138">
      <c r="A925" t="s">
        <v>10570</v>
      </c>
      <c r="B925" t="s">
        <v>10473</v>
      </c>
      <c r="D925" t="s">
        <v>10570</v>
      </c>
      <c r="E925" t="s">
        <v>9338</v>
      </c>
      <c r="F925" t="s">
        <v>298</v>
      </c>
      <c r="I925" t="s">
        <v>533</v>
      </c>
      <c r="K925" t="s">
        <v>10571</v>
      </c>
      <c r="L925" t="s">
        <v>1368</v>
      </c>
      <c r="M925" s="1">
        <v>1</v>
      </c>
      <c r="N925" s="1">
        <v>0</v>
      </c>
      <c r="O925" s="1">
        <v>0</v>
      </c>
      <c r="P925" t="s">
        <v>10570</v>
      </c>
      <c r="Q925" t="s">
        <v>10570</v>
      </c>
      <c r="R925" t="s">
        <v>140</v>
      </c>
      <c r="T925" t="s">
        <v>10570</v>
      </c>
      <c r="U925" t="s">
        <v>10572</v>
      </c>
      <c r="V925" t="s">
        <v>10573</v>
      </c>
      <c r="W925" s="1">
        <v>1</v>
      </c>
      <c r="Z925" s="1">
        <v>0</v>
      </c>
      <c r="AA925" s="1">
        <v>1</v>
      </c>
      <c r="AB925" t="s">
        <v>10574</v>
      </c>
      <c r="AC925" t="str">
        <f t="shared" si="100"/>
        <v>PTL</v>
      </c>
      <c r="AD925" t="s">
        <v>144</v>
      </c>
      <c r="AE925" t="str">
        <f t="shared" si="102"/>
        <v>PTL-6084.1</v>
      </c>
      <c r="AF925" t="s">
        <v>145</v>
      </c>
      <c r="AG925" t="s">
        <v>10575</v>
      </c>
      <c r="AH925" t="s">
        <v>1624</v>
      </c>
      <c r="AI925" t="s">
        <v>9773</v>
      </c>
      <c r="AJ925" t="s">
        <v>149</v>
      </c>
      <c r="AK925" t="s">
        <v>540</v>
      </c>
      <c r="AL925" s="1">
        <v>1</v>
      </c>
      <c r="AM925" s="1">
        <v>0</v>
      </c>
      <c r="AO925" s="1">
        <v>2</v>
      </c>
      <c r="AP925" t="s">
        <v>10576</v>
      </c>
      <c r="AQ925" t="s">
        <v>2383</v>
      </c>
      <c r="AR925" t="s">
        <v>10577</v>
      </c>
      <c r="AS925" t="s">
        <v>9347</v>
      </c>
      <c r="AT925" t="s">
        <v>10578</v>
      </c>
      <c r="AU925" s="1">
        <v>0</v>
      </c>
      <c r="AV925" s="1">
        <v>1</v>
      </c>
      <c r="AX925" s="1">
        <v>0</v>
      </c>
      <c r="AY925" t="s">
        <v>191</v>
      </c>
      <c r="AZ925" s="1">
        <v>0</v>
      </c>
      <c r="BB925" t="s">
        <v>10579</v>
      </c>
      <c r="BD925" s="1">
        <v>0</v>
      </c>
      <c r="BE925" t="s">
        <v>157</v>
      </c>
      <c r="BG925" s="1">
        <v>1</v>
      </c>
      <c r="BH925" t="s">
        <v>545</v>
      </c>
      <c r="BI925" s="1">
        <v>0</v>
      </c>
      <c r="BJ925" s="1">
        <v>0</v>
      </c>
      <c r="BK925" t="s">
        <v>10571</v>
      </c>
      <c r="BL925" t="s">
        <v>1368</v>
      </c>
      <c r="BM925" s="1">
        <v>0</v>
      </c>
      <c r="BN925" t="s">
        <v>159</v>
      </c>
      <c r="BO925" t="s">
        <v>159</v>
      </c>
      <c r="BP925" t="s">
        <v>159</v>
      </c>
      <c r="BZ925" t="s">
        <v>10579</v>
      </c>
      <c r="CA925" t="s">
        <v>140</v>
      </c>
      <c r="CB925" t="s">
        <v>10570</v>
      </c>
      <c r="CC925" t="s">
        <v>160</v>
      </c>
      <c r="CF925" s="1">
        <v>1</v>
      </c>
      <c r="CG925" s="1">
        <v>1</v>
      </c>
      <c r="CH925" t="s">
        <v>10580</v>
      </c>
      <c r="CI925" t="s">
        <v>10581</v>
      </c>
      <c r="CJ925" t="str">
        <f t="shared" si="103"/>
        <v>Y</v>
      </c>
      <c r="CK925" t="s">
        <v>9094</v>
      </c>
      <c r="CL925" t="s">
        <v>10576</v>
      </c>
      <c r="CM925" t="s">
        <v>2383</v>
      </c>
      <c r="CN925" t="s">
        <v>9094</v>
      </c>
      <c r="CO925" t="s">
        <v>162</v>
      </c>
      <c r="CQ925" t="s">
        <v>10579</v>
      </c>
      <c r="CR925" t="s">
        <v>10582</v>
      </c>
      <c r="CS925" t="s">
        <v>10583</v>
      </c>
      <c r="CT925" t="str">
        <f t="shared" si="104"/>
        <v>n</v>
      </c>
      <c r="CU925" t="s">
        <v>9094</v>
      </c>
      <c r="CW925" t="s">
        <v>166</v>
      </c>
      <c r="CX925" t="s">
        <v>167</v>
      </c>
      <c r="CY925" t="s">
        <v>167</v>
      </c>
      <c r="CZ925" t="s">
        <v>168</v>
      </c>
      <c r="DA925" t="s">
        <v>168</v>
      </c>
      <c r="DB925" t="s">
        <v>162</v>
      </c>
      <c r="DC925" t="s">
        <v>1628</v>
      </c>
      <c r="DD925" t="s">
        <v>9780</v>
      </c>
      <c r="DE925" t="s">
        <v>9781</v>
      </c>
      <c r="DF925" t="s">
        <v>551</v>
      </c>
      <c r="DG925" t="s">
        <v>552</v>
      </c>
      <c r="DH925" t="s">
        <v>9356</v>
      </c>
      <c r="DI925" t="str">
        <f t="shared" si="101"/>
        <v>70</v>
      </c>
      <c r="DJ925" t="str">
        <f t="shared" si="105"/>
        <v>831</v>
      </c>
      <c r="DK925" t="str">
        <f t="shared" si="106"/>
        <v/>
      </c>
      <c r="DL925" t="s">
        <v>9357</v>
      </c>
      <c r="DM925" t="s">
        <v>310</v>
      </c>
      <c r="DN925" t="s">
        <v>310</v>
      </c>
      <c r="DS925" t="s">
        <v>553</v>
      </c>
      <c r="DU925" t="s">
        <v>200</v>
      </c>
      <c r="DX925" s="1">
        <v>1</v>
      </c>
      <c r="DY925" s="1">
        <v>1</v>
      </c>
      <c r="DZ925" s="1">
        <v>1</v>
      </c>
      <c r="EA925" s="1">
        <v>0</v>
      </c>
      <c r="EB925" s="1">
        <v>10</v>
      </c>
      <c r="EC925" s="1">
        <v>4</v>
      </c>
      <c r="ED925" s="1">
        <v>0</v>
      </c>
      <c r="EE925" s="1">
        <v>0</v>
      </c>
      <c r="EF925" s="1">
        <v>1</v>
      </c>
      <c r="EG925" s="1">
        <v>2</v>
      </c>
      <c r="EH925" t="s">
        <v>160</v>
      </c>
    </row>
    <row r="926" spans="1:138">
      <c r="A926" t="s">
        <v>10584</v>
      </c>
      <c r="B926" t="s">
        <v>10473</v>
      </c>
      <c r="D926" t="s">
        <v>10584</v>
      </c>
      <c r="E926" t="s">
        <v>9338</v>
      </c>
      <c r="F926" t="s">
        <v>298</v>
      </c>
      <c r="I926" t="s">
        <v>533</v>
      </c>
      <c r="K926" t="s">
        <v>10585</v>
      </c>
      <c r="L926" t="s">
        <v>1368</v>
      </c>
      <c r="M926" s="1">
        <v>1</v>
      </c>
      <c r="N926" s="1">
        <v>0</v>
      </c>
      <c r="O926" s="1">
        <v>0</v>
      </c>
      <c r="P926" t="s">
        <v>10584</v>
      </c>
      <c r="Q926" t="s">
        <v>10584</v>
      </c>
      <c r="R926" t="s">
        <v>140</v>
      </c>
      <c r="T926" t="s">
        <v>10584</v>
      </c>
      <c r="U926" t="s">
        <v>10586</v>
      </c>
      <c r="V926" t="s">
        <v>10587</v>
      </c>
      <c r="W926" s="1">
        <v>1</v>
      </c>
      <c r="Z926" s="1">
        <v>0</v>
      </c>
      <c r="AA926" s="1">
        <v>1</v>
      </c>
      <c r="AB926" t="s">
        <v>10588</v>
      </c>
      <c r="AC926" t="str">
        <f t="shared" si="100"/>
        <v>PTL</v>
      </c>
      <c r="AD926" t="s">
        <v>144</v>
      </c>
      <c r="AE926" t="str">
        <f t="shared" si="102"/>
        <v>PTL-5874.1</v>
      </c>
      <c r="AF926" t="s">
        <v>145</v>
      </c>
      <c r="AG926" t="s">
        <v>10589</v>
      </c>
      <c r="AH926" t="s">
        <v>1624</v>
      </c>
      <c r="AI926" t="s">
        <v>10590</v>
      </c>
      <c r="AJ926" t="s">
        <v>149</v>
      </c>
      <c r="AK926" t="s">
        <v>540</v>
      </c>
      <c r="AL926" s="1">
        <v>1</v>
      </c>
      <c r="AM926" s="1">
        <v>0</v>
      </c>
      <c r="AO926" s="1">
        <v>2</v>
      </c>
      <c r="AP926" t="s">
        <v>10576</v>
      </c>
      <c r="AQ926" t="s">
        <v>2383</v>
      </c>
      <c r="AR926" t="s">
        <v>10591</v>
      </c>
      <c r="AS926" t="s">
        <v>9347</v>
      </c>
      <c r="AT926" t="s">
        <v>10592</v>
      </c>
      <c r="AU926" s="1">
        <v>0</v>
      </c>
      <c r="AV926" s="1">
        <v>1</v>
      </c>
      <c r="AX926" s="1">
        <v>0</v>
      </c>
      <c r="AY926" t="s">
        <v>191</v>
      </c>
      <c r="AZ926" s="1">
        <v>0</v>
      </c>
      <c r="BB926" t="s">
        <v>10593</v>
      </c>
      <c r="BD926" s="1">
        <v>0</v>
      </c>
      <c r="BE926" t="s">
        <v>157</v>
      </c>
      <c r="BG926" s="1">
        <v>1</v>
      </c>
      <c r="BH926" t="s">
        <v>545</v>
      </c>
      <c r="BI926" s="1">
        <v>0</v>
      </c>
      <c r="BJ926" s="1">
        <v>0</v>
      </c>
      <c r="BK926" t="s">
        <v>10585</v>
      </c>
      <c r="BL926" t="s">
        <v>1368</v>
      </c>
      <c r="BM926" s="1">
        <v>0</v>
      </c>
      <c r="BN926" t="s">
        <v>159</v>
      </c>
      <c r="BO926" t="s">
        <v>159</v>
      </c>
      <c r="BP926" t="s">
        <v>159</v>
      </c>
      <c r="BZ926" t="s">
        <v>10593</v>
      </c>
      <c r="CA926" t="s">
        <v>140</v>
      </c>
      <c r="CB926" t="s">
        <v>10584</v>
      </c>
      <c r="CC926" t="s">
        <v>160</v>
      </c>
      <c r="CF926" s="1">
        <v>1</v>
      </c>
      <c r="CG926" s="1">
        <v>1</v>
      </c>
      <c r="CH926" t="s">
        <v>10594</v>
      </c>
      <c r="CI926" t="s">
        <v>10595</v>
      </c>
      <c r="CJ926" t="str">
        <f t="shared" si="103"/>
        <v>Y</v>
      </c>
      <c r="CK926" t="s">
        <v>9094</v>
      </c>
      <c r="CL926" t="s">
        <v>10576</v>
      </c>
      <c r="CM926" t="s">
        <v>2383</v>
      </c>
      <c r="CN926" t="s">
        <v>9094</v>
      </c>
      <c r="CO926" t="s">
        <v>162</v>
      </c>
      <c r="CQ926" t="s">
        <v>10593</v>
      </c>
      <c r="CR926" t="s">
        <v>10596</v>
      </c>
      <c r="CS926" t="s">
        <v>10597</v>
      </c>
      <c r="CT926" t="str">
        <f t="shared" si="104"/>
        <v>n</v>
      </c>
      <c r="CU926" t="s">
        <v>9094</v>
      </c>
      <c r="CW926" t="s">
        <v>166</v>
      </c>
      <c r="CX926" t="s">
        <v>167</v>
      </c>
      <c r="CY926" t="s">
        <v>167</v>
      </c>
      <c r="CZ926" t="s">
        <v>168</v>
      </c>
      <c r="DA926" t="s">
        <v>168</v>
      </c>
      <c r="DB926" t="s">
        <v>162</v>
      </c>
      <c r="DC926" t="s">
        <v>1628</v>
      </c>
      <c r="DD926" t="s">
        <v>10598</v>
      </c>
      <c r="DE926" t="s">
        <v>10599</v>
      </c>
      <c r="DF926" t="s">
        <v>551</v>
      </c>
      <c r="DG926" t="s">
        <v>552</v>
      </c>
      <c r="DH926" t="s">
        <v>9356</v>
      </c>
      <c r="DI926" t="str">
        <f t="shared" si="101"/>
        <v>70</v>
      </c>
      <c r="DJ926" t="str">
        <f t="shared" si="105"/>
        <v>831</v>
      </c>
      <c r="DK926" t="str">
        <f t="shared" si="106"/>
        <v/>
      </c>
      <c r="DL926" t="s">
        <v>9357</v>
      </c>
      <c r="DM926" t="s">
        <v>310</v>
      </c>
      <c r="DN926" t="s">
        <v>310</v>
      </c>
      <c r="DS926" t="s">
        <v>553</v>
      </c>
      <c r="DU926" t="s">
        <v>200</v>
      </c>
      <c r="DX926" s="1">
        <v>1</v>
      </c>
      <c r="DY926" s="1">
        <v>1</v>
      </c>
      <c r="DZ926" s="1">
        <v>1</v>
      </c>
      <c r="EA926" s="1">
        <v>0</v>
      </c>
      <c r="EB926" s="1">
        <v>10</v>
      </c>
      <c r="EC926" s="1">
        <v>4</v>
      </c>
      <c r="ED926" s="1">
        <v>0</v>
      </c>
      <c r="EE926" s="1">
        <v>0</v>
      </c>
      <c r="EF926" s="1">
        <v>1</v>
      </c>
      <c r="EG926" s="1">
        <v>2</v>
      </c>
      <c r="EH926" t="s">
        <v>160</v>
      </c>
    </row>
    <row r="927" spans="1:138">
      <c r="A927" t="s">
        <v>10600</v>
      </c>
      <c r="B927" t="s">
        <v>10519</v>
      </c>
      <c r="D927" t="s">
        <v>10600</v>
      </c>
      <c r="E927" t="s">
        <v>1857</v>
      </c>
      <c r="F927" t="s">
        <v>137</v>
      </c>
      <c r="I927" t="s">
        <v>533</v>
      </c>
      <c r="K927" t="s">
        <v>10601</v>
      </c>
      <c r="L927" t="s">
        <v>1368</v>
      </c>
      <c r="M927" s="1">
        <v>1</v>
      </c>
      <c r="N927" s="1">
        <v>0</v>
      </c>
      <c r="O927" s="1">
        <v>0</v>
      </c>
      <c r="P927" t="s">
        <v>10600</v>
      </c>
      <c r="Q927" t="s">
        <v>10600</v>
      </c>
      <c r="R927" t="s">
        <v>140</v>
      </c>
      <c r="T927" t="s">
        <v>10600</v>
      </c>
      <c r="U927" t="s">
        <v>10602</v>
      </c>
      <c r="V927" t="s">
        <v>10603</v>
      </c>
      <c r="W927" s="1">
        <v>1</v>
      </c>
      <c r="Z927" s="1">
        <v>0</v>
      </c>
      <c r="AA927" s="1">
        <v>1</v>
      </c>
      <c r="AB927" t="s">
        <v>10604</v>
      </c>
      <c r="AC927" t="str">
        <f t="shared" si="100"/>
        <v>PTL</v>
      </c>
      <c r="AD927" t="s">
        <v>144</v>
      </c>
      <c r="AE927" t="str">
        <f t="shared" si="102"/>
        <v>PTL-5881.1</v>
      </c>
      <c r="AF927" t="s">
        <v>145</v>
      </c>
      <c r="AG927" t="s">
        <v>10605</v>
      </c>
      <c r="AH927" t="s">
        <v>1624</v>
      </c>
      <c r="AI927" t="s">
        <v>10414</v>
      </c>
      <c r="AJ927" t="s">
        <v>149</v>
      </c>
      <c r="AK927" t="s">
        <v>540</v>
      </c>
      <c r="AL927" s="1">
        <v>1</v>
      </c>
      <c r="AM927" s="1">
        <v>0</v>
      </c>
      <c r="AO927" s="1">
        <v>2</v>
      </c>
      <c r="AP927" t="s">
        <v>10606</v>
      </c>
      <c r="AQ927" t="s">
        <v>10607</v>
      </c>
      <c r="AR927" t="s">
        <v>5007</v>
      </c>
      <c r="AS927" t="s">
        <v>9284</v>
      </c>
      <c r="AT927" t="s">
        <v>10608</v>
      </c>
      <c r="AU927" s="1">
        <v>0</v>
      </c>
      <c r="AV927" s="1">
        <v>1</v>
      </c>
      <c r="AX927" s="1">
        <v>0</v>
      </c>
      <c r="AY927" t="s">
        <v>191</v>
      </c>
      <c r="AZ927" s="1">
        <v>0</v>
      </c>
      <c r="BB927" t="s">
        <v>10609</v>
      </c>
      <c r="BD927" s="1">
        <v>0</v>
      </c>
      <c r="BE927" t="s">
        <v>157</v>
      </c>
      <c r="BG927" s="1">
        <v>1</v>
      </c>
      <c r="BH927" t="s">
        <v>545</v>
      </c>
      <c r="BI927" s="1">
        <v>0</v>
      </c>
      <c r="BJ927" s="1">
        <v>0</v>
      </c>
      <c r="BK927" t="s">
        <v>10601</v>
      </c>
      <c r="BL927" t="s">
        <v>1368</v>
      </c>
      <c r="BM927" s="1">
        <v>0</v>
      </c>
      <c r="BN927" t="s">
        <v>159</v>
      </c>
      <c r="BO927" t="s">
        <v>159</v>
      </c>
      <c r="BP927" t="s">
        <v>159</v>
      </c>
      <c r="BZ927" t="s">
        <v>10609</v>
      </c>
      <c r="CA927" t="s">
        <v>140</v>
      </c>
      <c r="CB927" t="s">
        <v>10600</v>
      </c>
      <c r="CC927" t="s">
        <v>160</v>
      </c>
      <c r="CF927" s="1">
        <v>1</v>
      </c>
      <c r="CG927" s="1">
        <v>1</v>
      </c>
      <c r="CH927" t="s">
        <v>10610</v>
      </c>
      <c r="CI927" t="s">
        <v>10611</v>
      </c>
      <c r="CJ927" t="str">
        <f t="shared" si="103"/>
        <v>Y</v>
      </c>
      <c r="CK927" t="s">
        <v>9094</v>
      </c>
      <c r="CL927" t="s">
        <v>10606</v>
      </c>
      <c r="CM927" t="s">
        <v>10607</v>
      </c>
      <c r="CN927" t="s">
        <v>9094</v>
      </c>
      <c r="CO927" t="s">
        <v>162</v>
      </c>
      <c r="CQ927" t="s">
        <v>10609</v>
      </c>
      <c r="CR927" t="s">
        <v>10612</v>
      </c>
      <c r="CS927" t="s">
        <v>8292</v>
      </c>
      <c r="CT927" t="str">
        <f t="shared" si="104"/>
        <v>y</v>
      </c>
      <c r="CU927" t="s">
        <v>9094</v>
      </c>
      <c r="CW927" t="s">
        <v>166</v>
      </c>
      <c r="CX927" t="s">
        <v>167</v>
      </c>
      <c r="CY927" t="s">
        <v>167</v>
      </c>
      <c r="CZ927" t="s">
        <v>168</v>
      </c>
      <c r="DA927" t="s">
        <v>168</v>
      </c>
      <c r="DB927" t="s">
        <v>162</v>
      </c>
      <c r="DC927" t="s">
        <v>1628</v>
      </c>
      <c r="DD927" t="s">
        <v>10415</v>
      </c>
      <c r="DE927" t="s">
        <v>10416</v>
      </c>
      <c r="DF927" t="s">
        <v>551</v>
      </c>
      <c r="DG927" t="s">
        <v>552</v>
      </c>
      <c r="DH927" t="s">
        <v>8741</v>
      </c>
      <c r="DI927" t="str">
        <f t="shared" si="101"/>
        <v>70</v>
      </c>
      <c r="DJ927" t="str">
        <f t="shared" si="105"/>
        <v>826</v>
      </c>
      <c r="DK927" t="str">
        <f t="shared" si="106"/>
        <v/>
      </c>
      <c r="DL927" t="s">
        <v>8742</v>
      </c>
      <c r="DM927" t="s">
        <v>174</v>
      </c>
      <c r="DN927" t="s">
        <v>174</v>
      </c>
      <c r="DS927" t="s">
        <v>553</v>
      </c>
      <c r="DU927" t="s">
        <v>200</v>
      </c>
      <c r="DX927" s="1">
        <v>1</v>
      </c>
      <c r="DY927" s="1">
        <v>1</v>
      </c>
      <c r="DZ927" s="1">
        <v>1</v>
      </c>
      <c r="EA927" s="1">
        <v>0</v>
      </c>
      <c r="EB927" s="1">
        <v>10</v>
      </c>
      <c r="EC927" s="1">
        <v>4</v>
      </c>
      <c r="ED927" s="1">
        <v>0</v>
      </c>
      <c r="EE927" s="1">
        <v>0</v>
      </c>
      <c r="EF927" s="1">
        <v>1</v>
      </c>
      <c r="EG927" s="1">
        <v>2</v>
      </c>
      <c r="EH927" t="s">
        <v>160</v>
      </c>
    </row>
    <row r="928" spans="1:138">
      <c r="A928" t="s">
        <v>10613</v>
      </c>
      <c r="D928" t="s">
        <v>10613</v>
      </c>
      <c r="E928" t="s">
        <v>8577</v>
      </c>
      <c r="F928" t="s">
        <v>137</v>
      </c>
      <c r="I928" t="s">
        <v>138</v>
      </c>
      <c r="K928" t="s">
        <v>7384</v>
      </c>
      <c r="L928" t="s">
        <v>10614</v>
      </c>
      <c r="M928" s="1">
        <v>1</v>
      </c>
      <c r="N928" s="1">
        <v>1</v>
      </c>
      <c r="O928" s="1">
        <v>0</v>
      </c>
      <c r="P928" t="s">
        <v>10613</v>
      </c>
      <c r="Q928" t="s">
        <v>10613</v>
      </c>
      <c r="R928" t="s">
        <v>140</v>
      </c>
      <c r="T928" t="s">
        <v>10613</v>
      </c>
      <c r="U928" t="s">
        <v>10615</v>
      </c>
      <c r="V928" t="s">
        <v>10616</v>
      </c>
      <c r="W928" s="1">
        <v>1</v>
      </c>
      <c r="Z928" s="1">
        <v>0</v>
      </c>
      <c r="AA928" s="1">
        <v>1</v>
      </c>
      <c r="AB928" t="s">
        <v>10617</v>
      </c>
      <c r="AC928" t="str">
        <f t="shared" si="100"/>
        <v>PDL</v>
      </c>
      <c r="AD928" t="s">
        <v>144</v>
      </c>
      <c r="AE928" t="str">
        <f t="shared" si="102"/>
        <v>PDL-8748.1</v>
      </c>
      <c r="AF928" t="s">
        <v>145</v>
      </c>
      <c r="AG928" t="s">
        <v>10618</v>
      </c>
      <c r="AH928" t="s">
        <v>1624</v>
      </c>
      <c r="AI928" t="s">
        <v>1624</v>
      </c>
      <c r="AJ928" t="s">
        <v>149</v>
      </c>
      <c r="AK928" t="s">
        <v>188</v>
      </c>
      <c r="AL928" s="1">
        <v>1</v>
      </c>
      <c r="AM928" s="1">
        <v>0</v>
      </c>
      <c r="AO928" s="1">
        <v>2</v>
      </c>
      <c r="AP928" t="s">
        <v>9094</v>
      </c>
      <c r="AQ928" t="s">
        <v>162</v>
      </c>
      <c r="AR928" t="s">
        <v>9028</v>
      </c>
      <c r="AS928" t="s">
        <v>162</v>
      </c>
      <c r="AT928" t="s">
        <v>10619</v>
      </c>
      <c r="AU928" s="1">
        <v>0</v>
      </c>
      <c r="AV928" s="1">
        <v>1</v>
      </c>
      <c r="AX928" s="1">
        <v>0</v>
      </c>
      <c r="AY928" t="s">
        <v>191</v>
      </c>
      <c r="AZ928" s="1">
        <v>0</v>
      </c>
      <c r="BB928" t="s">
        <v>10620</v>
      </c>
      <c r="BD928" s="1">
        <v>0</v>
      </c>
      <c r="BE928" t="s">
        <v>157</v>
      </c>
      <c r="BG928" s="1">
        <v>1</v>
      </c>
      <c r="BH928" t="s">
        <v>193</v>
      </c>
      <c r="BI928" s="1">
        <v>0</v>
      </c>
      <c r="BJ928" s="1">
        <v>0</v>
      </c>
      <c r="BK928" t="s">
        <v>7384</v>
      </c>
      <c r="BL928" t="s">
        <v>10614</v>
      </c>
      <c r="BM928" s="1">
        <v>0</v>
      </c>
      <c r="BN928" t="s">
        <v>159</v>
      </c>
      <c r="BO928" t="s">
        <v>159</v>
      </c>
      <c r="BP928" t="s">
        <v>159</v>
      </c>
      <c r="BZ928" t="s">
        <v>10620</v>
      </c>
      <c r="CA928" t="s">
        <v>140</v>
      </c>
      <c r="CB928" t="s">
        <v>10613</v>
      </c>
      <c r="CC928" t="s">
        <v>160</v>
      </c>
      <c r="CF928" s="1">
        <v>0</v>
      </c>
      <c r="CG928" s="1">
        <v>0</v>
      </c>
      <c r="CJ928" t="str">
        <f t="shared" si="103"/>
        <v>N</v>
      </c>
      <c r="CL928" t="s">
        <v>9094</v>
      </c>
      <c r="CM928" t="s">
        <v>162</v>
      </c>
      <c r="CN928" t="s">
        <v>9094</v>
      </c>
      <c r="CO928" t="s">
        <v>162</v>
      </c>
      <c r="CQ928" t="s">
        <v>10620</v>
      </c>
      <c r="CR928" t="s">
        <v>10621</v>
      </c>
      <c r="CS928" t="s">
        <v>8292</v>
      </c>
      <c r="CT928" t="str">
        <f t="shared" si="104"/>
        <v>y</v>
      </c>
      <c r="CU928" t="s">
        <v>9094</v>
      </c>
      <c r="CW928" t="s">
        <v>166</v>
      </c>
      <c r="CX928" t="s">
        <v>167</v>
      </c>
      <c r="CY928" t="s">
        <v>167</v>
      </c>
      <c r="CZ928" t="s">
        <v>168</v>
      </c>
      <c r="DA928" t="s">
        <v>168</v>
      </c>
      <c r="DB928" t="s">
        <v>162</v>
      </c>
      <c r="DC928" t="s">
        <v>1628</v>
      </c>
      <c r="DD928" t="s">
        <v>162</v>
      </c>
      <c r="DE928" t="s">
        <v>1628</v>
      </c>
      <c r="DF928" t="s">
        <v>196</v>
      </c>
      <c r="DG928" t="s">
        <v>196</v>
      </c>
      <c r="DH928" t="s">
        <v>8587</v>
      </c>
      <c r="DI928" t="str">
        <f t="shared" si="101"/>
        <v>70</v>
      </c>
      <c r="DJ928" t="str">
        <f t="shared" si="105"/>
        <v>825</v>
      </c>
      <c r="DK928" t="str">
        <f t="shared" si="106"/>
        <v/>
      </c>
      <c r="DL928" t="s">
        <v>8588</v>
      </c>
      <c r="DM928" t="s">
        <v>174</v>
      </c>
      <c r="DN928" t="s">
        <v>174</v>
      </c>
      <c r="DS928" t="s">
        <v>175</v>
      </c>
      <c r="DU928" t="s">
        <v>200</v>
      </c>
      <c r="DX928" s="1">
        <v>1</v>
      </c>
      <c r="DY928" s="1">
        <v>1</v>
      </c>
      <c r="DZ928" s="1">
        <v>1</v>
      </c>
      <c r="EA928" s="1">
        <v>0</v>
      </c>
      <c r="EB928" s="1">
        <v>10</v>
      </c>
      <c r="EC928" s="1">
        <v>4</v>
      </c>
      <c r="ED928" s="1">
        <v>0</v>
      </c>
      <c r="EE928" s="1">
        <v>0</v>
      </c>
      <c r="EF928" s="1">
        <v>1</v>
      </c>
      <c r="EG928" s="1">
        <v>2</v>
      </c>
      <c r="EH928" t="s">
        <v>160</v>
      </c>
    </row>
    <row r="929" spans="1:138">
      <c r="A929" t="s">
        <v>10643</v>
      </c>
      <c r="D929" t="s">
        <v>10643</v>
      </c>
      <c r="E929" t="s">
        <v>2007</v>
      </c>
      <c r="F929" t="s">
        <v>137</v>
      </c>
      <c r="H929" t="s">
        <v>157</v>
      </c>
      <c r="I929" t="s">
        <v>138</v>
      </c>
      <c r="K929" t="s">
        <v>10485</v>
      </c>
      <c r="L929" t="s">
        <v>10644</v>
      </c>
      <c r="M929" s="1">
        <v>1</v>
      </c>
      <c r="N929" s="1">
        <v>1</v>
      </c>
      <c r="O929" s="1">
        <v>1</v>
      </c>
      <c r="P929" t="s">
        <v>10643</v>
      </c>
      <c r="Q929" t="s">
        <v>10643</v>
      </c>
      <c r="R929" t="s">
        <v>140</v>
      </c>
      <c r="T929" t="s">
        <v>10643</v>
      </c>
      <c r="U929" t="s">
        <v>10645</v>
      </c>
      <c r="V929" t="s">
        <v>10646</v>
      </c>
      <c r="W929" s="1">
        <v>1</v>
      </c>
      <c r="Z929" s="1">
        <v>0</v>
      </c>
      <c r="AA929" s="1">
        <v>1</v>
      </c>
      <c r="AB929" t="s">
        <v>10647</v>
      </c>
      <c r="AC929" t="str">
        <f t="shared" ref="AC929:AC939" si="107">LEFT(AB929,3)</f>
        <v>PDL</v>
      </c>
      <c r="AD929" t="s">
        <v>144</v>
      </c>
      <c r="AE929" t="str">
        <f t="shared" si="102"/>
        <v>PDL-10874.1</v>
      </c>
      <c r="AF929" t="s">
        <v>145</v>
      </c>
      <c r="AG929" t="s">
        <v>10648</v>
      </c>
      <c r="AH929" t="s">
        <v>515</v>
      </c>
      <c r="AI929" t="s">
        <v>594</v>
      </c>
      <c r="AJ929" t="s">
        <v>149</v>
      </c>
      <c r="AK929" t="s">
        <v>188</v>
      </c>
      <c r="AL929" s="1">
        <v>1</v>
      </c>
      <c r="AM929" s="1">
        <v>0</v>
      </c>
      <c r="AO929" s="1">
        <v>2</v>
      </c>
      <c r="AP929" t="s">
        <v>10649</v>
      </c>
      <c r="AQ929" t="s">
        <v>235</v>
      </c>
      <c r="AR929" t="s">
        <v>7925</v>
      </c>
      <c r="AS929" t="s">
        <v>596</v>
      </c>
      <c r="AT929" t="s">
        <v>10650</v>
      </c>
      <c r="AU929" s="1">
        <v>0</v>
      </c>
      <c r="AV929" s="1">
        <v>1</v>
      </c>
      <c r="AX929" s="1">
        <v>0</v>
      </c>
      <c r="AZ929" s="1">
        <v>0</v>
      </c>
      <c r="BB929" t="s">
        <v>10651</v>
      </c>
      <c r="BD929" s="1">
        <v>0</v>
      </c>
      <c r="BE929" t="s">
        <v>10623</v>
      </c>
      <c r="BG929" s="1">
        <v>1</v>
      </c>
      <c r="BH929" t="s">
        <v>193</v>
      </c>
      <c r="BI929" s="1">
        <v>0</v>
      </c>
      <c r="BJ929" s="1">
        <v>0</v>
      </c>
      <c r="BK929" t="s">
        <v>10652</v>
      </c>
      <c r="BL929" t="s">
        <v>10649</v>
      </c>
      <c r="BM929" s="1">
        <v>0</v>
      </c>
      <c r="BN929" t="s">
        <v>159</v>
      </c>
      <c r="BO929" t="s">
        <v>159</v>
      </c>
      <c r="BP929" t="s">
        <v>159</v>
      </c>
      <c r="BZ929" t="s">
        <v>10651</v>
      </c>
      <c r="CA929" t="s">
        <v>140</v>
      </c>
      <c r="CB929" t="s">
        <v>10643</v>
      </c>
      <c r="CC929" t="s">
        <v>160</v>
      </c>
      <c r="CF929" s="1">
        <v>2</v>
      </c>
      <c r="CG929" s="1">
        <v>1</v>
      </c>
      <c r="CH929" t="s">
        <v>10653</v>
      </c>
      <c r="CI929" t="s">
        <v>10654</v>
      </c>
      <c r="CJ929" t="str">
        <f t="shared" si="103"/>
        <v>Y</v>
      </c>
      <c r="CK929" t="s">
        <v>10644</v>
      </c>
      <c r="CL929" t="s">
        <v>10649</v>
      </c>
      <c r="CM929" t="s">
        <v>235</v>
      </c>
      <c r="CN929" t="s">
        <v>7925</v>
      </c>
      <c r="CO929" t="s">
        <v>596</v>
      </c>
      <c r="CQ929" t="s">
        <v>10651</v>
      </c>
      <c r="CR929" t="s">
        <v>10655</v>
      </c>
      <c r="CS929" t="s">
        <v>10656</v>
      </c>
      <c r="CT929" t="str">
        <f t="shared" si="104"/>
        <v>n</v>
      </c>
      <c r="CU929" t="s">
        <v>7925</v>
      </c>
      <c r="CW929" t="s">
        <v>166</v>
      </c>
      <c r="CX929" t="s">
        <v>167</v>
      </c>
      <c r="CY929" t="s">
        <v>167</v>
      </c>
      <c r="CZ929" t="s">
        <v>168</v>
      </c>
      <c r="DA929" t="s">
        <v>168</v>
      </c>
      <c r="DB929" t="s">
        <v>527</v>
      </c>
      <c r="DC929" t="s">
        <v>528</v>
      </c>
      <c r="DD929" t="s">
        <v>596</v>
      </c>
      <c r="DE929" t="s">
        <v>604</v>
      </c>
      <c r="DF929" t="s">
        <v>196</v>
      </c>
      <c r="DG929" t="s">
        <v>196</v>
      </c>
      <c r="DH929" t="s">
        <v>2023</v>
      </c>
      <c r="DI929" t="str">
        <f t="shared" ref="DI929:DI939" si="108">LEFT(DH929,2)</f>
        <v>10</v>
      </c>
      <c r="DJ929" t="str">
        <f t="shared" si="105"/>
        <v>666</v>
      </c>
      <c r="DK929" t="str">
        <f t="shared" si="106"/>
        <v/>
      </c>
      <c r="DL929" t="s">
        <v>2024</v>
      </c>
      <c r="DM929" t="s">
        <v>174</v>
      </c>
      <c r="DN929" t="s">
        <v>174</v>
      </c>
      <c r="DQ929" t="s">
        <v>7760</v>
      </c>
      <c r="DR929" t="s">
        <v>7761</v>
      </c>
      <c r="DS929" t="s">
        <v>175</v>
      </c>
      <c r="DX929" s="1">
        <v>1</v>
      </c>
      <c r="DY929" s="1">
        <v>1</v>
      </c>
      <c r="DZ929" s="1">
        <v>1</v>
      </c>
      <c r="EA929" s="1">
        <v>0</v>
      </c>
      <c r="EB929" s="1">
        <v>10</v>
      </c>
      <c r="EC929" s="1">
        <v>4</v>
      </c>
      <c r="ED929" s="1">
        <v>0</v>
      </c>
      <c r="EE929" s="1">
        <v>0</v>
      </c>
      <c r="EF929" s="1">
        <v>1</v>
      </c>
      <c r="EG929" s="1">
        <v>2</v>
      </c>
      <c r="EH929" t="s">
        <v>160</v>
      </c>
    </row>
    <row r="930" spans="1:138">
      <c r="A930" t="s">
        <v>10661</v>
      </c>
      <c r="B930" t="s">
        <v>135</v>
      </c>
      <c r="D930" t="s">
        <v>10661</v>
      </c>
      <c r="E930" t="s">
        <v>7435</v>
      </c>
      <c r="F930" t="s">
        <v>137</v>
      </c>
      <c r="I930" t="s">
        <v>179</v>
      </c>
      <c r="K930" t="s">
        <v>10659</v>
      </c>
      <c r="L930" t="s">
        <v>8300</v>
      </c>
      <c r="M930" s="1">
        <v>1</v>
      </c>
      <c r="N930" s="1">
        <v>1</v>
      </c>
      <c r="O930" s="1">
        <v>0</v>
      </c>
      <c r="P930" t="s">
        <v>10661</v>
      </c>
      <c r="Q930" t="s">
        <v>10661</v>
      </c>
      <c r="R930" t="s">
        <v>140</v>
      </c>
      <c r="T930" t="s">
        <v>10662</v>
      </c>
      <c r="U930" t="s">
        <v>10663</v>
      </c>
      <c r="V930" t="s">
        <v>10664</v>
      </c>
      <c r="W930" s="1">
        <v>1</v>
      </c>
      <c r="Z930" s="1">
        <v>0</v>
      </c>
      <c r="AA930" s="1">
        <v>1</v>
      </c>
      <c r="AB930" t="s">
        <v>10665</v>
      </c>
      <c r="AC930" t="str">
        <f t="shared" si="107"/>
        <v>DSH</v>
      </c>
      <c r="AD930" t="s">
        <v>10666</v>
      </c>
      <c r="AE930" t="str">
        <f t="shared" si="102"/>
        <v>DSH-0009.27</v>
      </c>
      <c r="AF930" t="s">
        <v>145</v>
      </c>
      <c r="AG930" t="s">
        <v>10667</v>
      </c>
      <c r="AH930" t="s">
        <v>515</v>
      </c>
      <c r="AI930" t="s">
        <v>147</v>
      </c>
      <c r="AJ930" t="s">
        <v>149</v>
      </c>
      <c r="AK930" t="s">
        <v>188</v>
      </c>
      <c r="AL930" s="1">
        <v>1</v>
      </c>
      <c r="AM930" s="1">
        <v>0</v>
      </c>
      <c r="AO930" s="1">
        <v>2</v>
      </c>
      <c r="AP930" t="s">
        <v>10668</v>
      </c>
      <c r="AQ930" t="s">
        <v>235</v>
      </c>
      <c r="AR930" t="s">
        <v>10659</v>
      </c>
      <c r="AS930" t="s">
        <v>152</v>
      </c>
      <c r="AT930" t="s">
        <v>10669</v>
      </c>
      <c r="AU930" s="1">
        <v>0</v>
      </c>
      <c r="AV930" s="1">
        <v>1</v>
      </c>
      <c r="AX930" s="1">
        <v>0</v>
      </c>
      <c r="AZ930" s="1">
        <v>1</v>
      </c>
      <c r="BB930" t="s">
        <v>10670</v>
      </c>
      <c r="BD930" s="1">
        <v>0</v>
      </c>
      <c r="BE930" t="s">
        <v>9270</v>
      </c>
      <c r="BG930" s="1">
        <v>1</v>
      </c>
      <c r="BH930" t="s">
        <v>193</v>
      </c>
      <c r="BI930" s="1">
        <v>0</v>
      </c>
      <c r="BJ930" s="1">
        <v>0</v>
      </c>
      <c r="BK930" t="s">
        <v>10671</v>
      </c>
      <c r="BL930" t="s">
        <v>8310</v>
      </c>
      <c r="BM930" s="1">
        <v>0</v>
      </c>
      <c r="BN930" t="s">
        <v>159</v>
      </c>
      <c r="BO930" t="s">
        <v>159</v>
      </c>
      <c r="BP930" t="s">
        <v>159</v>
      </c>
      <c r="BZ930" t="s">
        <v>10670</v>
      </c>
      <c r="CA930" t="s">
        <v>140</v>
      </c>
      <c r="CB930" t="s">
        <v>10661</v>
      </c>
      <c r="CC930" t="s">
        <v>160</v>
      </c>
      <c r="CF930" s="1">
        <v>1</v>
      </c>
      <c r="CG930" s="1">
        <v>1</v>
      </c>
      <c r="CH930" t="s">
        <v>10672</v>
      </c>
      <c r="CI930" t="s">
        <v>10673</v>
      </c>
      <c r="CJ930" t="str">
        <f t="shared" si="103"/>
        <v>Y</v>
      </c>
      <c r="CK930" t="s">
        <v>10659</v>
      </c>
      <c r="CL930" t="s">
        <v>10668</v>
      </c>
      <c r="CM930" t="s">
        <v>235</v>
      </c>
      <c r="CN930" t="s">
        <v>10659</v>
      </c>
      <c r="CO930" t="s">
        <v>152</v>
      </c>
      <c r="CQ930" t="s">
        <v>10670</v>
      </c>
      <c r="CR930" t="s">
        <v>10674</v>
      </c>
      <c r="CS930" t="s">
        <v>10675</v>
      </c>
      <c r="CT930" t="str">
        <f t="shared" si="104"/>
        <v>n</v>
      </c>
      <c r="CU930" t="s">
        <v>10659</v>
      </c>
      <c r="CW930" t="s">
        <v>166</v>
      </c>
      <c r="CX930" t="s">
        <v>167</v>
      </c>
      <c r="CY930" t="s">
        <v>167</v>
      </c>
      <c r="CZ930" t="s">
        <v>168</v>
      </c>
      <c r="DA930" t="s">
        <v>168</v>
      </c>
      <c r="DB930" t="s">
        <v>527</v>
      </c>
      <c r="DC930" t="s">
        <v>528</v>
      </c>
      <c r="DD930" t="s">
        <v>152</v>
      </c>
      <c r="DE930" t="s">
        <v>169</v>
      </c>
      <c r="DF930" t="s">
        <v>196</v>
      </c>
      <c r="DG930" t="s">
        <v>196</v>
      </c>
      <c r="DH930" t="s">
        <v>7443</v>
      </c>
      <c r="DI930" t="str">
        <f t="shared" si="108"/>
        <v>10</v>
      </c>
      <c r="DJ930" t="str">
        <f t="shared" si="105"/>
        <v>237</v>
      </c>
      <c r="DK930" t="str">
        <f t="shared" si="106"/>
        <v/>
      </c>
      <c r="DL930" t="s">
        <v>7444</v>
      </c>
      <c r="DM930" t="s">
        <v>174</v>
      </c>
      <c r="DN930" t="s">
        <v>174</v>
      </c>
      <c r="DS930" t="s">
        <v>199</v>
      </c>
      <c r="DX930" s="1">
        <v>1</v>
      </c>
      <c r="DY930" s="1">
        <v>1</v>
      </c>
      <c r="DZ930" s="1">
        <v>1</v>
      </c>
      <c r="EA930" s="1">
        <v>0</v>
      </c>
      <c r="EB930" s="1">
        <v>10</v>
      </c>
      <c r="EC930" s="1">
        <v>4</v>
      </c>
      <c r="ED930" s="1">
        <v>0</v>
      </c>
      <c r="EE930" s="1">
        <v>0</v>
      </c>
      <c r="EF930" s="1">
        <v>1</v>
      </c>
      <c r="EG930" s="1">
        <v>2</v>
      </c>
      <c r="EH930" t="s">
        <v>160</v>
      </c>
    </row>
    <row r="931" spans="1:138">
      <c r="A931" t="s">
        <v>10676</v>
      </c>
      <c r="D931" t="s">
        <v>10676</v>
      </c>
      <c r="E931" t="s">
        <v>2125</v>
      </c>
      <c r="F931" t="s">
        <v>137</v>
      </c>
      <c r="H931" t="s">
        <v>4617</v>
      </c>
      <c r="I931" t="s">
        <v>138</v>
      </c>
      <c r="K931" t="s">
        <v>5804</v>
      </c>
      <c r="L931" t="s">
        <v>10649</v>
      </c>
      <c r="M931" s="1">
        <v>1</v>
      </c>
      <c r="N931" s="1">
        <v>1</v>
      </c>
      <c r="O931" s="1">
        <v>0</v>
      </c>
      <c r="P931" t="s">
        <v>10676</v>
      </c>
      <c r="Q931" t="s">
        <v>10676</v>
      </c>
      <c r="R931" t="s">
        <v>140</v>
      </c>
      <c r="T931" t="s">
        <v>10676</v>
      </c>
      <c r="U931" t="s">
        <v>10677</v>
      </c>
      <c r="V931" t="s">
        <v>10678</v>
      </c>
      <c r="W931" s="1">
        <v>1</v>
      </c>
      <c r="Z931" s="1">
        <v>0</v>
      </c>
      <c r="AA931" s="1">
        <v>1</v>
      </c>
      <c r="AB931" t="s">
        <v>10679</v>
      </c>
      <c r="AC931" t="str">
        <f t="shared" si="107"/>
        <v>PDL</v>
      </c>
      <c r="AD931" t="s">
        <v>144</v>
      </c>
      <c r="AE931" t="str">
        <f t="shared" si="102"/>
        <v>PDL-10359.1</v>
      </c>
      <c r="AF931" t="s">
        <v>145</v>
      </c>
      <c r="AG931" t="s">
        <v>10680</v>
      </c>
      <c r="AH931" t="s">
        <v>147</v>
      </c>
      <c r="AI931" t="s">
        <v>10681</v>
      </c>
      <c r="AJ931" t="s">
        <v>149</v>
      </c>
      <c r="AK931" t="s">
        <v>188</v>
      </c>
      <c r="AL931" s="1">
        <v>1</v>
      </c>
      <c r="AM931" s="1">
        <v>0</v>
      </c>
      <c r="AO931" s="1">
        <v>2</v>
      </c>
      <c r="AP931" t="s">
        <v>10649</v>
      </c>
      <c r="AQ931" t="s">
        <v>564</v>
      </c>
      <c r="AR931" t="s">
        <v>10641</v>
      </c>
      <c r="AS931" t="s">
        <v>10682</v>
      </c>
      <c r="AT931" t="s">
        <v>10683</v>
      </c>
      <c r="AU931" s="1">
        <v>0</v>
      </c>
      <c r="AV931" s="1">
        <v>1</v>
      </c>
      <c r="AX931" s="1">
        <v>0</v>
      </c>
      <c r="AZ931" s="1">
        <v>0</v>
      </c>
      <c r="BB931" t="s">
        <v>10684</v>
      </c>
      <c r="BD931" s="1">
        <v>0</v>
      </c>
      <c r="BE931" t="s">
        <v>157</v>
      </c>
      <c r="BG931" s="1">
        <v>1</v>
      </c>
      <c r="BH931" t="s">
        <v>193</v>
      </c>
      <c r="BI931" s="1">
        <v>0</v>
      </c>
      <c r="BJ931" s="1">
        <v>0</v>
      </c>
      <c r="BK931" t="s">
        <v>10685</v>
      </c>
      <c r="BL931" t="s">
        <v>10649</v>
      </c>
      <c r="BM931" s="1">
        <v>0</v>
      </c>
      <c r="BN931" t="s">
        <v>159</v>
      </c>
      <c r="BO931" t="s">
        <v>159</v>
      </c>
      <c r="BP931" t="s">
        <v>159</v>
      </c>
      <c r="BZ931" t="s">
        <v>10684</v>
      </c>
      <c r="CA931" t="s">
        <v>140</v>
      </c>
      <c r="CB931" t="s">
        <v>10676</v>
      </c>
      <c r="CC931" t="s">
        <v>160</v>
      </c>
      <c r="CF931" s="1">
        <v>1</v>
      </c>
      <c r="CG931" s="1">
        <v>1</v>
      </c>
      <c r="CH931" t="s">
        <v>10686</v>
      </c>
      <c r="CI931" t="s">
        <v>10687</v>
      </c>
      <c r="CJ931" t="str">
        <f t="shared" si="103"/>
        <v>Y</v>
      </c>
      <c r="CK931" t="s">
        <v>10641</v>
      </c>
      <c r="CL931" t="s">
        <v>10649</v>
      </c>
      <c r="CM931" t="s">
        <v>564</v>
      </c>
      <c r="CN931" t="s">
        <v>10641</v>
      </c>
      <c r="CO931" t="s">
        <v>10682</v>
      </c>
      <c r="CQ931" t="s">
        <v>10684</v>
      </c>
      <c r="CR931" t="s">
        <v>10688</v>
      </c>
      <c r="CS931" t="s">
        <v>10689</v>
      </c>
      <c r="CT931" t="str">
        <f t="shared" si="104"/>
        <v>n</v>
      </c>
      <c r="CU931" t="s">
        <v>10641</v>
      </c>
      <c r="CW931" t="s">
        <v>166</v>
      </c>
      <c r="CX931" t="s">
        <v>167</v>
      </c>
      <c r="CY931" t="s">
        <v>167</v>
      </c>
      <c r="CZ931" t="s">
        <v>168</v>
      </c>
      <c r="DA931" t="s">
        <v>168</v>
      </c>
      <c r="DB931" t="s">
        <v>152</v>
      </c>
      <c r="DC931" t="s">
        <v>169</v>
      </c>
      <c r="DD931" t="s">
        <v>10682</v>
      </c>
      <c r="DE931" t="s">
        <v>10690</v>
      </c>
      <c r="DF931" t="s">
        <v>196</v>
      </c>
      <c r="DG931" t="s">
        <v>196</v>
      </c>
      <c r="DH931" t="s">
        <v>2135</v>
      </c>
      <c r="DI931" t="str">
        <f t="shared" si="108"/>
        <v>90</v>
      </c>
      <c r="DJ931" t="str">
        <f t="shared" si="105"/>
        <v>290</v>
      </c>
      <c r="DK931" t="str">
        <f t="shared" si="106"/>
        <v/>
      </c>
      <c r="DL931" t="s">
        <v>2136</v>
      </c>
      <c r="DM931" t="s">
        <v>174</v>
      </c>
      <c r="DN931" t="s">
        <v>174</v>
      </c>
      <c r="DQ931" t="s">
        <v>4625</v>
      </c>
      <c r="DR931" t="s">
        <v>4626</v>
      </c>
      <c r="DS931" t="s">
        <v>175</v>
      </c>
      <c r="DX931" s="1">
        <v>1</v>
      </c>
      <c r="DY931" s="1">
        <v>1</v>
      </c>
      <c r="DZ931" s="1">
        <v>1</v>
      </c>
      <c r="EA931" s="1">
        <v>0</v>
      </c>
      <c r="EB931" s="1">
        <v>10</v>
      </c>
      <c r="EC931" s="1">
        <v>4</v>
      </c>
      <c r="ED931" s="1">
        <v>0</v>
      </c>
      <c r="EE931" s="1">
        <v>0</v>
      </c>
      <c r="EF931" s="1">
        <v>1</v>
      </c>
      <c r="EG931" s="1">
        <v>2</v>
      </c>
      <c r="EH931" t="s">
        <v>160</v>
      </c>
    </row>
    <row r="932" spans="1:138">
      <c r="A932" t="s">
        <v>10696</v>
      </c>
      <c r="B932" t="s">
        <v>135</v>
      </c>
      <c r="D932" t="s">
        <v>10696</v>
      </c>
      <c r="E932" t="s">
        <v>1255</v>
      </c>
      <c r="F932" t="s">
        <v>137</v>
      </c>
      <c r="H932" t="s">
        <v>157</v>
      </c>
      <c r="I932" t="s">
        <v>1857</v>
      </c>
      <c r="K932" t="s">
        <v>10697</v>
      </c>
      <c r="L932" t="s">
        <v>517</v>
      </c>
      <c r="M932" s="1">
        <v>1</v>
      </c>
      <c r="N932" s="1">
        <v>1</v>
      </c>
      <c r="O932" s="1">
        <v>1</v>
      </c>
      <c r="P932" t="s">
        <v>10696</v>
      </c>
      <c r="Q932" t="s">
        <v>10696</v>
      </c>
      <c r="R932" t="s">
        <v>140</v>
      </c>
      <c r="T932" t="s">
        <v>10698</v>
      </c>
      <c r="U932" t="s">
        <v>10699</v>
      </c>
      <c r="V932" t="s">
        <v>10700</v>
      </c>
      <c r="W932" s="1">
        <v>1</v>
      </c>
      <c r="Z932" s="1">
        <v>0</v>
      </c>
      <c r="AA932" s="1">
        <v>1</v>
      </c>
      <c r="AB932" t="s">
        <v>10701</v>
      </c>
      <c r="AC932" t="str">
        <f t="shared" si="107"/>
        <v>AGR</v>
      </c>
      <c r="AD932" t="s">
        <v>186</v>
      </c>
      <c r="AE932" t="str">
        <f t="shared" si="102"/>
        <v>AGR-0009.6</v>
      </c>
      <c r="AF932" t="s">
        <v>145</v>
      </c>
      <c r="AG932" t="s">
        <v>10702</v>
      </c>
      <c r="AH932" t="s">
        <v>515</v>
      </c>
      <c r="AI932" t="s">
        <v>1352</v>
      </c>
      <c r="AJ932" t="s">
        <v>149</v>
      </c>
      <c r="AK932" t="s">
        <v>188</v>
      </c>
      <c r="AL932" s="1">
        <v>1</v>
      </c>
      <c r="AM932" s="1">
        <v>0</v>
      </c>
      <c r="AO932" s="1">
        <v>2</v>
      </c>
      <c r="AP932" t="s">
        <v>517</v>
      </c>
      <c r="AQ932" t="s">
        <v>564</v>
      </c>
      <c r="AR932" t="s">
        <v>10703</v>
      </c>
      <c r="AS932" t="s">
        <v>542</v>
      </c>
      <c r="AT932" t="s">
        <v>10704</v>
      </c>
      <c r="AU932" s="1">
        <v>0</v>
      </c>
      <c r="AV932" s="1">
        <v>1</v>
      </c>
      <c r="AX932" s="1">
        <v>0</v>
      </c>
      <c r="AZ932" s="1">
        <v>0</v>
      </c>
      <c r="BB932" t="s">
        <v>10705</v>
      </c>
      <c r="BD932" s="1">
        <v>0</v>
      </c>
      <c r="BE932" t="s">
        <v>10706</v>
      </c>
      <c r="BG932" s="1">
        <v>1</v>
      </c>
      <c r="BH932" t="s">
        <v>193</v>
      </c>
      <c r="BI932" s="1">
        <v>0</v>
      </c>
      <c r="BJ932" s="1">
        <v>0</v>
      </c>
      <c r="BK932" t="s">
        <v>10697</v>
      </c>
      <c r="BL932" t="s">
        <v>10707</v>
      </c>
      <c r="BM932" s="1">
        <v>0</v>
      </c>
      <c r="BN932" t="s">
        <v>159</v>
      </c>
      <c r="BO932" t="s">
        <v>159</v>
      </c>
      <c r="BP932" t="s">
        <v>159</v>
      </c>
      <c r="BZ932" t="s">
        <v>10705</v>
      </c>
      <c r="CA932" t="s">
        <v>140</v>
      </c>
      <c r="CB932" t="s">
        <v>10696</v>
      </c>
      <c r="CC932" t="s">
        <v>160</v>
      </c>
      <c r="CF932" s="1">
        <v>2</v>
      </c>
      <c r="CG932" s="1">
        <v>1</v>
      </c>
      <c r="CH932" t="s">
        <v>10708</v>
      </c>
      <c r="CI932" t="s">
        <v>10709</v>
      </c>
      <c r="CJ932" t="str">
        <f t="shared" si="103"/>
        <v>Y</v>
      </c>
      <c r="CK932" t="s">
        <v>517</v>
      </c>
      <c r="CL932" t="s">
        <v>517</v>
      </c>
      <c r="CM932" t="s">
        <v>564</v>
      </c>
      <c r="CN932" t="s">
        <v>10703</v>
      </c>
      <c r="CO932" t="s">
        <v>542</v>
      </c>
      <c r="CQ932" t="s">
        <v>10705</v>
      </c>
      <c r="CR932" t="s">
        <v>10710</v>
      </c>
      <c r="CS932" t="s">
        <v>10711</v>
      </c>
      <c r="CT932" t="str">
        <f t="shared" si="104"/>
        <v>n</v>
      </c>
      <c r="CU932" t="s">
        <v>8563</v>
      </c>
      <c r="CW932" t="s">
        <v>166</v>
      </c>
      <c r="CX932" t="s">
        <v>167</v>
      </c>
      <c r="CY932" t="s">
        <v>167</v>
      </c>
      <c r="CZ932" t="s">
        <v>168</v>
      </c>
      <c r="DA932" t="s">
        <v>168</v>
      </c>
      <c r="DB932" t="s">
        <v>527</v>
      </c>
      <c r="DC932" t="s">
        <v>528</v>
      </c>
      <c r="DD932" t="s">
        <v>542</v>
      </c>
      <c r="DE932" t="s">
        <v>1356</v>
      </c>
      <c r="DF932" t="s">
        <v>196</v>
      </c>
      <c r="DG932" t="s">
        <v>196</v>
      </c>
      <c r="DH932" t="s">
        <v>1265</v>
      </c>
      <c r="DI932" t="str">
        <f t="shared" si="108"/>
        <v>10</v>
      </c>
      <c r="DJ932" t="str">
        <f t="shared" si="105"/>
        <v>206</v>
      </c>
      <c r="DK932" t="str">
        <f t="shared" si="106"/>
        <v/>
      </c>
      <c r="DL932" t="s">
        <v>1266</v>
      </c>
      <c r="DM932" t="s">
        <v>174</v>
      </c>
      <c r="DN932" t="s">
        <v>174</v>
      </c>
      <c r="DQ932" t="s">
        <v>7760</v>
      </c>
      <c r="DR932" t="s">
        <v>7761</v>
      </c>
      <c r="DS932" t="s">
        <v>1869</v>
      </c>
      <c r="DX932" s="1">
        <v>1</v>
      </c>
      <c r="DY932" s="1">
        <v>1</v>
      </c>
      <c r="DZ932" s="1">
        <v>1</v>
      </c>
      <c r="EA932" s="1">
        <v>0</v>
      </c>
      <c r="EB932" s="1">
        <v>10</v>
      </c>
      <c r="EC932" s="1">
        <v>4</v>
      </c>
      <c r="ED932" s="1">
        <v>0</v>
      </c>
      <c r="EE932" s="1">
        <v>0</v>
      </c>
      <c r="EF932" s="1">
        <v>1</v>
      </c>
      <c r="EG932" s="1">
        <v>2</v>
      </c>
      <c r="EH932" t="s">
        <v>160</v>
      </c>
    </row>
    <row r="933" spans="1:138">
      <c r="A933" t="s">
        <v>10712</v>
      </c>
      <c r="B933" t="s">
        <v>135</v>
      </c>
      <c r="D933" t="s">
        <v>10712</v>
      </c>
      <c r="E933" t="s">
        <v>2840</v>
      </c>
      <c r="F933" t="s">
        <v>137</v>
      </c>
      <c r="H933" t="s">
        <v>157</v>
      </c>
      <c r="I933" t="s">
        <v>138</v>
      </c>
      <c r="K933" t="s">
        <v>587</v>
      </c>
      <c r="L933" t="s">
        <v>10713</v>
      </c>
      <c r="M933" s="1">
        <v>1</v>
      </c>
      <c r="N933" s="1">
        <v>1</v>
      </c>
      <c r="O933" s="1">
        <v>1</v>
      </c>
      <c r="P933" t="s">
        <v>10712</v>
      </c>
      <c r="Q933" t="s">
        <v>10712</v>
      </c>
      <c r="R933" t="s">
        <v>140</v>
      </c>
      <c r="T933" t="s">
        <v>10714</v>
      </c>
      <c r="U933" t="s">
        <v>10715</v>
      </c>
      <c r="V933" t="s">
        <v>10716</v>
      </c>
      <c r="W933" s="1">
        <v>1</v>
      </c>
      <c r="Z933" s="1">
        <v>0</v>
      </c>
      <c r="AA933" s="1">
        <v>1</v>
      </c>
      <c r="AB933" t="s">
        <v>10717</v>
      </c>
      <c r="AC933" t="str">
        <f t="shared" si="107"/>
        <v>PDL</v>
      </c>
      <c r="AD933" t="s">
        <v>432</v>
      </c>
      <c r="AE933" t="str">
        <f t="shared" si="102"/>
        <v>PDL-1644.3</v>
      </c>
      <c r="AF933" t="s">
        <v>145</v>
      </c>
      <c r="AG933" t="s">
        <v>10718</v>
      </c>
      <c r="AH933" t="s">
        <v>515</v>
      </c>
      <c r="AI933" t="s">
        <v>1352</v>
      </c>
      <c r="AJ933" t="s">
        <v>149</v>
      </c>
      <c r="AK933" t="s">
        <v>188</v>
      </c>
      <c r="AL933" s="1">
        <v>1</v>
      </c>
      <c r="AM933" s="1">
        <v>0</v>
      </c>
      <c r="AO933" s="1">
        <v>2</v>
      </c>
      <c r="AP933" t="s">
        <v>10713</v>
      </c>
      <c r="AQ933" t="s">
        <v>564</v>
      </c>
      <c r="AR933" t="s">
        <v>10703</v>
      </c>
      <c r="AS933" t="s">
        <v>542</v>
      </c>
      <c r="AT933" t="s">
        <v>10719</v>
      </c>
      <c r="AU933" s="1">
        <v>0</v>
      </c>
      <c r="AV933" s="1">
        <v>1</v>
      </c>
      <c r="AX933" s="1">
        <v>0</v>
      </c>
      <c r="AZ933" s="1">
        <v>0</v>
      </c>
      <c r="BB933" t="s">
        <v>10720</v>
      </c>
      <c r="BD933" s="1">
        <v>0</v>
      </c>
      <c r="BE933" t="s">
        <v>10623</v>
      </c>
      <c r="BG933" s="1">
        <v>1</v>
      </c>
      <c r="BH933" t="s">
        <v>193</v>
      </c>
      <c r="BI933" s="1">
        <v>0</v>
      </c>
      <c r="BJ933" s="1">
        <v>0</v>
      </c>
      <c r="BK933" t="s">
        <v>10721</v>
      </c>
      <c r="BL933" t="s">
        <v>10722</v>
      </c>
      <c r="BM933" s="1">
        <v>0</v>
      </c>
      <c r="BN933" t="s">
        <v>159</v>
      </c>
      <c r="BO933" t="s">
        <v>159</v>
      </c>
      <c r="BP933" t="s">
        <v>159</v>
      </c>
      <c r="BZ933" t="s">
        <v>10720</v>
      </c>
      <c r="CA933" t="s">
        <v>140</v>
      </c>
      <c r="CB933" t="s">
        <v>10712</v>
      </c>
      <c r="CC933" t="s">
        <v>160</v>
      </c>
      <c r="CF933" s="1">
        <v>2</v>
      </c>
      <c r="CG933" s="1">
        <v>1</v>
      </c>
      <c r="CH933" t="s">
        <v>10723</v>
      </c>
      <c r="CI933" t="s">
        <v>10724</v>
      </c>
      <c r="CJ933" t="str">
        <f t="shared" si="103"/>
        <v>Y</v>
      </c>
      <c r="CK933" t="s">
        <v>10713</v>
      </c>
      <c r="CL933" t="s">
        <v>10713</v>
      </c>
      <c r="CM933" t="s">
        <v>564</v>
      </c>
      <c r="CN933" t="s">
        <v>10703</v>
      </c>
      <c r="CO933" t="s">
        <v>542</v>
      </c>
      <c r="CQ933" t="s">
        <v>10720</v>
      </c>
      <c r="CR933" t="s">
        <v>10725</v>
      </c>
      <c r="CS933" t="s">
        <v>10726</v>
      </c>
      <c r="CT933" t="str">
        <f t="shared" si="104"/>
        <v>n</v>
      </c>
      <c r="CU933" t="s">
        <v>9804</v>
      </c>
      <c r="CW933" t="s">
        <v>166</v>
      </c>
      <c r="CX933" t="s">
        <v>167</v>
      </c>
      <c r="CY933" t="s">
        <v>167</v>
      </c>
      <c r="CZ933" t="s">
        <v>168</v>
      </c>
      <c r="DA933" t="s">
        <v>168</v>
      </c>
      <c r="DB933" t="s">
        <v>527</v>
      </c>
      <c r="DC933" t="s">
        <v>528</v>
      </c>
      <c r="DD933" t="s">
        <v>542</v>
      </c>
      <c r="DE933" t="s">
        <v>1356</v>
      </c>
      <c r="DF933" t="s">
        <v>196</v>
      </c>
      <c r="DG933" t="s">
        <v>196</v>
      </c>
      <c r="DH933" t="s">
        <v>2851</v>
      </c>
      <c r="DI933" t="str">
        <f t="shared" si="108"/>
        <v>10</v>
      </c>
      <c r="DJ933" t="str">
        <f t="shared" si="105"/>
        <v>410</v>
      </c>
      <c r="DK933" t="str">
        <f t="shared" si="106"/>
        <v/>
      </c>
      <c r="DL933" t="s">
        <v>2852</v>
      </c>
      <c r="DM933" t="s">
        <v>174</v>
      </c>
      <c r="DN933" t="s">
        <v>174</v>
      </c>
      <c r="DQ933" t="s">
        <v>7760</v>
      </c>
      <c r="DR933" t="s">
        <v>7761</v>
      </c>
      <c r="DS933" t="s">
        <v>175</v>
      </c>
      <c r="DX933" s="1">
        <v>1</v>
      </c>
      <c r="DY933" s="1">
        <v>1</v>
      </c>
      <c r="DZ933" s="1">
        <v>1</v>
      </c>
      <c r="EA933" s="1">
        <v>0</v>
      </c>
      <c r="EB933" s="1">
        <v>10</v>
      </c>
      <c r="EC933" s="1">
        <v>4</v>
      </c>
      <c r="ED933" s="1">
        <v>0</v>
      </c>
      <c r="EE933" s="1">
        <v>0</v>
      </c>
      <c r="EF933" s="1">
        <v>1</v>
      </c>
      <c r="EG933" s="1">
        <v>2</v>
      </c>
      <c r="EH933" t="s">
        <v>160</v>
      </c>
    </row>
    <row r="934" spans="1:138">
      <c r="A934" t="s">
        <v>10727</v>
      </c>
      <c r="B934" t="s">
        <v>135</v>
      </c>
      <c r="D934" t="s">
        <v>10727</v>
      </c>
      <c r="E934" t="s">
        <v>616</v>
      </c>
      <c r="F934" t="s">
        <v>137</v>
      </c>
      <c r="I934" t="s">
        <v>533</v>
      </c>
      <c r="K934" t="s">
        <v>1367</v>
      </c>
      <c r="L934" t="s">
        <v>10728</v>
      </c>
      <c r="M934" s="1">
        <v>1</v>
      </c>
      <c r="N934" s="1">
        <v>0</v>
      </c>
      <c r="O934" s="1">
        <v>0</v>
      </c>
      <c r="P934" t="s">
        <v>10727</v>
      </c>
      <c r="Q934" t="s">
        <v>10727</v>
      </c>
      <c r="R934" t="s">
        <v>140</v>
      </c>
      <c r="T934" t="s">
        <v>10729</v>
      </c>
      <c r="U934" t="s">
        <v>10730</v>
      </c>
      <c r="V934" t="s">
        <v>10731</v>
      </c>
      <c r="W934" s="1">
        <v>1</v>
      </c>
      <c r="Z934" s="1">
        <v>0</v>
      </c>
      <c r="AA934" s="1">
        <v>1</v>
      </c>
      <c r="AB934" t="s">
        <v>10732</v>
      </c>
      <c r="AC934" t="str">
        <f t="shared" si="107"/>
        <v>PTL</v>
      </c>
      <c r="AD934" t="s">
        <v>3285</v>
      </c>
      <c r="AE934" t="str">
        <f t="shared" si="102"/>
        <v>PTL-4727.10</v>
      </c>
      <c r="AF934" t="s">
        <v>145</v>
      </c>
      <c r="AG934" t="s">
        <v>10733</v>
      </c>
      <c r="AH934" t="s">
        <v>515</v>
      </c>
      <c r="AI934" t="s">
        <v>5825</v>
      </c>
      <c r="AJ934" t="s">
        <v>149</v>
      </c>
      <c r="AK934" t="s">
        <v>188</v>
      </c>
      <c r="AL934" s="1">
        <v>1</v>
      </c>
      <c r="AM934" s="1">
        <v>0</v>
      </c>
      <c r="AO934" s="1">
        <v>2</v>
      </c>
      <c r="AP934" t="s">
        <v>10734</v>
      </c>
      <c r="AQ934" t="s">
        <v>564</v>
      </c>
      <c r="AR934" t="s">
        <v>10735</v>
      </c>
      <c r="AS934" t="s">
        <v>5817</v>
      </c>
      <c r="AT934" t="s">
        <v>10736</v>
      </c>
      <c r="AU934" s="1">
        <v>0</v>
      </c>
      <c r="AV934" s="1">
        <v>1</v>
      </c>
      <c r="AX934" s="1">
        <v>0</v>
      </c>
      <c r="AY934" t="s">
        <v>191</v>
      </c>
      <c r="AZ934" s="1">
        <v>0</v>
      </c>
      <c r="BB934" t="s">
        <v>10737</v>
      </c>
      <c r="BD934" s="1">
        <v>0</v>
      </c>
      <c r="BE934" t="s">
        <v>5803</v>
      </c>
      <c r="BG934" s="1">
        <v>1</v>
      </c>
      <c r="BH934" t="s">
        <v>193</v>
      </c>
      <c r="BI934" s="1">
        <v>0</v>
      </c>
      <c r="BJ934" s="1">
        <v>0</v>
      </c>
      <c r="BK934" t="s">
        <v>2506</v>
      </c>
      <c r="BL934" t="s">
        <v>10738</v>
      </c>
      <c r="BM934" s="1">
        <v>0</v>
      </c>
      <c r="BN934" t="s">
        <v>159</v>
      </c>
      <c r="BO934" t="s">
        <v>159</v>
      </c>
      <c r="BP934" t="s">
        <v>159</v>
      </c>
      <c r="BZ934" t="s">
        <v>10737</v>
      </c>
      <c r="CA934" t="s">
        <v>140</v>
      </c>
      <c r="CB934" t="s">
        <v>10727</v>
      </c>
      <c r="CC934" t="s">
        <v>160</v>
      </c>
      <c r="CF934" s="1">
        <v>1</v>
      </c>
      <c r="CG934" s="1">
        <v>1</v>
      </c>
      <c r="CH934" t="s">
        <v>10739</v>
      </c>
      <c r="CI934" t="s">
        <v>10740</v>
      </c>
      <c r="CJ934" t="str">
        <f t="shared" si="103"/>
        <v>Y</v>
      </c>
      <c r="CK934" t="s">
        <v>10735</v>
      </c>
      <c r="CL934" t="s">
        <v>10734</v>
      </c>
      <c r="CM934" t="s">
        <v>564</v>
      </c>
      <c r="CN934" t="s">
        <v>10735</v>
      </c>
      <c r="CO934" t="s">
        <v>5817</v>
      </c>
      <c r="CQ934" t="s">
        <v>10737</v>
      </c>
      <c r="CR934" t="s">
        <v>10741</v>
      </c>
      <c r="CS934" t="s">
        <v>10742</v>
      </c>
      <c r="CT934" t="str">
        <f t="shared" si="104"/>
        <v>n</v>
      </c>
      <c r="CU934" t="s">
        <v>10735</v>
      </c>
      <c r="CW934" t="s">
        <v>166</v>
      </c>
      <c r="CX934" t="s">
        <v>167</v>
      </c>
      <c r="CY934" t="s">
        <v>167</v>
      </c>
      <c r="CZ934" t="s">
        <v>168</v>
      </c>
      <c r="DA934" t="s">
        <v>168</v>
      </c>
      <c r="DB934" t="s">
        <v>527</v>
      </c>
      <c r="DC934" t="s">
        <v>528</v>
      </c>
      <c r="DD934" t="s">
        <v>5817</v>
      </c>
      <c r="DE934" t="s">
        <v>5829</v>
      </c>
      <c r="DF934" t="s">
        <v>196</v>
      </c>
      <c r="DG934" t="s">
        <v>196</v>
      </c>
      <c r="DH934" t="s">
        <v>627</v>
      </c>
      <c r="DI934" t="str">
        <f t="shared" si="108"/>
        <v>10</v>
      </c>
      <c r="DJ934" t="str">
        <f t="shared" si="105"/>
        <v>668</v>
      </c>
      <c r="DK934" t="str">
        <f t="shared" si="106"/>
        <v/>
      </c>
      <c r="DL934" t="s">
        <v>628</v>
      </c>
      <c r="DM934" t="s">
        <v>174</v>
      </c>
      <c r="DN934" t="s">
        <v>174</v>
      </c>
      <c r="DS934" t="s">
        <v>553</v>
      </c>
      <c r="DU934" t="s">
        <v>200</v>
      </c>
      <c r="DX934" s="1">
        <v>1</v>
      </c>
      <c r="DY934" s="1">
        <v>1</v>
      </c>
      <c r="DZ934" s="1">
        <v>1</v>
      </c>
      <c r="EA934" s="1">
        <v>0</v>
      </c>
      <c r="EB934" s="1">
        <v>10</v>
      </c>
      <c r="EC934" s="1">
        <v>4</v>
      </c>
      <c r="ED934" s="1">
        <v>0</v>
      </c>
      <c r="EE934" s="1">
        <v>0</v>
      </c>
      <c r="EF934" s="1">
        <v>1</v>
      </c>
      <c r="EG934" s="1">
        <v>2</v>
      </c>
      <c r="EH934" t="s">
        <v>160</v>
      </c>
    </row>
    <row r="935" spans="1:138">
      <c r="A935" t="s">
        <v>10743</v>
      </c>
      <c r="B935" t="s">
        <v>135</v>
      </c>
      <c r="D935" t="s">
        <v>10743</v>
      </c>
      <c r="E935" t="s">
        <v>3063</v>
      </c>
      <c r="F935" t="s">
        <v>137</v>
      </c>
      <c r="I935" t="s">
        <v>901</v>
      </c>
      <c r="K935" t="s">
        <v>4462</v>
      </c>
      <c r="L935" t="s">
        <v>7214</v>
      </c>
      <c r="M935" s="1">
        <v>1</v>
      </c>
      <c r="N935" s="1">
        <v>1</v>
      </c>
      <c r="O935" s="1">
        <v>0</v>
      </c>
      <c r="P935" t="s">
        <v>10743</v>
      </c>
      <c r="Q935" t="s">
        <v>10743</v>
      </c>
      <c r="R935" t="s">
        <v>140</v>
      </c>
      <c r="T935" t="s">
        <v>10744</v>
      </c>
      <c r="U935" t="s">
        <v>10745</v>
      </c>
      <c r="V935" t="s">
        <v>10746</v>
      </c>
      <c r="W935" s="1">
        <v>1</v>
      </c>
      <c r="Z935" s="1">
        <v>0</v>
      </c>
      <c r="AA935" s="1">
        <v>1</v>
      </c>
      <c r="AB935" t="s">
        <v>10747</v>
      </c>
      <c r="AC935" t="str">
        <f t="shared" si="107"/>
        <v>BPS</v>
      </c>
      <c r="AD935" t="s">
        <v>206</v>
      </c>
      <c r="AE935" t="str">
        <f t="shared" si="102"/>
        <v>BPS-0067.18</v>
      </c>
      <c r="AF935" t="s">
        <v>145</v>
      </c>
      <c r="AG935" t="s">
        <v>10748</v>
      </c>
      <c r="AH935" t="s">
        <v>515</v>
      </c>
      <c r="AI935" t="s">
        <v>1352</v>
      </c>
      <c r="AJ935" t="s">
        <v>149</v>
      </c>
      <c r="AK935" t="s">
        <v>188</v>
      </c>
      <c r="AL935" s="1">
        <v>1</v>
      </c>
      <c r="AM935" s="1">
        <v>0</v>
      </c>
      <c r="AO935" s="1">
        <v>2</v>
      </c>
      <c r="AP935" t="s">
        <v>7214</v>
      </c>
      <c r="AQ935" t="s">
        <v>564</v>
      </c>
      <c r="AR935" t="s">
        <v>10703</v>
      </c>
      <c r="AS935" t="s">
        <v>542</v>
      </c>
      <c r="AT935" t="s">
        <v>10749</v>
      </c>
      <c r="AU935" s="1">
        <v>0</v>
      </c>
      <c r="AV935" s="1">
        <v>1</v>
      </c>
      <c r="AX935" s="1">
        <v>0</v>
      </c>
      <c r="AZ935" s="1">
        <v>0</v>
      </c>
      <c r="BB935" t="s">
        <v>10750</v>
      </c>
      <c r="BD935" s="1">
        <v>0</v>
      </c>
      <c r="BE935" t="s">
        <v>9272</v>
      </c>
      <c r="BG935" s="1">
        <v>1</v>
      </c>
      <c r="BH935" t="s">
        <v>193</v>
      </c>
      <c r="BI935" s="1">
        <v>0</v>
      </c>
      <c r="BJ935" s="1">
        <v>0</v>
      </c>
      <c r="BK935" t="s">
        <v>2599</v>
      </c>
      <c r="BL935" t="s">
        <v>7215</v>
      </c>
      <c r="BM935" s="1">
        <v>0</v>
      </c>
      <c r="BN935" t="s">
        <v>159</v>
      </c>
      <c r="BO935" t="s">
        <v>159</v>
      </c>
      <c r="BP935" t="s">
        <v>159</v>
      </c>
      <c r="BZ935" t="s">
        <v>10750</v>
      </c>
      <c r="CA935" t="s">
        <v>140</v>
      </c>
      <c r="CB935" t="s">
        <v>10743</v>
      </c>
      <c r="CC935" t="s">
        <v>160</v>
      </c>
      <c r="CF935" s="1">
        <v>0</v>
      </c>
      <c r="CG935" s="1">
        <v>0</v>
      </c>
      <c r="CJ935" t="str">
        <f t="shared" si="103"/>
        <v>N</v>
      </c>
      <c r="CL935" t="s">
        <v>7214</v>
      </c>
      <c r="CM935" t="s">
        <v>564</v>
      </c>
      <c r="CN935" t="s">
        <v>10703</v>
      </c>
      <c r="CO935" t="s">
        <v>542</v>
      </c>
      <c r="CQ935" t="s">
        <v>10750</v>
      </c>
      <c r="CR935" t="s">
        <v>10751</v>
      </c>
      <c r="CS935" t="s">
        <v>10752</v>
      </c>
      <c r="CT935" t="str">
        <f t="shared" si="104"/>
        <v>n</v>
      </c>
      <c r="CU935" t="s">
        <v>4462</v>
      </c>
      <c r="CW935" t="s">
        <v>166</v>
      </c>
      <c r="CX935" t="s">
        <v>167</v>
      </c>
      <c r="CY935" t="s">
        <v>167</v>
      </c>
      <c r="CZ935" t="s">
        <v>168</v>
      </c>
      <c r="DA935" t="s">
        <v>168</v>
      </c>
      <c r="DB935" t="s">
        <v>527</v>
      </c>
      <c r="DC935" t="s">
        <v>528</v>
      </c>
      <c r="DD935" t="s">
        <v>542</v>
      </c>
      <c r="DE935" t="s">
        <v>1356</v>
      </c>
      <c r="DF935" t="s">
        <v>196</v>
      </c>
      <c r="DG935" t="s">
        <v>196</v>
      </c>
      <c r="DH935" t="s">
        <v>3074</v>
      </c>
      <c r="DI935" t="str">
        <f t="shared" si="108"/>
        <v>10</v>
      </c>
      <c r="DJ935" t="str">
        <f t="shared" si="105"/>
        <v>411</v>
      </c>
      <c r="DK935" t="str">
        <f t="shared" si="106"/>
        <v/>
      </c>
      <c r="DL935" t="s">
        <v>3075</v>
      </c>
      <c r="DM935" t="s">
        <v>174</v>
      </c>
      <c r="DN935" t="s">
        <v>174</v>
      </c>
      <c r="DS935" t="s">
        <v>910</v>
      </c>
      <c r="DX935" s="1">
        <v>1</v>
      </c>
      <c r="DY935" s="1">
        <v>1</v>
      </c>
      <c r="DZ935" s="1">
        <v>1</v>
      </c>
      <c r="EA935" s="1">
        <v>0</v>
      </c>
      <c r="EB935" s="1">
        <v>10</v>
      </c>
      <c r="EC935" s="1">
        <v>4</v>
      </c>
      <c r="ED935" s="1">
        <v>0</v>
      </c>
      <c r="EE935" s="1">
        <v>0</v>
      </c>
      <c r="EF935" s="1">
        <v>1</v>
      </c>
      <c r="EG935" s="1">
        <v>1</v>
      </c>
      <c r="EH935" t="s">
        <v>160</v>
      </c>
    </row>
    <row r="936" spans="1:138">
      <c r="A936" t="s">
        <v>10753</v>
      </c>
      <c r="D936" t="s">
        <v>10753</v>
      </c>
      <c r="E936" t="s">
        <v>2125</v>
      </c>
      <c r="F936" t="s">
        <v>137</v>
      </c>
      <c r="H936" t="s">
        <v>4617</v>
      </c>
      <c r="I936" t="s">
        <v>138</v>
      </c>
      <c r="K936" t="s">
        <v>10754</v>
      </c>
      <c r="L936" t="s">
        <v>10755</v>
      </c>
      <c r="M936" s="1">
        <v>1</v>
      </c>
      <c r="N936" s="1">
        <v>1</v>
      </c>
      <c r="O936" s="1">
        <v>0</v>
      </c>
      <c r="P936" t="s">
        <v>10753</v>
      </c>
      <c r="Q936" t="s">
        <v>10753</v>
      </c>
      <c r="R936" t="s">
        <v>140</v>
      </c>
      <c r="T936" t="s">
        <v>10753</v>
      </c>
      <c r="U936" t="s">
        <v>10756</v>
      </c>
      <c r="V936" t="s">
        <v>10757</v>
      </c>
      <c r="W936" s="1">
        <v>1</v>
      </c>
      <c r="Z936" s="1">
        <v>0</v>
      </c>
      <c r="AA936" s="1">
        <v>1</v>
      </c>
      <c r="AB936" t="s">
        <v>10758</v>
      </c>
      <c r="AC936" t="str">
        <f t="shared" si="107"/>
        <v>PDL</v>
      </c>
      <c r="AD936" t="s">
        <v>144</v>
      </c>
      <c r="AE936" t="str">
        <f t="shared" si="102"/>
        <v>PDL-10706.1</v>
      </c>
      <c r="AF936" t="s">
        <v>145</v>
      </c>
      <c r="AG936" t="s">
        <v>10759</v>
      </c>
      <c r="AH936" t="s">
        <v>515</v>
      </c>
      <c r="AI936" t="s">
        <v>10681</v>
      </c>
      <c r="AJ936" t="s">
        <v>149</v>
      </c>
      <c r="AK936" t="s">
        <v>188</v>
      </c>
      <c r="AL936" s="1">
        <v>1</v>
      </c>
      <c r="AM936" s="1">
        <v>0</v>
      </c>
      <c r="AO936" s="1">
        <v>2</v>
      </c>
      <c r="AP936" t="s">
        <v>10755</v>
      </c>
      <c r="AQ936" t="s">
        <v>564</v>
      </c>
      <c r="AR936" t="s">
        <v>10735</v>
      </c>
      <c r="AS936" t="s">
        <v>10682</v>
      </c>
      <c r="AT936" t="s">
        <v>10760</v>
      </c>
      <c r="AU936" s="1">
        <v>0</v>
      </c>
      <c r="AV936" s="1">
        <v>1</v>
      </c>
      <c r="AX936" s="1">
        <v>0</v>
      </c>
      <c r="AZ936" s="1">
        <v>0</v>
      </c>
      <c r="BB936" t="s">
        <v>10761</v>
      </c>
      <c r="BD936" s="1">
        <v>0</v>
      </c>
      <c r="BE936" t="s">
        <v>10623</v>
      </c>
      <c r="BG936" s="1">
        <v>1</v>
      </c>
      <c r="BH936" t="s">
        <v>193</v>
      </c>
      <c r="BI936" s="1">
        <v>0</v>
      </c>
      <c r="BJ936" s="1">
        <v>0</v>
      </c>
      <c r="BK936" t="s">
        <v>10762</v>
      </c>
      <c r="BL936" t="s">
        <v>10763</v>
      </c>
      <c r="BM936" s="1">
        <v>0</v>
      </c>
      <c r="BN936" t="s">
        <v>159</v>
      </c>
      <c r="BO936" t="s">
        <v>159</v>
      </c>
      <c r="BP936" t="s">
        <v>159</v>
      </c>
      <c r="BZ936" t="s">
        <v>10761</v>
      </c>
      <c r="CA936" t="s">
        <v>140</v>
      </c>
      <c r="CB936" t="s">
        <v>10753</v>
      </c>
      <c r="CC936" t="s">
        <v>160</v>
      </c>
      <c r="CF936" s="1">
        <v>1</v>
      </c>
      <c r="CG936" s="1">
        <v>1</v>
      </c>
      <c r="CH936" t="s">
        <v>10764</v>
      </c>
      <c r="CI936" t="s">
        <v>10765</v>
      </c>
      <c r="CJ936" t="str">
        <f t="shared" si="103"/>
        <v>Y</v>
      </c>
      <c r="CK936" t="s">
        <v>10735</v>
      </c>
      <c r="CL936" t="s">
        <v>10755</v>
      </c>
      <c r="CM936" t="s">
        <v>564</v>
      </c>
      <c r="CN936" t="s">
        <v>10735</v>
      </c>
      <c r="CO936" t="s">
        <v>10682</v>
      </c>
      <c r="CQ936" t="s">
        <v>10761</v>
      </c>
      <c r="CR936" t="s">
        <v>10766</v>
      </c>
      <c r="CS936" t="s">
        <v>10767</v>
      </c>
      <c r="CT936" t="str">
        <f t="shared" si="104"/>
        <v>n</v>
      </c>
      <c r="CU936" t="s">
        <v>10735</v>
      </c>
      <c r="CW936" t="s">
        <v>166</v>
      </c>
      <c r="CX936" t="s">
        <v>167</v>
      </c>
      <c r="CY936" t="s">
        <v>167</v>
      </c>
      <c r="CZ936" t="s">
        <v>168</v>
      </c>
      <c r="DA936" t="s">
        <v>168</v>
      </c>
      <c r="DB936" t="s">
        <v>527</v>
      </c>
      <c r="DC936" t="s">
        <v>528</v>
      </c>
      <c r="DD936" t="s">
        <v>10682</v>
      </c>
      <c r="DE936" t="s">
        <v>10690</v>
      </c>
      <c r="DF936" t="s">
        <v>196</v>
      </c>
      <c r="DG936" t="s">
        <v>196</v>
      </c>
      <c r="DH936" t="s">
        <v>2135</v>
      </c>
      <c r="DI936" t="str">
        <f t="shared" si="108"/>
        <v>90</v>
      </c>
      <c r="DJ936" t="str">
        <f t="shared" si="105"/>
        <v>290</v>
      </c>
      <c r="DK936" t="str">
        <f t="shared" si="106"/>
        <v/>
      </c>
      <c r="DL936" t="s">
        <v>2136</v>
      </c>
      <c r="DM936" t="s">
        <v>174</v>
      </c>
      <c r="DN936" t="s">
        <v>174</v>
      </c>
      <c r="DQ936" t="s">
        <v>4625</v>
      </c>
      <c r="DR936" t="s">
        <v>4626</v>
      </c>
      <c r="DS936" t="s">
        <v>175</v>
      </c>
      <c r="DX936" s="1">
        <v>1</v>
      </c>
      <c r="DY936" s="1">
        <v>1</v>
      </c>
      <c r="DZ936" s="1">
        <v>1</v>
      </c>
      <c r="EA936" s="1">
        <v>0</v>
      </c>
      <c r="EB936" s="1">
        <v>10</v>
      </c>
      <c r="EC936" s="1">
        <v>4</v>
      </c>
      <c r="ED936" s="1">
        <v>0</v>
      </c>
      <c r="EE936" s="1">
        <v>0</v>
      </c>
      <c r="EF936" s="1">
        <v>1</v>
      </c>
      <c r="EG936" s="1">
        <v>2</v>
      </c>
      <c r="EH936" t="s">
        <v>160</v>
      </c>
    </row>
    <row r="937" spans="1:138">
      <c r="A937" t="s">
        <v>10768</v>
      </c>
      <c r="D937" t="s">
        <v>10768</v>
      </c>
      <c r="E937" t="s">
        <v>616</v>
      </c>
      <c r="F937" t="s">
        <v>137</v>
      </c>
      <c r="H937" t="s">
        <v>157</v>
      </c>
      <c r="I937" t="s">
        <v>533</v>
      </c>
      <c r="M937" s="1">
        <v>1</v>
      </c>
      <c r="N937" s="1">
        <v>0</v>
      </c>
      <c r="O937" s="1">
        <v>0</v>
      </c>
      <c r="P937" t="s">
        <v>10768</v>
      </c>
      <c r="Q937" t="s">
        <v>10768</v>
      </c>
      <c r="R937" t="s">
        <v>140</v>
      </c>
      <c r="T937" t="s">
        <v>10768</v>
      </c>
      <c r="U937" t="s">
        <v>10769</v>
      </c>
      <c r="V937" t="s">
        <v>10770</v>
      </c>
      <c r="W937" s="1">
        <v>0</v>
      </c>
      <c r="Z937" s="1">
        <v>0</v>
      </c>
      <c r="AA937" s="1">
        <v>1</v>
      </c>
      <c r="AB937" t="s">
        <v>10771</v>
      </c>
      <c r="AC937" t="str">
        <f t="shared" si="107"/>
        <v>PTL</v>
      </c>
      <c r="AD937" t="s">
        <v>144</v>
      </c>
      <c r="AE937" t="str">
        <f t="shared" si="102"/>
        <v>PTL-6737.1</v>
      </c>
      <c r="AF937" t="s">
        <v>145</v>
      </c>
      <c r="AG937" t="s">
        <v>10772</v>
      </c>
      <c r="AH937" t="s">
        <v>147</v>
      </c>
      <c r="AI937" t="s">
        <v>147</v>
      </c>
      <c r="AJ937" t="s">
        <v>149</v>
      </c>
      <c r="AK937" t="s">
        <v>150</v>
      </c>
      <c r="AL937" s="1">
        <v>1</v>
      </c>
      <c r="AM937" s="1">
        <v>0</v>
      </c>
      <c r="AO937" s="1">
        <v>2</v>
      </c>
      <c r="AP937" t="s">
        <v>10773</v>
      </c>
      <c r="AQ937" t="s">
        <v>152</v>
      </c>
      <c r="AR937" t="s">
        <v>10773</v>
      </c>
      <c r="AS937" t="s">
        <v>152</v>
      </c>
      <c r="AT937" t="s">
        <v>10774</v>
      </c>
      <c r="AU937" s="1">
        <v>0</v>
      </c>
      <c r="AV937" s="1">
        <v>1</v>
      </c>
      <c r="AX937" s="1">
        <v>0</v>
      </c>
      <c r="AY937" t="s">
        <v>155</v>
      </c>
      <c r="AZ937" s="1">
        <v>0</v>
      </c>
      <c r="BB937" t="s">
        <v>10775</v>
      </c>
      <c r="BD937" s="1">
        <v>0</v>
      </c>
      <c r="BE937" t="s">
        <v>5803</v>
      </c>
      <c r="BG937" s="1">
        <v>1</v>
      </c>
      <c r="BH937" t="s">
        <v>158</v>
      </c>
      <c r="BI937" s="1">
        <v>0</v>
      </c>
      <c r="BJ937" s="1">
        <v>0</v>
      </c>
      <c r="BK937" t="s">
        <v>10735</v>
      </c>
      <c r="BM937" s="1">
        <v>0</v>
      </c>
      <c r="BN937" t="s">
        <v>159</v>
      </c>
      <c r="BO937" t="s">
        <v>159</v>
      </c>
      <c r="BP937" t="s">
        <v>159</v>
      </c>
      <c r="BZ937" t="s">
        <v>10775</v>
      </c>
      <c r="CA937" t="s">
        <v>140</v>
      </c>
      <c r="CB937" t="s">
        <v>10768</v>
      </c>
      <c r="CC937" t="s">
        <v>10776</v>
      </c>
      <c r="CF937" s="1">
        <v>2</v>
      </c>
      <c r="CG937" s="1">
        <v>0</v>
      </c>
      <c r="CJ937" t="str">
        <f t="shared" si="103"/>
        <v>N</v>
      </c>
      <c r="CL937" t="s">
        <v>10773</v>
      </c>
      <c r="CM937" t="s">
        <v>152</v>
      </c>
      <c r="CN937" t="s">
        <v>10773</v>
      </c>
      <c r="CO937" t="s">
        <v>152</v>
      </c>
      <c r="CQ937" t="s">
        <v>10775</v>
      </c>
      <c r="CT937" t="str">
        <f t="shared" si="104"/>
        <v>n</v>
      </c>
      <c r="CX937" t="s">
        <v>167</v>
      </c>
      <c r="CY937" t="s">
        <v>167</v>
      </c>
      <c r="CZ937" t="s">
        <v>168</v>
      </c>
      <c r="DA937" t="s">
        <v>168</v>
      </c>
      <c r="DB937" t="s">
        <v>152</v>
      </c>
      <c r="DC937" t="s">
        <v>169</v>
      </c>
      <c r="DD937" t="s">
        <v>152</v>
      </c>
      <c r="DE937" t="s">
        <v>169</v>
      </c>
      <c r="DF937" t="s">
        <v>171</v>
      </c>
      <c r="DG937" t="s">
        <v>171</v>
      </c>
      <c r="DH937" t="s">
        <v>627</v>
      </c>
      <c r="DI937" t="str">
        <f t="shared" si="108"/>
        <v>10</v>
      </c>
      <c r="DJ937" t="str">
        <f t="shared" si="105"/>
        <v>668</v>
      </c>
      <c r="DK937" t="str">
        <f t="shared" si="106"/>
        <v/>
      </c>
      <c r="DL937" t="s">
        <v>628</v>
      </c>
      <c r="DM937" t="s">
        <v>174</v>
      </c>
      <c r="DN937" t="s">
        <v>174</v>
      </c>
      <c r="DQ937" t="s">
        <v>7760</v>
      </c>
      <c r="DR937" t="s">
        <v>7761</v>
      </c>
      <c r="DS937" t="s">
        <v>553</v>
      </c>
      <c r="DU937" t="s">
        <v>176</v>
      </c>
      <c r="DX937" s="1">
        <v>1</v>
      </c>
      <c r="DY937" s="1">
        <v>1</v>
      </c>
      <c r="DZ937" s="1">
        <v>1</v>
      </c>
      <c r="EA937" s="1">
        <v>0</v>
      </c>
      <c r="EB937" s="1">
        <v>10</v>
      </c>
      <c r="EC937" s="1">
        <v>4</v>
      </c>
      <c r="ED937" s="1">
        <v>0</v>
      </c>
      <c r="EE937" s="1">
        <v>0</v>
      </c>
      <c r="EF937" s="1">
        <v>1</v>
      </c>
      <c r="EG937" s="1">
        <v>2</v>
      </c>
      <c r="EH937" t="s">
        <v>10776</v>
      </c>
    </row>
    <row r="938" spans="1:138">
      <c r="A938" t="s">
        <v>10777</v>
      </c>
      <c r="D938" t="s">
        <v>10777</v>
      </c>
      <c r="E938" t="s">
        <v>8298</v>
      </c>
      <c r="F938" t="s">
        <v>137</v>
      </c>
      <c r="H938" t="s">
        <v>4617</v>
      </c>
      <c r="I938" t="s">
        <v>277</v>
      </c>
      <c r="K938" t="s">
        <v>10626</v>
      </c>
      <c r="L938" t="s">
        <v>6557</v>
      </c>
      <c r="M938" s="1">
        <v>1</v>
      </c>
      <c r="N938" s="1">
        <v>1</v>
      </c>
      <c r="O938" s="1">
        <v>0</v>
      </c>
      <c r="P938" t="s">
        <v>10777</v>
      </c>
      <c r="Q938" t="s">
        <v>10777</v>
      </c>
      <c r="R938" t="s">
        <v>140</v>
      </c>
      <c r="T938" t="s">
        <v>10777</v>
      </c>
      <c r="U938" t="s">
        <v>10778</v>
      </c>
      <c r="V938" t="s">
        <v>10779</v>
      </c>
      <c r="W938" s="1">
        <v>1</v>
      </c>
      <c r="Z938" s="1">
        <v>0</v>
      </c>
      <c r="AA938" s="1">
        <v>1</v>
      </c>
      <c r="AB938" t="s">
        <v>10780</v>
      </c>
      <c r="AC938" t="str">
        <f t="shared" si="107"/>
        <v>FRM</v>
      </c>
      <c r="AD938" t="s">
        <v>144</v>
      </c>
      <c r="AE938" t="str">
        <f t="shared" si="102"/>
        <v>FRM-5921.1</v>
      </c>
      <c r="AF938" t="s">
        <v>145</v>
      </c>
      <c r="AG938" t="s">
        <v>10781</v>
      </c>
      <c r="AH938" t="s">
        <v>10782</v>
      </c>
      <c r="AI938" t="s">
        <v>10783</v>
      </c>
      <c r="AJ938" t="s">
        <v>4621</v>
      </c>
      <c r="AK938" t="s">
        <v>188</v>
      </c>
      <c r="AL938" s="1">
        <v>1</v>
      </c>
      <c r="AM938" s="1">
        <v>0</v>
      </c>
      <c r="AO938" s="1">
        <v>2</v>
      </c>
      <c r="AP938" t="s">
        <v>10784</v>
      </c>
      <c r="AQ938" t="s">
        <v>2383</v>
      </c>
      <c r="AR938" t="s">
        <v>10625</v>
      </c>
      <c r="AS938" t="s">
        <v>10785</v>
      </c>
      <c r="AT938" t="s">
        <v>10786</v>
      </c>
      <c r="AU938" s="1">
        <v>0</v>
      </c>
      <c r="AV938" s="1">
        <v>1</v>
      </c>
      <c r="AX938" s="1">
        <v>0</v>
      </c>
      <c r="AZ938" s="1">
        <v>0</v>
      </c>
      <c r="BB938" t="s">
        <v>10787</v>
      </c>
      <c r="BD938" s="1">
        <v>0</v>
      </c>
      <c r="BE938" t="s">
        <v>5827</v>
      </c>
      <c r="BG938" s="1">
        <v>1</v>
      </c>
      <c r="BH938" t="s">
        <v>193</v>
      </c>
      <c r="BI938" s="1">
        <v>0</v>
      </c>
      <c r="BJ938" s="1">
        <v>0</v>
      </c>
      <c r="BK938" t="s">
        <v>10788</v>
      </c>
      <c r="BL938" t="s">
        <v>10789</v>
      </c>
      <c r="BM938" s="1">
        <v>0</v>
      </c>
      <c r="BN938" t="s">
        <v>159</v>
      </c>
      <c r="BO938" t="s">
        <v>159</v>
      </c>
      <c r="BP938" t="s">
        <v>159</v>
      </c>
      <c r="BZ938" t="s">
        <v>10787</v>
      </c>
      <c r="CA938" t="s">
        <v>140</v>
      </c>
      <c r="CB938" t="s">
        <v>10777</v>
      </c>
      <c r="CC938" t="s">
        <v>160</v>
      </c>
      <c r="CF938" s="1">
        <v>1</v>
      </c>
      <c r="CG938" s="1">
        <v>1</v>
      </c>
      <c r="CH938" t="s">
        <v>10790</v>
      </c>
      <c r="CI938" t="s">
        <v>10791</v>
      </c>
      <c r="CJ938" t="str">
        <f t="shared" si="103"/>
        <v>Y</v>
      </c>
      <c r="CK938" t="s">
        <v>10625</v>
      </c>
      <c r="CL938" t="s">
        <v>10784</v>
      </c>
      <c r="CM938" t="s">
        <v>2383</v>
      </c>
      <c r="CN938" t="s">
        <v>10625</v>
      </c>
      <c r="CO938" t="s">
        <v>10785</v>
      </c>
      <c r="CQ938" t="s">
        <v>10787</v>
      </c>
      <c r="CR938" t="s">
        <v>10792</v>
      </c>
      <c r="CS938" t="s">
        <v>10793</v>
      </c>
      <c r="CT938" t="str">
        <f t="shared" si="104"/>
        <v>n</v>
      </c>
      <c r="CU938" t="s">
        <v>10625</v>
      </c>
      <c r="CW938" t="s">
        <v>166</v>
      </c>
      <c r="CX938" t="s">
        <v>167</v>
      </c>
      <c r="CY938" t="s">
        <v>167</v>
      </c>
      <c r="CZ938" t="s">
        <v>4623</v>
      </c>
      <c r="DA938" t="s">
        <v>4623</v>
      </c>
      <c r="DB938" t="s">
        <v>10794</v>
      </c>
      <c r="DC938" t="s">
        <v>10795</v>
      </c>
      <c r="DD938" t="s">
        <v>10796</v>
      </c>
      <c r="DE938" t="s">
        <v>10797</v>
      </c>
      <c r="DF938" t="s">
        <v>196</v>
      </c>
      <c r="DG938" t="s">
        <v>196</v>
      </c>
      <c r="DH938" t="s">
        <v>8315</v>
      </c>
      <c r="DI938" t="str">
        <f t="shared" si="108"/>
        <v>70</v>
      </c>
      <c r="DJ938" t="str">
        <f t="shared" si="105"/>
        <v>897</v>
      </c>
      <c r="DK938" t="str">
        <f t="shared" si="106"/>
        <v/>
      </c>
      <c r="DL938" t="s">
        <v>8316</v>
      </c>
      <c r="DM938" t="s">
        <v>174</v>
      </c>
      <c r="DN938" t="s">
        <v>174</v>
      </c>
      <c r="DQ938" t="s">
        <v>4625</v>
      </c>
      <c r="DR938" t="s">
        <v>4626</v>
      </c>
      <c r="DS938" t="s">
        <v>295</v>
      </c>
      <c r="DX938" s="1">
        <v>1</v>
      </c>
      <c r="DY938" s="1">
        <v>1</v>
      </c>
      <c r="DZ938" s="1">
        <v>1</v>
      </c>
      <c r="EA938" s="1">
        <v>0</v>
      </c>
      <c r="EB938" s="1">
        <v>10</v>
      </c>
      <c r="EC938" s="1">
        <v>4</v>
      </c>
      <c r="ED938" s="1">
        <v>0</v>
      </c>
      <c r="EE938" s="1">
        <v>0</v>
      </c>
      <c r="EF938" s="1">
        <v>1</v>
      </c>
      <c r="EG938" s="1">
        <v>1</v>
      </c>
      <c r="EH938" t="s">
        <v>160</v>
      </c>
    </row>
    <row r="939" spans="1:138">
      <c r="A939" t="s">
        <v>10798</v>
      </c>
      <c r="B939" t="s">
        <v>135</v>
      </c>
      <c r="D939" t="s">
        <v>10798</v>
      </c>
      <c r="E939" t="s">
        <v>2007</v>
      </c>
      <c r="F939" t="s">
        <v>137</v>
      </c>
      <c r="I939" t="s">
        <v>277</v>
      </c>
      <c r="K939" t="s">
        <v>10773</v>
      </c>
      <c r="L939" t="s">
        <v>10799</v>
      </c>
      <c r="M939" s="1">
        <v>1</v>
      </c>
      <c r="N939" s="1">
        <v>1</v>
      </c>
      <c r="O939" s="1">
        <v>0</v>
      </c>
      <c r="P939" t="s">
        <v>10798</v>
      </c>
      <c r="Q939" t="s">
        <v>10798</v>
      </c>
      <c r="R939" t="s">
        <v>140</v>
      </c>
      <c r="T939" t="s">
        <v>10800</v>
      </c>
      <c r="U939" t="s">
        <v>10801</v>
      </c>
      <c r="V939" t="s">
        <v>10802</v>
      </c>
      <c r="W939" s="1">
        <v>1</v>
      </c>
      <c r="Z939" s="1">
        <v>0</v>
      </c>
      <c r="AA939" s="1">
        <v>1</v>
      </c>
      <c r="AB939" t="s">
        <v>10803</v>
      </c>
      <c r="AC939" t="str">
        <f t="shared" si="107"/>
        <v>FRM</v>
      </c>
      <c r="AD939" t="s">
        <v>377</v>
      </c>
      <c r="AE939" t="str">
        <f t="shared" si="102"/>
        <v>FRM-2117.2</v>
      </c>
      <c r="AF939" t="s">
        <v>145</v>
      </c>
      <c r="AG939" t="s">
        <v>10804</v>
      </c>
      <c r="AH939" t="s">
        <v>515</v>
      </c>
      <c r="AI939" t="s">
        <v>1352</v>
      </c>
      <c r="AJ939" t="s">
        <v>149</v>
      </c>
      <c r="AK939" t="s">
        <v>188</v>
      </c>
      <c r="AL939" s="1">
        <v>1</v>
      </c>
      <c r="AM939" s="1">
        <v>0</v>
      </c>
      <c r="AO939" s="1">
        <v>2</v>
      </c>
      <c r="AP939" t="s">
        <v>10799</v>
      </c>
      <c r="AQ939" t="s">
        <v>564</v>
      </c>
      <c r="AR939" t="s">
        <v>10773</v>
      </c>
      <c r="AS939" t="s">
        <v>542</v>
      </c>
      <c r="AT939" t="s">
        <v>10805</v>
      </c>
      <c r="AU939" s="1">
        <v>0</v>
      </c>
      <c r="AV939" s="1">
        <v>1</v>
      </c>
      <c r="AX939" s="1">
        <v>0</v>
      </c>
      <c r="AZ939" s="1">
        <v>0</v>
      </c>
      <c r="BB939" t="s">
        <v>10806</v>
      </c>
      <c r="BD939" s="1">
        <v>0</v>
      </c>
      <c r="BE939" t="s">
        <v>5827</v>
      </c>
      <c r="BG939" s="1">
        <v>1</v>
      </c>
      <c r="BH939" t="s">
        <v>193</v>
      </c>
      <c r="BI939" s="1">
        <v>0</v>
      </c>
      <c r="BJ939" s="1">
        <v>0</v>
      </c>
      <c r="BK939" t="s">
        <v>1150</v>
      </c>
      <c r="BL939" t="s">
        <v>10799</v>
      </c>
      <c r="BM939" s="1">
        <v>0</v>
      </c>
      <c r="BN939" t="s">
        <v>159</v>
      </c>
      <c r="BO939" t="s">
        <v>159</v>
      </c>
      <c r="BP939" t="s">
        <v>159</v>
      </c>
      <c r="BZ939" t="s">
        <v>10806</v>
      </c>
      <c r="CA939" t="s">
        <v>140</v>
      </c>
      <c r="CB939" t="s">
        <v>10798</v>
      </c>
      <c r="CC939" t="s">
        <v>160</v>
      </c>
      <c r="CF939" s="1">
        <v>1</v>
      </c>
      <c r="CG939" s="1">
        <v>1</v>
      </c>
      <c r="CH939" t="s">
        <v>10807</v>
      </c>
      <c r="CI939" t="s">
        <v>10808</v>
      </c>
      <c r="CJ939" t="str">
        <f t="shared" si="103"/>
        <v>Y</v>
      </c>
      <c r="CK939" t="s">
        <v>10773</v>
      </c>
      <c r="CL939" t="s">
        <v>10799</v>
      </c>
      <c r="CM939" t="s">
        <v>564</v>
      </c>
      <c r="CN939" t="s">
        <v>10773</v>
      </c>
      <c r="CO939" t="s">
        <v>542</v>
      </c>
      <c r="CQ939" t="s">
        <v>10806</v>
      </c>
      <c r="CR939" t="s">
        <v>10809</v>
      </c>
      <c r="CS939" t="s">
        <v>2068</v>
      </c>
      <c r="CT939" t="str">
        <f t="shared" si="104"/>
        <v>y</v>
      </c>
      <c r="CU939" t="s">
        <v>10773</v>
      </c>
      <c r="CW939" t="s">
        <v>166</v>
      </c>
      <c r="CX939" t="s">
        <v>167</v>
      </c>
      <c r="CY939" t="s">
        <v>167</v>
      </c>
      <c r="CZ939" t="s">
        <v>168</v>
      </c>
      <c r="DA939" t="s">
        <v>168</v>
      </c>
      <c r="DB939" t="s">
        <v>527</v>
      </c>
      <c r="DC939" t="s">
        <v>528</v>
      </c>
      <c r="DD939" t="s">
        <v>542</v>
      </c>
      <c r="DE939" t="s">
        <v>1356</v>
      </c>
      <c r="DF939" t="s">
        <v>196</v>
      </c>
      <c r="DG939" t="s">
        <v>196</v>
      </c>
      <c r="DH939" t="s">
        <v>2023</v>
      </c>
      <c r="DI939" t="str">
        <f t="shared" si="108"/>
        <v>10</v>
      </c>
      <c r="DJ939" t="str">
        <f t="shared" si="105"/>
        <v>666</v>
      </c>
      <c r="DK939" t="str">
        <f t="shared" si="106"/>
        <v/>
      </c>
      <c r="DL939" t="s">
        <v>2024</v>
      </c>
      <c r="DM939" t="s">
        <v>174</v>
      </c>
      <c r="DN939" t="s">
        <v>174</v>
      </c>
      <c r="DS939" t="s">
        <v>295</v>
      </c>
      <c r="DX939" s="1">
        <v>1</v>
      </c>
      <c r="DY939" s="1">
        <v>1</v>
      </c>
      <c r="DZ939" s="1">
        <v>1</v>
      </c>
      <c r="EA939" s="1">
        <v>0</v>
      </c>
      <c r="EB939" s="1">
        <v>10</v>
      </c>
      <c r="EC939" s="1">
        <v>4</v>
      </c>
      <c r="ED939" s="1">
        <v>0</v>
      </c>
      <c r="EE939" s="1">
        <v>0</v>
      </c>
      <c r="EF939" s="1">
        <v>1</v>
      </c>
      <c r="EG939" s="1">
        <v>1</v>
      </c>
      <c r="EH939" t="s">
        <v>160</v>
      </c>
    </row>
    <row r="940" spans="1:138">
      <c r="A940" t="s">
        <v>10810</v>
      </c>
      <c r="D940" t="s">
        <v>10810</v>
      </c>
      <c r="E940" t="s">
        <v>616</v>
      </c>
      <c r="F940" t="s">
        <v>137</v>
      </c>
      <c r="H940" t="s">
        <v>157</v>
      </c>
      <c r="I940" t="s">
        <v>533</v>
      </c>
      <c r="M940" s="1">
        <v>1</v>
      </c>
      <c r="N940" s="1">
        <v>0</v>
      </c>
      <c r="O940" s="1">
        <v>0</v>
      </c>
      <c r="P940" t="s">
        <v>10810</v>
      </c>
      <c r="Q940" t="s">
        <v>10810</v>
      </c>
      <c r="R940" t="s">
        <v>140</v>
      </c>
      <c r="T940" t="s">
        <v>10810</v>
      </c>
      <c r="U940" t="s">
        <v>10811</v>
      </c>
      <c r="V940" t="s">
        <v>10812</v>
      </c>
      <c r="W940" s="1">
        <v>0</v>
      </c>
      <c r="Z940" s="1">
        <v>0</v>
      </c>
      <c r="AA940" s="1">
        <v>1</v>
      </c>
      <c r="AB940" t="s">
        <v>10813</v>
      </c>
      <c r="AC940" t="str">
        <f t="shared" ref="AC940:AC964" si="109">LEFT(AB940,3)</f>
        <v>PTL</v>
      </c>
      <c r="AD940" t="s">
        <v>144</v>
      </c>
      <c r="AE940" t="str">
        <f t="shared" si="102"/>
        <v>PTL-6749.1</v>
      </c>
      <c r="AF940" t="s">
        <v>145</v>
      </c>
      <c r="AG940" t="s">
        <v>10814</v>
      </c>
      <c r="AH940" t="s">
        <v>147</v>
      </c>
      <c r="AI940" t="s">
        <v>147</v>
      </c>
      <c r="AJ940" t="s">
        <v>149</v>
      </c>
      <c r="AK940" t="s">
        <v>150</v>
      </c>
      <c r="AL940" s="1">
        <v>1</v>
      </c>
      <c r="AM940" s="1">
        <v>0</v>
      </c>
      <c r="AO940" s="1">
        <v>2</v>
      </c>
      <c r="AP940" t="s">
        <v>10773</v>
      </c>
      <c r="AQ940" t="s">
        <v>152</v>
      </c>
      <c r="AR940" t="s">
        <v>10773</v>
      </c>
      <c r="AS940" t="s">
        <v>152</v>
      </c>
      <c r="AT940" t="s">
        <v>10815</v>
      </c>
      <c r="AU940" s="1">
        <v>0</v>
      </c>
      <c r="AV940" s="1">
        <v>1</v>
      </c>
      <c r="AX940" s="1">
        <v>0</v>
      </c>
      <c r="AY940" t="s">
        <v>155</v>
      </c>
      <c r="AZ940" s="1">
        <v>0</v>
      </c>
      <c r="BB940" t="s">
        <v>10816</v>
      </c>
      <c r="BD940" s="1">
        <v>0</v>
      </c>
      <c r="BE940" t="s">
        <v>5803</v>
      </c>
      <c r="BG940" s="1">
        <v>1</v>
      </c>
      <c r="BH940" t="s">
        <v>158</v>
      </c>
      <c r="BI940" s="1">
        <v>0</v>
      </c>
      <c r="BJ940" s="1">
        <v>0</v>
      </c>
      <c r="BK940" t="s">
        <v>10735</v>
      </c>
      <c r="BM940" s="1">
        <v>0</v>
      </c>
      <c r="BN940" t="s">
        <v>159</v>
      </c>
      <c r="BO940" t="s">
        <v>159</v>
      </c>
      <c r="BP940" t="s">
        <v>159</v>
      </c>
      <c r="BZ940" t="s">
        <v>10816</v>
      </c>
      <c r="CA940" t="s">
        <v>140</v>
      </c>
      <c r="CB940" t="s">
        <v>10810</v>
      </c>
      <c r="CC940" t="s">
        <v>10776</v>
      </c>
      <c r="CF940" s="1">
        <v>2</v>
      </c>
      <c r="CG940" s="1">
        <v>0</v>
      </c>
      <c r="CJ940" t="str">
        <f t="shared" si="103"/>
        <v>N</v>
      </c>
      <c r="CL940" t="s">
        <v>10773</v>
      </c>
      <c r="CM940" t="s">
        <v>152</v>
      </c>
      <c r="CN940" t="s">
        <v>10773</v>
      </c>
      <c r="CO940" t="s">
        <v>152</v>
      </c>
      <c r="CQ940" t="s">
        <v>10816</v>
      </c>
      <c r="CT940" t="str">
        <f t="shared" si="104"/>
        <v>n</v>
      </c>
      <c r="CX940" t="s">
        <v>167</v>
      </c>
      <c r="CY940" t="s">
        <v>167</v>
      </c>
      <c r="CZ940" t="s">
        <v>168</v>
      </c>
      <c r="DA940" t="s">
        <v>168</v>
      </c>
      <c r="DB940" t="s">
        <v>152</v>
      </c>
      <c r="DC940" t="s">
        <v>169</v>
      </c>
      <c r="DD940" t="s">
        <v>152</v>
      </c>
      <c r="DE940" t="s">
        <v>169</v>
      </c>
      <c r="DF940" t="s">
        <v>171</v>
      </c>
      <c r="DG940" t="s">
        <v>171</v>
      </c>
      <c r="DH940" t="s">
        <v>627</v>
      </c>
      <c r="DI940" t="str">
        <f t="shared" ref="DI940:DI964" si="110">LEFT(DH940,2)</f>
        <v>10</v>
      </c>
      <c r="DJ940" t="str">
        <f t="shared" si="105"/>
        <v>668</v>
      </c>
      <c r="DK940" t="str">
        <f t="shared" si="106"/>
        <v/>
      </c>
      <c r="DL940" t="s">
        <v>628</v>
      </c>
      <c r="DM940" t="s">
        <v>174</v>
      </c>
      <c r="DN940" t="s">
        <v>174</v>
      </c>
      <c r="DQ940" t="s">
        <v>7760</v>
      </c>
      <c r="DR940" t="s">
        <v>7761</v>
      </c>
      <c r="DS940" t="s">
        <v>553</v>
      </c>
      <c r="DU940" t="s">
        <v>176</v>
      </c>
      <c r="DX940" s="1">
        <v>1</v>
      </c>
      <c r="DY940" s="1">
        <v>1</v>
      </c>
      <c r="DZ940" s="1">
        <v>1</v>
      </c>
      <c r="EA940" s="1">
        <v>0</v>
      </c>
      <c r="EB940" s="1">
        <v>10</v>
      </c>
      <c r="EC940" s="1">
        <v>4</v>
      </c>
      <c r="ED940" s="1">
        <v>0</v>
      </c>
      <c r="EE940" s="1">
        <v>0</v>
      </c>
      <c r="EF940" s="1">
        <v>1</v>
      </c>
      <c r="EG940" s="1">
        <v>2</v>
      </c>
      <c r="EH940" t="s">
        <v>10776</v>
      </c>
    </row>
    <row r="941" spans="1:138">
      <c r="A941" t="s">
        <v>10817</v>
      </c>
      <c r="B941" t="s">
        <v>135</v>
      </c>
      <c r="D941" t="s">
        <v>10817</v>
      </c>
      <c r="E941" t="s">
        <v>2007</v>
      </c>
      <c r="F941" t="s">
        <v>137</v>
      </c>
      <c r="I941" t="s">
        <v>8195</v>
      </c>
      <c r="K941" t="s">
        <v>3475</v>
      </c>
      <c r="L941" t="s">
        <v>10818</v>
      </c>
      <c r="M941" s="1">
        <v>1</v>
      </c>
      <c r="N941" s="1">
        <v>0</v>
      </c>
      <c r="O941" s="1">
        <v>0</v>
      </c>
      <c r="P941" t="s">
        <v>10817</v>
      </c>
      <c r="Q941" t="s">
        <v>10817</v>
      </c>
      <c r="R941" t="s">
        <v>140</v>
      </c>
      <c r="T941" t="s">
        <v>10819</v>
      </c>
      <c r="U941" t="s">
        <v>10820</v>
      </c>
      <c r="V941" t="s">
        <v>10820</v>
      </c>
      <c r="W941" s="1">
        <v>1</v>
      </c>
      <c r="Z941" s="1">
        <v>0</v>
      </c>
      <c r="AA941" s="1">
        <v>1</v>
      </c>
      <c r="AB941" t="s">
        <v>10821</v>
      </c>
      <c r="AC941" t="str">
        <f t="shared" si="109"/>
        <v>TRM</v>
      </c>
      <c r="AD941" t="s">
        <v>377</v>
      </c>
      <c r="AE941" t="str">
        <f t="shared" si="102"/>
        <v>TRM-0819.2</v>
      </c>
      <c r="AF941" t="s">
        <v>145</v>
      </c>
      <c r="AG941" t="s">
        <v>8006</v>
      </c>
      <c r="AH941" t="s">
        <v>515</v>
      </c>
      <c r="AI941" t="s">
        <v>1352</v>
      </c>
      <c r="AJ941" t="s">
        <v>149</v>
      </c>
      <c r="AK941" t="s">
        <v>188</v>
      </c>
      <c r="AL941" s="1">
        <v>1</v>
      </c>
      <c r="AM941" s="1">
        <v>0</v>
      </c>
      <c r="AO941" s="1">
        <v>2</v>
      </c>
      <c r="AP941" t="s">
        <v>234</v>
      </c>
      <c r="AQ941" t="s">
        <v>564</v>
      </c>
      <c r="AR941" t="s">
        <v>3475</v>
      </c>
      <c r="AS941" t="s">
        <v>542</v>
      </c>
      <c r="AT941" t="s">
        <v>10822</v>
      </c>
      <c r="AU941" s="1">
        <v>0</v>
      </c>
      <c r="AV941" s="1">
        <v>1</v>
      </c>
      <c r="AX941" s="1">
        <v>0</v>
      </c>
      <c r="AY941" t="s">
        <v>191</v>
      </c>
      <c r="AZ941" s="1">
        <v>0</v>
      </c>
      <c r="BB941" t="s">
        <v>10823</v>
      </c>
      <c r="BD941" s="1">
        <v>0</v>
      </c>
      <c r="BE941" t="s">
        <v>8338</v>
      </c>
      <c r="BG941" s="1">
        <v>1</v>
      </c>
      <c r="BH941" t="s">
        <v>193</v>
      </c>
      <c r="BI941" s="1">
        <v>0</v>
      </c>
      <c r="BJ941" s="1">
        <v>0</v>
      </c>
      <c r="BK941" t="s">
        <v>10824</v>
      </c>
      <c r="BL941" t="s">
        <v>234</v>
      </c>
      <c r="BM941" s="1">
        <v>0</v>
      </c>
      <c r="BN941" t="s">
        <v>159</v>
      </c>
      <c r="BO941" t="s">
        <v>159</v>
      </c>
      <c r="BP941" t="s">
        <v>159</v>
      </c>
      <c r="BZ941" t="s">
        <v>10823</v>
      </c>
      <c r="CA941" t="s">
        <v>140</v>
      </c>
      <c r="CB941" t="s">
        <v>10817</v>
      </c>
      <c r="CC941" t="s">
        <v>160</v>
      </c>
      <c r="CF941" s="1">
        <v>1</v>
      </c>
      <c r="CG941" s="1">
        <v>1</v>
      </c>
      <c r="CH941" t="s">
        <v>10825</v>
      </c>
      <c r="CI941" t="s">
        <v>10826</v>
      </c>
      <c r="CJ941" t="str">
        <f t="shared" si="103"/>
        <v>Y</v>
      </c>
      <c r="CK941" t="s">
        <v>3475</v>
      </c>
      <c r="CL941" t="s">
        <v>234</v>
      </c>
      <c r="CM941" t="s">
        <v>564</v>
      </c>
      <c r="CN941" t="s">
        <v>3475</v>
      </c>
      <c r="CO941" t="s">
        <v>542</v>
      </c>
      <c r="CQ941" t="s">
        <v>10823</v>
      </c>
      <c r="CR941" t="s">
        <v>10827</v>
      </c>
      <c r="CS941" t="s">
        <v>2068</v>
      </c>
      <c r="CT941" t="str">
        <f t="shared" si="104"/>
        <v>y</v>
      </c>
      <c r="CU941" t="s">
        <v>3475</v>
      </c>
      <c r="CW941" t="s">
        <v>166</v>
      </c>
      <c r="CX941" t="s">
        <v>167</v>
      </c>
      <c r="CY941" t="s">
        <v>167</v>
      </c>
      <c r="CZ941" t="s">
        <v>168</v>
      </c>
      <c r="DA941" t="s">
        <v>168</v>
      </c>
      <c r="DB941" t="s">
        <v>527</v>
      </c>
      <c r="DC941" t="s">
        <v>528</v>
      </c>
      <c r="DD941" t="s">
        <v>542</v>
      </c>
      <c r="DE941" t="s">
        <v>1356</v>
      </c>
      <c r="DF941" t="s">
        <v>196</v>
      </c>
      <c r="DG941" t="s">
        <v>196</v>
      </c>
      <c r="DH941" t="s">
        <v>2023</v>
      </c>
      <c r="DI941" t="str">
        <f t="shared" si="110"/>
        <v>10</v>
      </c>
      <c r="DJ941" t="str">
        <f t="shared" si="105"/>
        <v>666</v>
      </c>
      <c r="DK941" t="str">
        <f t="shared" si="106"/>
        <v/>
      </c>
      <c r="DL941" t="s">
        <v>2024</v>
      </c>
      <c r="DM941" t="s">
        <v>174</v>
      </c>
      <c r="DN941" t="s">
        <v>174</v>
      </c>
      <c r="DS941" t="s">
        <v>8203</v>
      </c>
      <c r="DU941" t="s">
        <v>200</v>
      </c>
      <c r="DX941" s="1">
        <v>2</v>
      </c>
      <c r="DY941" s="1">
        <v>1</v>
      </c>
      <c r="DZ941" s="1">
        <v>1</v>
      </c>
      <c r="EA941" s="1">
        <v>0</v>
      </c>
      <c r="EB941" s="1">
        <v>10</v>
      </c>
      <c r="EC941" s="1">
        <v>4</v>
      </c>
      <c r="ED941" s="1">
        <v>0</v>
      </c>
      <c r="EE941" s="1">
        <v>0</v>
      </c>
      <c r="EF941" s="1">
        <v>1</v>
      </c>
      <c r="EG941" s="1">
        <v>2</v>
      </c>
      <c r="EH941" t="s">
        <v>160</v>
      </c>
    </row>
    <row r="942" spans="1:138">
      <c r="A942" t="s">
        <v>10828</v>
      </c>
      <c r="B942" t="s">
        <v>135</v>
      </c>
      <c r="D942" t="s">
        <v>10828</v>
      </c>
      <c r="E942" t="s">
        <v>2125</v>
      </c>
      <c r="F942" t="s">
        <v>137</v>
      </c>
      <c r="I942" t="s">
        <v>179</v>
      </c>
      <c r="K942" t="s">
        <v>10660</v>
      </c>
      <c r="L942" t="s">
        <v>5674</v>
      </c>
      <c r="M942" s="1">
        <v>1</v>
      </c>
      <c r="N942" s="1">
        <v>1</v>
      </c>
      <c r="O942" s="1">
        <v>0</v>
      </c>
      <c r="P942" t="s">
        <v>10828</v>
      </c>
      <c r="Q942" t="s">
        <v>10828</v>
      </c>
      <c r="R942" t="s">
        <v>140</v>
      </c>
      <c r="T942" t="s">
        <v>10829</v>
      </c>
      <c r="U942" t="s">
        <v>10830</v>
      </c>
      <c r="V942" t="s">
        <v>10831</v>
      </c>
      <c r="W942" s="1">
        <v>1</v>
      </c>
      <c r="Z942" s="1">
        <v>0</v>
      </c>
      <c r="AA942" s="1">
        <v>1</v>
      </c>
      <c r="AB942" t="s">
        <v>10832</v>
      </c>
      <c r="AC942" t="str">
        <f t="shared" si="109"/>
        <v>DSH</v>
      </c>
      <c r="AD942" t="s">
        <v>377</v>
      </c>
      <c r="AE942" t="str">
        <f t="shared" si="102"/>
        <v>DSH-0139.2</v>
      </c>
      <c r="AF942" t="s">
        <v>145</v>
      </c>
      <c r="AG942" t="s">
        <v>10833</v>
      </c>
      <c r="AH942" t="s">
        <v>515</v>
      </c>
      <c r="AI942" t="s">
        <v>1352</v>
      </c>
      <c r="AJ942" t="s">
        <v>149</v>
      </c>
      <c r="AK942" t="s">
        <v>188</v>
      </c>
      <c r="AL942" s="1">
        <v>1</v>
      </c>
      <c r="AM942" s="1">
        <v>0</v>
      </c>
      <c r="AO942" s="1">
        <v>2</v>
      </c>
      <c r="AP942" t="s">
        <v>5674</v>
      </c>
      <c r="AQ942" t="s">
        <v>564</v>
      </c>
      <c r="AR942" t="s">
        <v>10660</v>
      </c>
      <c r="AS942" t="s">
        <v>542</v>
      </c>
      <c r="AT942" t="s">
        <v>10834</v>
      </c>
      <c r="AU942" s="1">
        <v>0</v>
      </c>
      <c r="AV942" s="1">
        <v>1</v>
      </c>
      <c r="AX942" s="1">
        <v>0</v>
      </c>
      <c r="AZ942" s="1">
        <v>0</v>
      </c>
      <c r="BB942" t="s">
        <v>10835</v>
      </c>
      <c r="BD942" s="1">
        <v>0</v>
      </c>
      <c r="BE942" t="s">
        <v>9270</v>
      </c>
      <c r="BG942" s="1">
        <v>1</v>
      </c>
      <c r="BH942" t="s">
        <v>193</v>
      </c>
      <c r="BI942" s="1">
        <v>0</v>
      </c>
      <c r="BJ942" s="1">
        <v>0</v>
      </c>
      <c r="BK942" t="s">
        <v>2002</v>
      </c>
      <c r="BL942" t="s">
        <v>10836</v>
      </c>
      <c r="BM942" s="1">
        <v>0</v>
      </c>
      <c r="BN942" t="s">
        <v>159</v>
      </c>
      <c r="BO942" t="s">
        <v>159</v>
      </c>
      <c r="BP942" t="s">
        <v>159</v>
      </c>
      <c r="BZ942" t="s">
        <v>10835</v>
      </c>
      <c r="CA942" t="s">
        <v>140</v>
      </c>
      <c r="CB942" t="s">
        <v>10828</v>
      </c>
      <c r="CC942" t="s">
        <v>160</v>
      </c>
      <c r="CF942" s="1">
        <v>1</v>
      </c>
      <c r="CG942" s="1">
        <v>1</v>
      </c>
      <c r="CH942" t="s">
        <v>10837</v>
      </c>
      <c r="CI942" t="s">
        <v>10838</v>
      </c>
      <c r="CJ942" t="str">
        <f t="shared" si="103"/>
        <v>Y</v>
      </c>
      <c r="CK942" t="s">
        <v>10660</v>
      </c>
      <c r="CL942" t="s">
        <v>5674</v>
      </c>
      <c r="CM942" t="s">
        <v>564</v>
      </c>
      <c r="CN942" t="s">
        <v>10660</v>
      </c>
      <c r="CO942" t="s">
        <v>542</v>
      </c>
      <c r="CQ942" t="s">
        <v>10835</v>
      </c>
      <c r="CR942" t="s">
        <v>10839</v>
      </c>
      <c r="CS942" t="s">
        <v>2068</v>
      </c>
      <c r="CT942" t="str">
        <f t="shared" si="104"/>
        <v>y</v>
      </c>
      <c r="CU942" t="s">
        <v>10660</v>
      </c>
      <c r="CW942" t="s">
        <v>166</v>
      </c>
      <c r="CX942" t="s">
        <v>167</v>
      </c>
      <c r="CY942" t="s">
        <v>167</v>
      </c>
      <c r="CZ942" t="s">
        <v>168</v>
      </c>
      <c r="DA942" t="s">
        <v>168</v>
      </c>
      <c r="DB942" t="s">
        <v>527</v>
      </c>
      <c r="DC942" t="s">
        <v>528</v>
      </c>
      <c r="DD942" t="s">
        <v>542</v>
      </c>
      <c r="DE942" t="s">
        <v>1356</v>
      </c>
      <c r="DF942" t="s">
        <v>196</v>
      </c>
      <c r="DG942" t="s">
        <v>196</v>
      </c>
      <c r="DH942" t="s">
        <v>2135</v>
      </c>
      <c r="DI942" t="str">
        <f t="shared" si="110"/>
        <v>90</v>
      </c>
      <c r="DJ942" t="str">
        <f t="shared" si="105"/>
        <v>290</v>
      </c>
      <c r="DK942" t="str">
        <f t="shared" si="106"/>
        <v/>
      </c>
      <c r="DL942" t="s">
        <v>2136</v>
      </c>
      <c r="DM942" t="s">
        <v>174</v>
      </c>
      <c r="DN942" t="s">
        <v>174</v>
      </c>
      <c r="DS942" t="s">
        <v>199</v>
      </c>
      <c r="DX942" s="1">
        <v>1</v>
      </c>
      <c r="DY942" s="1">
        <v>1</v>
      </c>
      <c r="DZ942" s="1">
        <v>1</v>
      </c>
      <c r="EA942" s="1">
        <v>0</v>
      </c>
      <c r="EB942" s="1">
        <v>10</v>
      </c>
      <c r="EC942" s="1">
        <v>4</v>
      </c>
      <c r="ED942" s="1">
        <v>0</v>
      </c>
      <c r="EE942" s="1">
        <v>0</v>
      </c>
      <c r="EF942" s="1">
        <v>1</v>
      </c>
      <c r="EG942" s="1">
        <v>2</v>
      </c>
      <c r="EH942" t="s">
        <v>160</v>
      </c>
    </row>
    <row r="943" spans="1:138">
      <c r="A943" t="s">
        <v>10840</v>
      </c>
      <c r="B943" t="s">
        <v>135</v>
      </c>
      <c r="D943" t="s">
        <v>10840</v>
      </c>
      <c r="E943" t="s">
        <v>2125</v>
      </c>
      <c r="F943" t="s">
        <v>137</v>
      </c>
      <c r="I943" t="s">
        <v>179</v>
      </c>
      <c r="K943" t="s">
        <v>10660</v>
      </c>
      <c r="L943" t="s">
        <v>5665</v>
      </c>
      <c r="M943" s="1">
        <v>1</v>
      </c>
      <c r="N943" s="1">
        <v>1</v>
      </c>
      <c r="O943" s="1">
        <v>0</v>
      </c>
      <c r="P943" t="s">
        <v>10840</v>
      </c>
      <c r="Q943" t="s">
        <v>10840</v>
      </c>
      <c r="R943" t="s">
        <v>140</v>
      </c>
      <c r="T943" t="s">
        <v>10841</v>
      </c>
      <c r="U943" t="s">
        <v>10842</v>
      </c>
      <c r="V943" t="s">
        <v>10843</v>
      </c>
      <c r="W943" s="1">
        <v>1</v>
      </c>
      <c r="Z943" s="1">
        <v>0</v>
      </c>
      <c r="AA943" s="1">
        <v>1</v>
      </c>
      <c r="AB943" t="s">
        <v>10844</v>
      </c>
      <c r="AC943" t="str">
        <f t="shared" si="109"/>
        <v>DSH</v>
      </c>
      <c r="AD943" t="s">
        <v>377</v>
      </c>
      <c r="AE943" t="str">
        <f t="shared" si="102"/>
        <v>DSH-0143.2</v>
      </c>
      <c r="AF943" t="s">
        <v>145</v>
      </c>
      <c r="AG943" t="s">
        <v>10845</v>
      </c>
      <c r="AH943" t="s">
        <v>515</v>
      </c>
      <c r="AI943" t="s">
        <v>1352</v>
      </c>
      <c r="AJ943" t="s">
        <v>149</v>
      </c>
      <c r="AK943" t="s">
        <v>188</v>
      </c>
      <c r="AL943" s="1">
        <v>1</v>
      </c>
      <c r="AM943" s="1">
        <v>0</v>
      </c>
      <c r="AO943" s="1">
        <v>2</v>
      </c>
      <c r="AP943" t="s">
        <v>5665</v>
      </c>
      <c r="AQ943" t="s">
        <v>564</v>
      </c>
      <c r="AR943" t="s">
        <v>10660</v>
      </c>
      <c r="AS943" t="s">
        <v>542</v>
      </c>
      <c r="AT943" t="s">
        <v>10846</v>
      </c>
      <c r="AU943" s="1">
        <v>0</v>
      </c>
      <c r="AV943" s="1">
        <v>1</v>
      </c>
      <c r="AX943" s="1">
        <v>0</v>
      </c>
      <c r="AZ943" s="1">
        <v>0</v>
      </c>
      <c r="BB943" t="s">
        <v>10847</v>
      </c>
      <c r="BD943" s="1">
        <v>0</v>
      </c>
      <c r="BE943" t="s">
        <v>9270</v>
      </c>
      <c r="BG943" s="1">
        <v>1</v>
      </c>
      <c r="BH943" t="s">
        <v>193</v>
      </c>
      <c r="BI943" s="1">
        <v>0</v>
      </c>
      <c r="BJ943" s="1">
        <v>0</v>
      </c>
      <c r="BK943" t="s">
        <v>2002</v>
      </c>
      <c r="BL943" t="s">
        <v>5665</v>
      </c>
      <c r="BM943" s="1">
        <v>0</v>
      </c>
      <c r="BN943" t="s">
        <v>159</v>
      </c>
      <c r="BO943" t="s">
        <v>159</v>
      </c>
      <c r="BP943" t="s">
        <v>159</v>
      </c>
      <c r="BZ943" t="s">
        <v>10847</v>
      </c>
      <c r="CA943" t="s">
        <v>140</v>
      </c>
      <c r="CB943" t="s">
        <v>10840</v>
      </c>
      <c r="CC943" t="s">
        <v>160</v>
      </c>
      <c r="CF943" s="1">
        <v>1</v>
      </c>
      <c r="CG943" s="1">
        <v>1</v>
      </c>
      <c r="CH943" t="s">
        <v>10848</v>
      </c>
      <c r="CI943" t="s">
        <v>10849</v>
      </c>
      <c r="CJ943" t="str">
        <f t="shared" si="103"/>
        <v>Y</v>
      </c>
      <c r="CK943" t="s">
        <v>10660</v>
      </c>
      <c r="CL943" t="s">
        <v>5665</v>
      </c>
      <c r="CM943" t="s">
        <v>564</v>
      </c>
      <c r="CN943" t="s">
        <v>10660</v>
      </c>
      <c r="CO943" t="s">
        <v>542</v>
      </c>
      <c r="CQ943" t="s">
        <v>10847</v>
      </c>
      <c r="CR943" t="s">
        <v>10850</v>
      </c>
      <c r="CS943" t="s">
        <v>2068</v>
      </c>
      <c r="CT943" t="str">
        <f t="shared" si="104"/>
        <v>y</v>
      </c>
      <c r="CU943" t="s">
        <v>10660</v>
      </c>
      <c r="CW943" t="s">
        <v>166</v>
      </c>
      <c r="CX943" t="s">
        <v>167</v>
      </c>
      <c r="CY943" t="s">
        <v>167</v>
      </c>
      <c r="CZ943" t="s">
        <v>168</v>
      </c>
      <c r="DA943" t="s">
        <v>168</v>
      </c>
      <c r="DB943" t="s">
        <v>527</v>
      </c>
      <c r="DC943" t="s">
        <v>528</v>
      </c>
      <c r="DD943" t="s">
        <v>542</v>
      </c>
      <c r="DE943" t="s">
        <v>1356</v>
      </c>
      <c r="DF943" t="s">
        <v>196</v>
      </c>
      <c r="DG943" t="s">
        <v>196</v>
      </c>
      <c r="DH943" t="s">
        <v>2135</v>
      </c>
      <c r="DI943" t="str">
        <f t="shared" si="110"/>
        <v>90</v>
      </c>
      <c r="DJ943" t="str">
        <f t="shared" si="105"/>
        <v>290</v>
      </c>
      <c r="DK943" t="str">
        <f t="shared" si="106"/>
        <v/>
      </c>
      <c r="DL943" t="s">
        <v>2136</v>
      </c>
      <c r="DM943" t="s">
        <v>174</v>
      </c>
      <c r="DN943" t="s">
        <v>174</v>
      </c>
      <c r="DS943" t="s">
        <v>199</v>
      </c>
      <c r="DX943" s="1">
        <v>1</v>
      </c>
      <c r="DY943" s="1">
        <v>1</v>
      </c>
      <c r="DZ943" s="1">
        <v>1</v>
      </c>
      <c r="EA943" s="1">
        <v>0</v>
      </c>
      <c r="EB943" s="1">
        <v>10</v>
      </c>
      <c r="EC943" s="1">
        <v>4</v>
      </c>
      <c r="ED943" s="1">
        <v>0</v>
      </c>
      <c r="EE943" s="1">
        <v>0</v>
      </c>
      <c r="EF943" s="1">
        <v>1</v>
      </c>
      <c r="EG943" s="1">
        <v>2</v>
      </c>
      <c r="EH943" t="s">
        <v>160</v>
      </c>
    </row>
    <row r="944" spans="1:138">
      <c r="A944" t="s">
        <v>10852</v>
      </c>
      <c r="B944" t="s">
        <v>135</v>
      </c>
      <c r="D944" t="s">
        <v>10852</v>
      </c>
      <c r="E944" t="s">
        <v>346</v>
      </c>
      <c r="F944" t="s">
        <v>137</v>
      </c>
      <c r="I944" t="s">
        <v>901</v>
      </c>
      <c r="K944" t="s">
        <v>10853</v>
      </c>
      <c r="L944" t="s">
        <v>10854</v>
      </c>
      <c r="M944" s="1">
        <v>1</v>
      </c>
      <c r="N944" s="1">
        <v>1</v>
      </c>
      <c r="O944" s="1">
        <v>0</v>
      </c>
      <c r="P944" t="s">
        <v>10852</v>
      </c>
      <c r="Q944" t="s">
        <v>10852</v>
      </c>
      <c r="R944" t="s">
        <v>140</v>
      </c>
      <c r="T944" t="s">
        <v>3293</v>
      </c>
      <c r="U944" t="s">
        <v>10855</v>
      </c>
      <c r="V944" t="s">
        <v>10856</v>
      </c>
      <c r="W944" s="1">
        <v>1</v>
      </c>
      <c r="Z944" s="1">
        <v>0</v>
      </c>
      <c r="AA944" s="1">
        <v>1</v>
      </c>
      <c r="AB944" t="s">
        <v>3296</v>
      </c>
      <c r="AC944" t="str">
        <f t="shared" si="109"/>
        <v>BPS</v>
      </c>
      <c r="AD944" t="s">
        <v>10857</v>
      </c>
      <c r="AE944" t="str">
        <f t="shared" si="102"/>
        <v>BPS-0226.29</v>
      </c>
      <c r="AF944" t="s">
        <v>145</v>
      </c>
      <c r="AG944" t="s">
        <v>3297</v>
      </c>
      <c r="AH944" t="s">
        <v>515</v>
      </c>
      <c r="AI944" t="s">
        <v>5825</v>
      </c>
      <c r="AJ944" t="s">
        <v>149</v>
      </c>
      <c r="AK944" t="s">
        <v>188</v>
      </c>
      <c r="AL944" s="1">
        <v>1</v>
      </c>
      <c r="AM944" s="1">
        <v>0</v>
      </c>
      <c r="AO944" s="1">
        <v>2</v>
      </c>
      <c r="AP944" t="s">
        <v>10854</v>
      </c>
      <c r="AQ944" t="s">
        <v>564</v>
      </c>
      <c r="AR944" t="s">
        <v>4462</v>
      </c>
      <c r="AS944" t="s">
        <v>5817</v>
      </c>
      <c r="AT944" t="s">
        <v>10858</v>
      </c>
      <c r="AU944" s="1">
        <v>0</v>
      </c>
      <c r="AV944" s="1">
        <v>1</v>
      </c>
      <c r="AX944" s="1">
        <v>0</v>
      </c>
      <c r="AZ944" s="1">
        <v>0</v>
      </c>
      <c r="BB944" t="s">
        <v>10859</v>
      </c>
      <c r="BD944" s="1">
        <v>0</v>
      </c>
      <c r="BE944" t="s">
        <v>9272</v>
      </c>
      <c r="BG944" s="1">
        <v>1</v>
      </c>
      <c r="BH944" t="s">
        <v>193</v>
      </c>
      <c r="BI944" s="1">
        <v>0</v>
      </c>
      <c r="BJ944" s="1">
        <v>0</v>
      </c>
      <c r="BK944" t="s">
        <v>10860</v>
      </c>
      <c r="BL944" t="s">
        <v>10854</v>
      </c>
      <c r="BM944" s="1">
        <v>0</v>
      </c>
      <c r="BN944" t="s">
        <v>159</v>
      </c>
      <c r="BO944" t="s">
        <v>159</v>
      </c>
      <c r="BP944" t="s">
        <v>159</v>
      </c>
      <c r="BZ944" t="s">
        <v>10859</v>
      </c>
      <c r="CA944" t="s">
        <v>140</v>
      </c>
      <c r="CB944" t="s">
        <v>10852</v>
      </c>
      <c r="CC944" t="s">
        <v>160</v>
      </c>
      <c r="CF944" s="1">
        <v>0</v>
      </c>
      <c r="CG944" s="1">
        <v>0</v>
      </c>
      <c r="CJ944" t="str">
        <f t="shared" si="103"/>
        <v>N</v>
      </c>
      <c r="CL944" t="s">
        <v>10854</v>
      </c>
      <c r="CM944" t="s">
        <v>564</v>
      </c>
      <c r="CN944" t="s">
        <v>4462</v>
      </c>
      <c r="CO944" t="s">
        <v>5817</v>
      </c>
      <c r="CQ944" t="s">
        <v>10859</v>
      </c>
      <c r="CR944" t="s">
        <v>10632</v>
      </c>
      <c r="CS944" t="s">
        <v>10861</v>
      </c>
      <c r="CT944" t="str">
        <f t="shared" si="104"/>
        <v>n</v>
      </c>
      <c r="CU944" t="s">
        <v>10853</v>
      </c>
      <c r="CW944" t="s">
        <v>166</v>
      </c>
      <c r="CX944" t="s">
        <v>167</v>
      </c>
      <c r="CY944" t="s">
        <v>167</v>
      </c>
      <c r="CZ944" t="s">
        <v>168</v>
      </c>
      <c r="DA944" t="s">
        <v>168</v>
      </c>
      <c r="DB944" t="s">
        <v>527</v>
      </c>
      <c r="DC944" t="s">
        <v>528</v>
      </c>
      <c r="DD944" t="s">
        <v>5817</v>
      </c>
      <c r="DE944" t="s">
        <v>5829</v>
      </c>
      <c r="DF944" t="s">
        <v>196</v>
      </c>
      <c r="DG944" t="s">
        <v>196</v>
      </c>
      <c r="DH944" t="s">
        <v>355</v>
      </c>
      <c r="DI944" t="str">
        <f t="shared" si="110"/>
        <v>10</v>
      </c>
      <c r="DJ944" t="str">
        <f t="shared" si="105"/>
        <v>414</v>
      </c>
      <c r="DK944" t="str">
        <f t="shared" si="106"/>
        <v/>
      </c>
      <c r="DL944" t="s">
        <v>356</v>
      </c>
      <c r="DM944" t="s">
        <v>174</v>
      </c>
      <c r="DN944" t="s">
        <v>174</v>
      </c>
      <c r="DS944" t="s">
        <v>910</v>
      </c>
      <c r="DX944" s="1">
        <v>1</v>
      </c>
      <c r="DY944" s="1">
        <v>1</v>
      </c>
      <c r="DZ944" s="1">
        <v>1</v>
      </c>
      <c r="EA944" s="1">
        <v>0</v>
      </c>
      <c r="EB944" s="1">
        <v>10</v>
      </c>
      <c r="EC944" s="1">
        <v>4</v>
      </c>
      <c r="ED944" s="1">
        <v>0</v>
      </c>
      <c r="EE944" s="1">
        <v>0</v>
      </c>
      <c r="EF944" s="1">
        <v>1</v>
      </c>
      <c r="EG944" s="1">
        <v>1</v>
      </c>
      <c r="EH944" t="s">
        <v>160</v>
      </c>
    </row>
    <row r="945" spans="1:138">
      <c r="A945" t="s">
        <v>10862</v>
      </c>
      <c r="B945" t="s">
        <v>135</v>
      </c>
      <c r="D945" t="s">
        <v>10862</v>
      </c>
      <c r="E945" t="s">
        <v>2326</v>
      </c>
      <c r="F945" t="s">
        <v>137</v>
      </c>
      <c r="I945" t="s">
        <v>138</v>
      </c>
      <c r="K945" t="s">
        <v>10863</v>
      </c>
      <c r="L945" t="s">
        <v>10864</v>
      </c>
      <c r="M945" s="1">
        <v>1</v>
      </c>
      <c r="N945" s="1">
        <v>1</v>
      </c>
      <c r="O945" s="1">
        <v>0</v>
      </c>
      <c r="P945" t="s">
        <v>10862</v>
      </c>
      <c r="Q945" t="s">
        <v>10862</v>
      </c>
      <c r="R945" t="s">
        <v>140</v>
      </c>
      <c r="T945" t="s">
        <v>10865</v>
      </c>
      <c r="U945" t="s">
        <v>10866</v>
      </c>
      <c r="V945" t="s">
        <v>10867</v>
      </c>
      <c r="W945" s="1">
        <v>2</v>
      </c>
      <c r="Z945" s="1">
        <v>0</v>
      </c>
      <c r="AA945" s="1">
        <v>1</v>
      </c>
      <c r="AB945" t="s">
        <v>10868</v>
      </c>
      <c r="AC945" t="str">
        <f t="shared" si="109"/>
        <v>PDL</v>
      </c>
      <c r="AD945" t="s">
        <v>318</v>
      </c>
      <c r="AE945" t="str">
        <f t="shared" si="102"/>
        <v>PDL-2116.4</v>
      </c>
      <c r="AF945" t="s">
        <v>145</v>
      </c>
      <c r="AG945" t="s">
        <v>10869</v>
      </c>
      <c r="AH945" t="s">
        <v>515</v>
      </c>
      <c r="AI945" t="s">
        <v>5825</v>
      </c>
      <c r="AJ945" t="s">
        <v>149</v>
      </c>
      <c r="AK945" t="s">
        <v>188</v>
      </c>
      <c r="AL945" s="1">
        <v>1</v>
      </c>
      <c r="AM945" s="1">
        <v>0</v>
      </c>
      <c r="AO945" s="1">
        <v>2</v>
      </c>
      <c r="AP945" t="s">
        <v>10864</v>
      </c>
      <c r="AQ945" t="s">
        <v>564</v>
      </c>
      <c r="AR945" t="s">
        <v>4462</v>
      </c>
      <c r="AS945" t="s">
        <v>5817</v>
      </c>
      <c r="AT945" t="s">
        <v>10870</v>
      </c>
      <c r="AU945" s="1">
        <v>0</v>
      </c>
      <c r="AV945" s="1">
        <v>1</v>
      </c>
      <c r="AX945" s="1">
        <v>0</v>
      </c>
      <c r="AZ945" s="1">
        <v>0</v>
      </c>
      <c r="BB945" t="s">
        <v>10871</v>
      </c>
      <c r="BD945" s="1">
        <v>0</v>
      </c>
      <c r="BE945" t="s">
        <v>10623</v>
      </c>
      <c r="BG945" s="1">
        <v>1</v>
      </c>
      <c r="BH945" t="s">
        <v>193</v>
      </c>
      <c r="BI945" s="1">
        <v>0</v>
      </c>
      <c r="BJ945" s="1">
        <v>0</v>
      </c>
      <c r="BK945" t="s">
        <v>10863</v>
      </c>
      <c r="BL945" t="s">
        <v>10872</v>
      </c>
      <c r="BM945" s="1">
        <v>0</v>
      </c>
      <c r="BN945" t="s">
        <v>159</v>
      </c>
      <c r="BO945" t="s">
        <v>159</v>
      </c>
      <c r="BP945" t="s">
        <v>159</v>
      </c>
      <c r="BZ945" t="s">
        <v>10871</v>
      </c>
      <c r="CA945" t="s">
        <v>140</v>
      </c>
      <c r="CB945" t="s">
        <v>10862</v>
      </c>
      <c r="CC945" t="s">
        <v>160</v>
      </c>
      <c r="CF945" s="1">
        <v>1</v>
      </c>
      <c r="CG945" s="1">
        <v>1</v>
      </c>
      <c r="CH945" t="s">
        <v>10873</v>
      </c>
      <c r="CI945" t="s">
        <v>10874</v>
      </c>
      <c r="CJ945" t="str">
        <f t="shared" si="103"/>
        <v>Y</v>
      </c>
      <c r="CK945" t="s">
        <v>10863</v>
      </c>
      <c r="CL945" t="s">
        <v>10864</v>
      </c>
      <c r="CM945" t="s">
        <v>564</v>
      </c>
      <c r="CN945" t="s">
        <v>4462</v>
      </c>
      <c r="CO945" t="s">
        <v>5817</v>
      </c>
      <c r="CQ945" t="s">
        <v>10871</v>
      </c>
      <c r="CR945" t="s">
        <v>10798</v>
      </c>
      <c r="CS945" t="s">
        <v>10875</v>
      </c>
      <c r="CT945" t="str">
        <f t="shared" si="104"/>
        <v>n</v>
      </c>
      <c r="CU945" t="s">
        <v>10863</v>
      </c>
      <c r="CW945" t="s">
        <v>166</v>
      </c>
      <c r="CX945" t="s">
        <v>167</v>
      </c>
      <c r="CY945" t="s">
        <v>167</v>
      </c>
      <c r="CZ945" t="s">
        <v>168</v>
      </c>
      <c r="DA945" t="s">
        <v>168</v>
      </c>
      <c r="DB945" t="s">
        <v>527</v>
      </c>
      <c r="DC945" t="s">
        <v>528</v>
      </c>
      <c r="DD945" t="s">
        <v>5817</v>
      </c>
      <c r="DE945" t="s">
        <v>5829</v>
      </c>
      <c r="DF945" t="s">
        <v>196</v>
      </c>
      <c r="DG945" t="s">
        <v>196</v>
      </c>
      <c r="DH945" t="s">
        <v>2335</v>
      </c>
      <c r="DI945" t="str">
        <f t="shared" si="110"/>
        <v>10</v>
      </c>
      <c r="DJ945" t="str">
        <f t="shared" si="105"/>
        <v>219</v>
      </c>
      <c r="DK945" t="str">
        <f t="shared" si="106"/>
        <v/>
      </c>
      <c r="DL945" t="s">
        <v>2336</v>
      </c>
      <c r="DM945" t="s">
        <v>174</v>
      </c>
      <c r="DN945" t="s">
        <v>174</v>
      </c>
      <c r="DS945" t="s">
        <v>175</v>
      </c>
      <c r="DX945" s="1">
        <v>1</v>
      </c>
      <c r="DY945" s="1">
        <v>1</v>
      </c>
      <c r="DZ945" s="1">
        <v>1</v>
      </c>
      <c r="EA945" s="1">
        <v>0</v>
      </c>
      <c r="EB945" s="1">
        <v>10</v>
      </c>
      <c r="EC945" s="1">
        <v>4</v>
      </c>
      <c r="ED945" s="1">
        <v>0</v>
      </c>
      <c r="EE945" s="1">
        <v>0</v>
      </c>
      <c r="EF945" s="1">
        <v>1</v>
      </c>
      <c r="EG945" s="1">
        <v>2</v>
      </c>
      <c r="EH945" t="s">
        <v>160</v>
      </c>
    </row>
    <row r="946" spans="1:138">
      <c r="A946" t="s">
        <v>10876</v>
      </c>
      <c r="D946" t="s">
        <v>10876</v>
      </c>
      <c r="E946" t="s">
        <v>9338</v>
      </c>
      <c r="F946" t="s">
        <v>137</v>
      </c>
      <c r="H946" t="s">
        <v>4617</v>
      </c>
      <c r="I946" t="s">
        <v>138</v>
      </c>
      <c r="K946" t="s">
        <v>10877</v>
      </c>
      <c r="L946" t="s">
        <v>10878</v>
      </c>
      <c r="M946" s="1">
        <v>1</v>
      </c>
      <c r="N946" s="1">
        <v>0</v>
      </c>
      <c r="O946" s="1">
        <v>1</v>
      </c>
      <c r="P946" t="s">
        <v>10876</v>
      </c>
      <c r="Q946" t="s">
        <v>10876</v>
      </c>
      <c r="R946" t="s">
        <v>140</v>
      </c>
      <c r="T946" t="s">
        <v>10876</v>
      </c>
      <c r="U946" t="s">
        <v>10879</v>
      </c>
      <c r="V946" t="s">
        <v>10880</v>
      </c>
      <c r="W946" s="1">
        <v>3</v>
      </c>
      <c r="Z946" s="1">
        <v>0</v>
      </c>
      <c r="AA946" s="1">
        <v>1</v>
      </c>
      <c r="AB946" t="s">
        <v>10881</v>
      </c>
      <c r="AC946" t="str">
        <f t="shared" si="109"/>
        <v>PDL</v>
      </c>
      <c r="AD946" t="s">
        <v>144</v>
      </c>
      <c r="AE946" t="str">
        <f t="shared" si="102"/>
        <v>PDL-10759.1</v>
      </c>
      <c r="AF946" t="s">
        <v>145</v>
      </c>
      <c r="AG946" t="s">
        <v>10882</v>
      </c>
      <c r="AH946" t="s">
        <v>10883</v>
      </c>
      <c r="AI946" t="s">
        <v>10637</v>
      </c>
      <c r="AJ946" t="s">
        <v>4621</v>
      </c>
      <c r="AK946" t="s">
        <v>188</v>
      </c>
      <c r="AL946" s="1">
        <v>1</v>
      </c>
      <c r="AM946" s="1">
        <v>0</v>
      </c>
      <c r="AO946" s="1">
        <v>2</v>
      </c>
      <c r="AP946" t="s">
        <v>10878</v>
      </c>
      <c r="AQ946" t="s">
        <v>564</v>
      </c>
      <c r="AR946" t="s">
        <v>10884</v>
      </c>
      <c r="AS946" t="s">
        <v>10638</v>
      </c>
      <c r="AU946" s="1">
        <v>0</v>
      </c>
      <c r="AV946" s="1">
        <v>1</v>
      </c>
      <c r="AX946" s="1">
        <v>0</v>
      </c>
      <c r="AY946" t="s">
        <v>191</v>
      </c>
      <c r="AZ946" s="1">
        <v>0</v>
      </c>
      <c r="BB946" t="s">
        <v>10885</v>
      </c>
      <c r="BD946" s="1">
        <v>0</v>
      </c>
      <c r="BE946" t="s">
        <v>10623</v>
      </c>
      <c r="BG946" s="1">
        <v>1</v>
      </c>
      <c r="BH946" t="s">
        <v>193</v>
      </c>
      <c r="BI946" s="1">
        <v>0</v>
      </c>
      <c r="BJ946" s="1">
        <v>0</v>
      </c>
      <c r="BK946" t="s">
        <v>10877</v>
      </c>
      <c r="BL946" t="s">
        <v>10886</v>
      </c>
      <c r="BM946" s="1">
        <v>0</v>
      </c>
      <c r="BN946" t="s">
        <v>159</v>
      </c>
      <c r="BO946" t="s">
        <v>159</v>
      </c>
      <c r="BP946" t="s">
        <v>159</v>
      </c>
      <c r="BZ946" t="s">
        <v>10885</v>
      </c>
      <c r="CA946" t="s">
        <v>140</v>
      </c>
      <c r="CB946" t="s">
        <v>10876</v>
      </c>
      <c r="CC946" t="s">
        <v>160</v>
      </c>
      <c r="CF946" s="1">
        <v>2</v>
      </c>
      <c r="CG946" s="1">
        <v>1</v>
      </c>
      <c r="CH946" t="s">
        <v>10887</v>
      </c>
      <c r="CI946" t="s">
        <v>10888</v>
      </c>
      <c r="CJ946" t="str">
        <f t="shared" si="103"/>
        <v>Y</v>
      </c>
      <c r="CK946" t="s">
        <v>10878</v>
      </c>
      <c r="CL946" t="s">
        <v>10878</v>
      </c>
      <c r="CM946" t="s">
        <v>564</v>
      </c>
      <c r="CN946" t="s">
        <v>10884</v>
      </c>
      <c r="CO946" t="s">
        <v>10638</v>
      </c>
      <c r="CQ946" t="s">
        <v>10885</v>
      </c>
      <c r="CR946" t="s">
        <v>10889</v>
      </c>
      <c r="CS946" t="s">
        <v>10890</v>
      </c>
      <c r="CT946" t="str">
        <f t="shared" si="104"/>
        <v>n</v>
      </c>
      <c r="CU946" t="s">
        <v>10884</v>
      </c>
      <c r="CW946" t="s">
        <v>166</v>
      </c>
      <c r="CX946" t="s">
        <v>167</v>
      </c>
      <c r="CY946" t="s">
        <v>167</v>
      </c>
      <c r="CZ946" t="s">
        <v>4623</v>
      </c>
      <c r="DA946" t="s">
        <v>4623</v>
      </c>
      <c r="DB946" t="s">
        <v>10891</v>
      </c>
      <c r="DC946" t="s">
        <v>10892</v>
      </c>
      <c r="DD946" t="s">
        <v>10638</v>
      </c>
      <c r="DE946" t="s">
        <v>10639</v>
      </c>
      <c r="DF946" t="s">
        <v>196</v>
      </c>
      <c r="DG946" t="s">
        <v>196</v>
      </c>
      <c r="DH946" t="s">
        <v>9356</v>
      </c>
      <c r="DI946" t="str">
        <f t="shared" si="110"/>
        <v>70</v>
      </c>
      <c r="DJ946" t="str">
        <f t="shared" si="105"/>
        <v>831</v>
      </c>
      <c r="DK946" t="str">
        <f t="shared" si="106"/>
        <v/>
      </c>
      <c r="DL946" t="s">
        <v>9357</v>
      </c>
      <c r="DM946" t="s">
        <v>174</v>
      </c>
      <c r="DN946" t="s">
        <v>174</v>
      </c>
      <c r="DQ946" t="s">
        <v>4625</v>
      </c>
      <c r="DR946" t="s">
        <v>4626</v>
      </c>
      <c r="DS946" t="s">
        <v>175</v>
      </c>
      <c r="DU946" t="s">
        <v>200</v>
      </c>
      <c r="DX946" s="1">
        <v>1</v>
      </c>
      <c r="DY946" s="1">
        <v>1</v>
      </c>
      <c r="DZ946" s="1">
        <v>1</v>
      </c>
      <c r="EA946" s="1">
        <v>0</v>
      </c>
      <c r="EB946" s="1">
        <v>10</v>
      </c>
      <c r="EC946" s="1">
        <v>4</v>
      </c>
      <c r="ED946" s="1">
        <v>0</v>
      </c>
      <c r="EE946" s="1">
        <v>0</v>
      </c>
      <c r="EF946" s="1">
        <v>1</v>
      </c>
      <c r="EG946" s="1">
        <v>2</v>
      </c>
      <c r="EH946" t="s">
        <v>160</v>
      </c>
    </row>
    <row r="947" spans="1:138">
      <c r="A947" t="s">
        <v>10895</v>
      </c>
      <c r="B947" t="s">
        <v>135</v>
      </c>
      <c r="D947" t="s">
        <v>10895</v>
      </c>
      <c r="E947" t="s">
        <v>178</v>
      </c>
      <c r="F947" t="s">
        <v>137</v>
      </c>
      <c r="I947" t="s">
        <v>277</v>
      </c>
      <c r="K947" t="s">
        <v>10896</v>
      </c>
      <c r="L947" t="s">
        <v>10897</v>
      </c>
      <c r="M947" s="1">
        <v>1</v>
      </c>
      <c r="N947" s="1">
        <v>1</v>
      </c>
      <c r="O947" s="1">
        <v>0</v>
      </c>
      <c r="P947" t="s">
        <v>10895</v>
      </c>
      <c r="Q947" t="s">
        <v>10895</v>
      </c>
      <c r="R947" t="s">
        <v>140</v>
      </c>
      <c r="T947" t="s">
        <v>10898</v>
      </c>
      <c r="U947" t="s">
        <v>10899</v>
      </c>
      <c r="V947" t="s">
        <v>10900</v>
      </c>
      <c r="W947" s="1">
        <v>1</v>
      </c>
      <c r="Z947" s="1">
        <v>0</v>
      </c>
      <c r="AA947" s="1">
        <v>1</v>
      </c>
      <c r="AB947" t="s">
        <v>10901</v>
      </c>
      <c r="AC947" t="str">
        <f t="shared" si="109"/>
        <v>FRM</v>
      </c>
      <c r="AD947" t="s">
        <v>186</v>
      </c>
      <c r="AE947" t="str">
        <f t="shared" si="102"/>
        <v>FRM-0108.6</v>
      </c>
      <c r="AF947" t="s">
        <v>145</v>
      </c>
      <c r="AG947" t="s">
        <v>10902</v>
      </c>
      <c r="AH947" t="s">
        <v>515</v>
      </c>
      <c r="AI947" t="s">
        <v>147</v>
      </c>
      <c r="AJ947" t="s">
        <v>149</v>
      </c>
      <c r="AK947" t="s">
        <v>188</v>
      </c>
      <c r="AL947" s="1">
        <v>1</v>
      </c>
      <c r="AM947" s="1">
        <v>0</v>
      </c>
      <c r="AO947" s="1">
        <v>2</v>
      </c>
      <c r="AP947" t="s">
        <v>10897</v>
      </c>
      <c r="AQ947" t="s">
        <v>564</v>
      </c>
      <c r="AR947" t="s">
        <v>10903</v>
      </c>
      <c r="AS947" t="s">
        <v>152</v>
      </c>
      <c r="AT947" t="s">
        <v>10904</v>
      </c>
      <c r="AU947" s="1">
        <v>0</v>
      </c>
      <c r="AV947" s="1">
        <v>1</v>
      </c>
      <c r="AX947" s="1">
        <v>0</v>
      </c>
      <c r="AZ947" s="1">
        <v>0</v>
      </c>
      <c r="BB947" t="s">
        <v>10905</v>
      </c>
      <c r="BD947" s="1">
        <v>0</v>
      </c>
      <c r="BE947" t="s">
        <v>5827</v>
      </c>
      <c r="BG947" s="1">
        <v>1</v>
      </c>
      <c r="BH947" t="s">
        <v>193</v>
      </c>
      <c r="BI947" s="1">
        <v>0</v>
      </c>
      <c r="BJ947" s="1">
        <v>0</v>
      </c>
      <c r="BK947" t="s">
        <v>4367</v>
      </c>
      <c r="BL947" t="s">
        <v>10897</v>
      </c>
      <c r="BM947" s="1">
        <v>0</v>
      </c>
      <c r="BN947" t="s">
        <v>159</v>
      </c>
      <c r="BO947" t="s">
        <v>159</v>
      </c>
      <c r="BP947" t="s">
        <v>159</v>
      </c>
      <c r="BZ947" t="s">
        <v>10905</v>
      </c>
      <c r="CA947" t="s">
        <v>140</v>
      </c>
      <c r="CB947" t="s">
        <v>10895</v>
      </c>
      <c r="CC947" t="s">
        <v>160</v>
      </c>
      <c r="CF947" s="1">
        <v>0</v>
      </c>
      <c r="CG947" s="1">
        <v>0</v>
      </c>
      <c r="CJ947" t="str">
        <f t="shared" si="103"/>
        <v>N</v>
      </c>
      <c r="CL947" t="s">
        <v>10897</v>
      </c>
      <c r="CM947" t="s">
        <v>564</v>
      </c>
      <c r="CN947" t="s">
        <v>10903</v>
      </c>
      <c r="CO947" t="s">
        <v>152</v>
      </c>
      <c r="CQ947" t="s">
        <v>10905</v>
      </c>
      <c r="CR947" t="s">
        <v>10906</v>
      </c>
      <c r="CS947" t="s">
        <v>10907</v>
      </c>
      <c r="CT947" t="str">
        <f t="shared" si="104"/>
        <v>n</v>
      </c>
      <c r="CU947" t="s">
        <v>10903</v>
      </c>
      <c r="CW947" t="s">
        <v>166</v>
      </c>
      <c r="CX947" t="s">
        <v>167</v>
      </c>
      <c r="CY947" t="s">
        <v>167</v>
      </c>
      <c r="CZ947" t="s">
        <v>168</v>
      </c>
      <c r="DA947" t="s">
        <v>168</v>
      </c>
      <c r="DB947" t="s">
        <v>527</v>
      </c>
      <c r="DC947" t="s">
        <v>528</v>
      </c>
      <c r="DD947" t="s">
        <v>152</v>
      </c>
      <c r="DE947" t="s">
        <v>169</v>
      </c>
      <c r="DF947" t="s">
        <v>196</v>
      </c>
      <c r="DG947" t="s">
        <v>196</v>
      </c>
      <c r="DH947" t="s">
        <v>197</v>
      </c>
      <c r="DI947" t="str">
        <f t="shared" si="110"/>
        <v>10</v>
      </c>
      <c r="DJ947" t="str">
        <f t="shared" si="105"/>
        <v>401</v>
      </c>
      <c r="DK947" t="str">
        <f t="shared" si="106"/>
        <v/>
      </c>
      <c r="DL947" t="s">
        <v>198</v>
      </c>
      <c r="DM947" t="s">
        <v>174</v>
      </c>
      <c r="DN947" t="s">
        <v>174</v>
      </c>
      <c r="DS947" t="s">
        <v>295</v>
      </c>
      <c r="DX947" s="1">
        <v>1</v>
      </c>
      <c r="DY947" s="1">
        <v>1</v>
      </c>
      <c r="DZ947" s="1">
        <v>1</v>
      </c>
      <c r="EA947" s="1">
        <v>0</v>
      </c>
      <c r="EB947" s="1">
        <v>10</v>
      </c>
      <c r="EC947" s="1">
        <v>4</v>
      </c>
      <c r="ED947" s="1">
        <v>0</v>
      </c>
      <c r="EE947" s="1">
        <v>0</v>
      </c>
      <c r="EF947" s="1">
        <v>1</v>
      </c>
      <c r="EG947" s="1">
        <v>1</v>
      </c>
      <c r="EH947" t="s">
        <v>160</v>
      </c>
    </row>
    <row r="948" spans="1:138">
      <c r="A948" t="s">
        <v>10909</v>
      </c>
      <c r="B948" t="s">
        <v>135</v>
      </c>
      <c r="D948" t="s">
        <v>10909</v>
      </c>
      <c r="E948" t="s">
        <v>4729</v>
      </c>
      <c r="F948" t="s">
        <v>137</v>
      </c>
      <c r="I948" t="s">
        <v>138</v>
      </c>
      <c r="K948" t="s">
        <v>10910</v>
      </c>
      <c r="L948" t="s">
        <v>6980</v>
      </c>
      <c r="M948" s="1">
        <v>1</v>
      </c>
      <c r="N948" s="1">
        <v>1</v>
      </c>
      <c r="O948" s="1">
        <v>1</v>
      </c>
      <c r="P948" t="s">
        <v>10909</v>
      </c>
      <c r="Q948" t="s">
        <v>10909</v>
      </c>
      <c r="R948" t="s">
        <v>140</v>
      </c>
      <c r="T948" t="s">
        <v>10911</v>
      </c>
      <c r="U948" t="s">
        <v>10912</v>
      </c>
      <c r="V948" t="s">
        <v>10913</v>
      </c>
      <c r="W948" s="1">
        <v>2</v>
      </c>
      <c r="Z948" s="1">
        <v>0</v>
      </c>
      <c r="AA948" s="1">
        <v>1</v>
      </c>
      <c r="AB948" t="s">
        <v>10914</v>
      </c>
      <c r="AC948" t="str">
        <f t="shared" si="109"/>
        <v>PDL</v>
      </c>
      <c r="AD948" t="s">
        <v>3352</v>
      </c>
      <c r="AE948" t="str">
        <f t="shared" si="102"/>
        <v>PDL-3336.14</v>
      </c>
      <c r="AF948" t="s">
        <v>145</v>
      </c>
      <c r="AG948" t="s">
        <v>10915</v>
      </c>
      <c r="AH948" t="s">
        <v>515</v>
      </c>
      <c r="AI948" t="s">
        <v>147</v>
      </c>
      <c r="AJ948" t="s">
        <v>149</v>
      </c>
      <c r="AK948" t="s">
        <v>188</v>
      </c>
      <c r="AL948" s="1">
        <v>1</v>
      </c>
      <c r="AM948" s="1">
        <v>0</v>
      </c>
      <c r="AO948" s="1">
        <v>2</v>
      </c>
      <c r="AP948" t="s">
        <v>10458</v>
      </c>
      <c r="AQ948" t="s">
        <v>235</v>
      </c>
      <c r="AR948" t="s">
        <v>5789</v>
      </c>
      <c r="AS948" t="s">
        <v>152</v>
      </c>
      <c r="AT948" t="s">
        <v>10916</v>
      </c>
      <c r="AU948" s="1">
        <v>0</v>
      </c>
      <c r="AV948" s="1">
        <v>1</v>
      </c>
      <c r="AX948" s="1">
        <v>0</v>
      </c>
      <c r="AZ948" s="1">
        <v>0</v>
      </c>
      <c r="BB948" t="s">
        <v>10917</v>
      </c>
      <c r="BD948" s="1">
        <v>0</v>
      </c>
      <c r="BE948" t="s">
        <v>10623</v>
      </c>
      <c r="BG948" s="1">
        <v>1</v>
      </c>
      <c r="BH948" t="s">
        <v>193</v>
      </c>
      <c r="BI948" s="1">
        <v>0</v>
      </c>
      <c r="BJ948" s="1">
        <v>0</v>
      </c>
      <c r="BK948" t="s">
        <v>10918</v>
      </c>
      <c r="BL948" t="s">
        <v>6989</v>
      </c>
      <c r="BM948" s="1">
        <v>0</v>
      </c>
      <c r="BN948" t="s">
        <v>159</v>
      </c>
      <c r="BO948" t="s">
        <v>159</v>
      </c>
      <c r="BP948" t="s">
        <v>159</v>
      </c>
      <c r="BZ948" t="s">
        <v>10917</v>
      </c>
      <c r="CA948" t="s">
        <v>140</v>
      </c>
      <c r="CB948" t="s">
        <v>10909</v>
      </c>
      <c r="CC948" t="s">
        <v>160</v>
      </c>
      <c r="CF948" s="1">
        <v>2</v>
      </c>
      <c r="CG948" s="1">
        <v>1</v>
      </c>
      <c r="CH948" t="s">
        <v>10919</v>
      </c>
      <c r="CI948" t="s">
        <v>10920</v>
      </c>
      <c r="CJ948" t="str">
        <f t="shared" si="103"/>
        <v>Y</v>
      </c>
      <c r="CK948" t="s">
        <v>6980</v>
      </c>
      <c r="CL948" t="s">
        <v>10458</v>
      </c>
      <c r="CM948" t="s">
        <v>235</v>
      </c>
      <c r="CN948" t="s">
        <v>5789</v>
      </c>
      <c r="CO948" t="s">
        <v>152</v>
      </c>
      <c r="CQ948" t="s">
        <v>10917</v>
      </c>
      <c r="CR948" t="s">
        <v>10921</v>
      </c>
      <c r="CS948" t="s">
        <v>10922</v>
      </c>
      <c r="CT948" t="str">
        <f t="shared" si="104"/>
        <v>n</v>
      </c>
      <c r="CU948" t="s">
        <v>10923</v>
      </c>
      <c r="CW948" t="s">
        <v>166</v>
      </c>
      <c r="CX948" t="s">
        <v>167</v>
      </c>
      <c r="CY948" t="s">
        <v>167</v>
      </c>
      <c r="CZ948" t="s">
        <v>168</v>
      </c>
      <c r="DA948" t="s">
        <v>168</v>
      </c>
      <c r="DB948" t="s">
        <v>527</v>
      </c>
      <c r="DC948" t="s">
        <v>528</v>
      </c>
      <c r="DD948" t="s">
        <v>152</v>
      </c>
      <c r="DE948" t="s">
        <v>169</v>
      </c>
      <c r="DF948" t="s">
        <v>196</v>
      </c>
      <c r="DG948" t="s">
        <v>196</v>
      </c>
      <c r="DH948" t="s">
        <v>4740</v>
      </c>
      <c r="DI948" t="str">
        <f t="shared" si="110"/>
        <v>10</v>
      </c>
      <c r="DJ948" t="str">
        <f t="shared" si="105"/>
        <v>665</v>
      </c>
      <c r="DK948" t="str">
        <f t="shared" si="106"/>
        <v/>
      </c>
      <c r="DL948" t="s">
        <v>4741</v>
      </c>
      <c r="DM948" t="s">
        <v>174</v>
      </c>
      <c r="DN948" t="s">
        <v>174</v>
      </c>
      <c r="DS948" t="s">
        <v>175</v>
      </c>
      <c r="DX948" s="1">
        <v>1</v>
      </c>
      <c r="DY948" s="1">
        <v>1</v>
      </c>
      <c r="DZ948" s="1">
        <v>1</v>
      </c>
      <c r="EA948" s="1">
        <v>0</v>
      </c>
      <c r="EB948" s="1">
        <v>10</v>
      </c>
      <c r="EC948" s="1">
        <v>4</v>
      </c>
      <c r="ED948" s="1">
        <v>0</v>
      </c>
      <c r="EE948" s="1">
        <v>0</v>
      </c>
      <c r="EF948" s="1">
        <v>1</v>
      </c>
      <c r="EG948" s="1">
        <v>2</v>
      </c>
      <c r="EH948" t="s">
        <v>160</v>
      </c>
    </row>
    <row r="949" spans="1:138">
      <c r="A949" t="s">
        <v>10924</v>
      </c>
      <c r="D949" t="s">
        <v>10924</v>
      </c>
      <c r="E949" t="s">
        <v>8383</v>
      </c>
      <c r="F949" t="s">
        <v>137</v>
      </c>
      <c r="H949" t="s">
        <v>4617</v>
      </c>
      <c r="I949" t="s">
        <v>771</v>
      </c>
      <c r="K949" t="s">
        <v>10640</v>
      </c>
      <c r="L949" t="s">
        <v>1368</v>
      </c>
      <c r="M949" s="1">
        <v>1</v>
      </c>
      <c r="N949" s="1">
        <v>0</v>
      </c>
      <c r="O949" s="1">
        <v>1</v>
      </c>
      <c r="P949" t="s">
        <v>10924</v>
      </c>
      <c r="Q949" t="s">
        <v>10924</v>
      </c>
      <c r="R949" t="s">
        <v>140</v>
      </c>
      <c r="T949" t="s">
        <v>10924</v>
      </c>
      <c r="U949" t="s">
        <v>10925</v>
      </c>
      <c r="V949" t="s">
        <v>10926</v>
      </c>
      <c r="W949" s="1">
        <v>4</v>
      </c>
      <c r="Z949" s="1">
        <v>0</v>
      </c>
      <c r="AA949" s="1">
        <v>1</v>
      </c>
      <c r="AB949" t="s">
        <v>10927</v>
      </c>
      <c r="AC949" t="str">
        <f t="shared" si="109"/>
        <v>REP</v>
      </c>
      <c r="AD949" t="s">
        <v>144</v>
      </c>
      <c r="AE949" t="str">
        <f t="shared" si="102"/>
        <v>REP-7752.1</v>
      </c>
      <c r="AF949" t="s">
        <v>145</v>
      </c>
      <c r="AG949" t="s">
        <v>10928</v>
      </c>
      <c r="AH949" t="s">
        <v>8449</v>
      </c>
      <c r="AI949" t="s">
        <v>10929</v>
      </c>
      <c r="AJ949" t="s">
        <v>6220</v>
      </c>
      <c r="AK949" t="s">
        <v>540</v>
      </c>
      <c r="AL949" s="1">
        <v>1</v>
      </c>
      <c r="AM949" s="1">
        <v>0</v>
      </c>
      <c r="AO949" s="1">
        <v>2</v>
      </c>
      <c r="AP949" t="s">
        <v>10640</v>
      </c>
      <c r="AQ949" t="s">
        <v>564</v>
      </c>
      <c r="AR949" t="s">
        <v>10930</v>
      </c>
      <c r="AS949" t="s">
        <v>10546</v>
      </c>
      <c r="AT949" t="s">
        <v>10931</v>
      </c>
      <c r="AU949" s="1">
        <v>0</v>
      </c>
      <c r="AV949" s="1">
        <v>1</v>
      </c>
      <c r="AX949" s="1">
        <v>0</v>
      </c>
      <c r="AY949" t="s">
        <v>191</v>
      </c>
      <c r="AZ949" s="1">
        <v>0</v>
      </c>
      <c r="BB949" t="s">
        <v>10932</v>
      </c>
      <c r="BD949" s="1">
        <v>0</v>
      </c>
      <c r="BE949" t="s">
        <v>10622</v>
      </c>
      <c r="BG949" s="1">
        <v>1</v>
      </c>
      <c r="BH949" t="s">
        <v>545</v>
      </c>
      <c r="BI949" s="1">
        <v>0</v>
      </c>
      <c r="BJ949" s="1">
        <v>0</v>
      </c>
      <c r="BK949" t="s">
        <v>10640</v>
      </c>
      <c r="BL949" t="s">
        <v>1368</v>
      </c>
      <c r="BM949" s="1">
        <v>0</v>
      </c>
      <c r="BN949" t="s">
        <v>159</v>
      </c>
      <c r="BO949" t="s">
        <v>159</v>
      </c>
      <c r="BP949" t="s">
        <v>159</v>
      </c>
      <c r="BZ949" t="s">
        <v>10932</v>
      </c>
      <c r="CA949" t="s">
        <v>140</v>
      </c>
      <c r="CB949" t="s">
        <v>10924</v>
      </c>
      <c r="CC949" t="s">
        <v>160</v>
      </c>
      <c r="CF949" s="1">
        <v>2</v>
      </c>
      <c r="CG949" s="1">
        <v>1</v>
      </c>
      <c r="CH949" t="s">
        <v>10933</v>
      </c>
      <c r="CI949" t="s">
        <v>10934</v>
      </c>
      <c r="CJ949" t="str">
        <f t="shared" si="103"/>
        <v>Y</v>
      </c>
      <c r="CK949" t="s">
        <v>10640</v>
      </c>
      <c r="CL949" t="s">
        <v>10640</v>
      </c>
      <c r="CM949" t="s">
        <v>564</v>
      </c>
      <c r="CN949" t="s">
        <v>10930</v>
      </c>
      <c r="CO949" t="s">
        <v>10546</v>
      </c>
      <c r="CQ949" t="s">
        <v>10932</v>
      </c>
      <c r="CR949" t="s">
        <v>10935</v>
      </c>
      <c r="CS949" t="s">
        <v>10936</v>
      </c>
      <c r="CT949" t="str">
        <f t="shared" si="104"/>
        <v>n</v>
      </c>
      <c r="CU949" t="s">
        <v>10937</v>
      </c>
      <c r="CW949" t="s">
        <v>166</v>
      </c>
      <c r="CX949" t="s">
        <v>167</v>
      </c>
      <c r="CY949" t="s">
        <v>167</v>
      </c>
      <c r="CZ949" t="s">
        <v>6222</v>
      </c>
      <c r="DA949" t="s">
        <v>6222</v>
      </c>
      <c r="DB949" t="s">
        <v>8457</v>
      </c>
      <c r="DC949" t="s">
        <v>8458</v>
      </c>
      <c r="DD949" t="s">
        <v>10546</v>
      </c>
      <c r="DE949" t="s">
        <v>10938</v>
      </c>
      <c r="DF949" t="s">
        <v>551</v>
      </c>
      <c r="DG949" t="s">
        <v>552</v>
      </c>
      <c r="DH949" t="s">
        <v>8402</v>
      </c>
      <c r="DI949" t="str">
        <f t="shared" si="110"/>
        <v>70</v>
      </c>
      <c r="DJ949" t="str">
        <f t="shared" si="105"/>
        <v>827</v>
      </c>
      <c r="DK949" t="str">
        <f t="shared" si="106"/>
        <v/>
      </c>
      <c r="DL949" t="s">
        <v>8403</v>
      </c>
      <c r="DM949" t="s">
        <v>174</v>
      </c>
      <c r="DN949" t="s">
        <v>174</v>
      </c>
      <c r="DQ949" t="s">
        <v>4625</v>
      </c>
      <c r="DR949" t="s">
        <v>4626</v>
      </c>
      <c r="DS949" t="s">
        <v>786</v>
      </c>
      <c r="DU949" t="s">
        <v>200</v>
      </c>
      <c r="DX949" s="1">
        <v>1</v>
      </c>
      <c r="DY949" s="1">
        <v>1</v>
      </c>
      <c r="DZ949" s="1">
        <v>1</v>
      </c>
      <c r="EA949" s="1">
        <v>0</v>
      </c>
      <c r="EB949" s="1">
        <v>10</v>
      </c>
      <c r="EC949" s="1">
        <v>4</v>
      </c>
      <c r="ED949" s="1">
        <v>0</v>
      </c>
      <c r="EE949" s="1">
        <v>0</v>
      </c>
      <c r="EF949" s="1">
        <v>1</v>
      </c>
      <c r="EG949" s="1">
        <v>2</v>
      </c>
      <c r="EH949" t="s">
        <v>160</v>
      </c>
    </row>
    <row r="950" spans="1:138">
      <c r="A950" t="s">
        <v>10939</v>
      </c>
      <c r="B950" t="s">
        <v>135</v>
      </c>
      <c r="D950" t="s">
        <v>10939</v>
      </c>
      <c r="E950" t="s">
        <v>1366</v>
      </c>
      <c r="F950" t="s">
        <v>137</v>
      </c>
      <c r="H950" t="s">
        <v>157</v>
      </c>
      <c r="I950" t="s">
        <v>138</v>
      </c>
      <c r="K950" t="s">
        <v>10487</v>
      </c>
      <c r="L950" t="s">
        <v>8363</v>
      </c>
      <c r="M950" s="1">
        <v>1</v>
      </c>
      <c r="N950" s="1">
        <v>1</v>
      </c>
      <c r="O950" s="1">
        <v>1</v>
      </c>
      <c r="P950" t="s">
        <v>10939</v>
      </c>
      <c r="Q950" t="s">
        <v>10939</v>
      </c>
      <c r="R950" t="s">
        <v>140</v>
      </c>
      <c r="T950" t="s">
        <v>10940</v>
      </c>
      <c r="U950" t="s">
        <v>10941</v>
      </c>
      <c r="V950" t="s">
        <v>10942</v>
      </c>
      <c r="W950" s="1">
        <v>2</v>
      </c>
      <c r="Z950" s="1">
        <v>0</v>
      </c>
      <c r="AA950" s="1">
        <v>1</v>
      </c>
      <c r="AB950" t="s">
        <v>10943</v>
      </c>
      <c r="AC950" t="str">
        <f t="shared" si="109"/>
        <v>PDL</v>
      </c>
      <c r="AD950" t="s">
        <v>3285</v>
      </c>
      <c r="AE950" t="str">
        <f t="shared" si="102"/>
        <v>PDL-3027.10</v>
      </c>
      <c r="AF950" t="s">
        <v>145</v>
      </c>
      <c r="AG950" t="s">
        <v>10944</v>
      </c>
      <c r="AH950" t="s">
        <v>515</v>
      </c>
      <c r="AI950" t="s">
        <v>594</v>
      </c>
      <c r="AJ950" t="s">
        <v>149</v>
      </c>
      <c r="AK950" t="s">
        <v>188</v>
      </c>
      <c r="AL950" s="1">
        <v>1</v>
      </c>
      <c r="AM950" s="1">
        <v>0</v>
      </c>
      <c r="AO950" s="1">
        <v>2</v>
      </c>
      <c r="AP950" t="s">
        <v>2167</v>
      </c>
      <c r="AQ950" t="s">
        <v>235</v>
      </c>
      <c r="AR950" t="s">
        <v>10945</v>
      </c>
      <c r="AS950" t="s">
        <v>596</v>
      </c>
      <c r="AT950" t="s">
        <v>10946</v>
      </c>
      <c r="AU950" s="1">
        <v>0</v>
      </c>
      <c r="AV950" s="1">
        <v>1</v>
      </c>
      <c r="AX950" s="1">
        <v>0</v>
      </c>
      <c r="AZ950" s="1">
        <v>0</v>
      </c>
      <c r="BB950" t="s">
        <v>10947</v>
      </c>
      <c r="BD950" s="1">
        <v>0</v>
      </c>
      <c r="BE950" t="s">
        <v>10623</v>
      </c>
      <c r="BG950" s="1">
        <v>1</v>
      </c>
      <c r="BH950" t="s">
        <v>193</v>
      </c>
      <c r="BI950" s="1">
        <v>0</v>
      </c>
      <c r="BJ950" s="1">
        <v>0</v>
      </c>
      <c r="BK950" t="s">
        <v>961</v>
      </c>
      <c r="BL950" t="s">
        <v>8373</v>
      </c>
      <c r="BM950" s="1">
        <v>0</v>
      </c>
      <c r="BN950" t="s">
        <v>159</v>
      </c>
      <c r="BO950" t="s">
        <v>159</v>
      </c>
      <c r="BP950" t="s">
        <v>159</v>
      </c>
      <c r="BZ950" t="s">
        <v>10947</v>
      </c>
      <c r="CA950" t="s">
        <v>140</v>
      </c>
      <c r="CB950" t="s">
        <v>10939</v>
      </c>
      <c r="CC950" t="s">
        <v>160</v>
      </c>
      <c r="CF950" s="1">
        <v>2</v>
      </c>
      <c r="CG950" s="1">
        <v>1</v>
      </c>
      <c r="CH950" t="s">
        <v>10948</v>
      </c>
      <c r="CI950" t="s">
        <v>10949</v>
      </c>
      <c r="CJ950" t="str">
        <f t="shared" si="103"/>
        <v>Y</v>
      </c>
      <c r="CK950" t="s">
        <v>8363</v>
      </c>
      <c r="CL950" t="s">
        <v>2167</v>
      </c>
      <c r="CM950" t="s">
        <v>235</v>
      </c>
      <c r="CN950" t="s">
        <v>10945</v>
      </c>
      <c r="CO950" t="s">
        <v>596</v>
      </c>
      <c r="CQ950" t="s">
        <v>10947</v>
      </c>
      <c r="CR950" t="s">
        <v>10950</v>
      </c>
      <c r="CS950" t="s">
        <v>10951</v>
      </c>
      <c r="CT950" t="str">
        <f t="shared" si="104"/>
        <v>n</v>
      </c>
      <c r="CU950" t="s">
        <v>10945</v>
      </c>
      <c r="CW950" t="s">
        <v>166</v>
      </c>
      <c r="CX950" t="s">
        <v>167</v>
      </c>
      <c r="CY950" t="s">
        <v>167</v>
      </c>
      <c r="CZ950" t="s">
        <v>168</v>
      </c>
      <c r="DA950" t="s">
        <v>168</v>
      </c>
      <c r="DB950" t="s">
        <v>527</v>
      </c>
      <c r="DC950" t="s">
        <v>528</v>
      </c>
      <c r="DD950" t="s">
        <v>596</v>
      </c>
      <c r="DE950" t="s">
        <v>604</v>
      </c>
      <c r="DF950" t="s">
        <v>196</v>
      </c>
      <c r="DG950" t="s">
        <v>196</v>
      </c>
      <c r="DH950" t="s">
        <v>1381</v>
      </c>
      <c r="DI950" t="str">
        <f t="shared" si="110"/>
        <v>10</v>
      </c>
      <c r="DJ950" t="str">
        <f t="shared" si="105"/>
        <v>413</v>
      </c>
      <c r="DK950" t="str">
        <f t="shared" si="106"/>
        <v/>
      </c>
      <c r="DL950" t="s">
        <v>1382</v>
      </c>
      <c r="DM950" t="s">
        <v>174</v>
      </c>
      <c r="DN950" t="s">
        <v>174</v>
      </c>
      <c r="DQ950" t="s">
        <v>7760</v>
      </c>
      <c r="DR950" t="s">
        <v>7761</v>
      </c>
      <c r="DS950" t="s">
        <v>175</v>
      </c>
      <c r="DX950" s="1">
        <v>1</v>
      </c>
      <c r="DY950" s="1">
        <v>1</v>
      </c>
      <c r="DZ950" s="1">
        <v>1</v>
      </c>
      <c r="EA950" s="1">
        <v>0</v>
      </c>
      <c r="EB950" s="1">
        <v>10</v>
      </c>
      <c r="EC950" s="1">
        <v>4</v>
      </c>
      <c r="ED950" s="1">
        <v>0</v>
      </c>
      <c r="EE950" s="1">
        <v>0</v>
      </c>
      <c r="EF950" s="1">
        <v>1</v>
      </c>
      <c r="EG950" s="1">
        <v>2</v>
      </c>
      <c r="EH950" t="s">
        <v>160</v>
      </c>
    </row>
    <row r="951" spans="1:138">
      <c r="A951" t="s">
        <v>10952</v>
      </c>
      <c r="D951" t="s">
        <v>10952</v>
      </c>
      <c r="E951" t="s">
        <v>8479</v>
      </c>
      <c r="F951" t="s">
        <v>298</v>
      </c>
      <c r="H951" t="s">
        <v>4617</v>
      </c>
      <c r="I951" t="s">
        <v>277</v>
      </c>
      <c r="J951" t="s">
        <v>10628</v>
      </c>
      <c r="K951" t="s">
        <v>10877</v>
      </c>
      <c r="L951" t="s">
        <v>10893</v>
      </c>
      <c r="M951" s="1">
        <v>1</v>
      </c>
      <c r="N951" s="1">
        <v>1</v>
      </c>
      <c r="O951" s="1">
        <v>1</v>
      </c>
      <c r="P951" t="s">
        <v>10952</v>
      </c>
      <c r="Q951" t="s">
        <v>10952</v>
      </c>
      <c r="R951" t="s">
        <v>140</v>
      </c>
      <c r="T951" t="s">
        <v>10952</v>
      </c>
      <c r="U951" t="s">
        <v>10953</v>
      </c>
      <c r="V951" t="s">
        <v>10954</v>
      </c>
      <c r="W951" s="1">
        <v>1</v>
      </c>
      <c r="Z951" s="1">
        <v>0</v>
      </c>
      <c r="AA951" s="1">
        <v>1</v>
      </c>
      <c r="AB951" t="s">
        <v>10955</v>
      </c>
      <c r="AC951" t="str">
        <f t="shared" si="109"/>
        <v>FRM</v>
      </c>
      <c r="AD951" t="s">
        <v>144</v>
      </c>
      <c r="AE951" t="str">
        <f t="shared" si="102"/>
        <v>FRM-6002.1</v>
      </c>
      <c r="AF951" t="s">
        <v>145</v>
      </c>
      <c r="AG951" t="s">
        <v>10956</v>
      </c>
      <c r="AH951" t="s">
        <v>8485</v>
      </c>
      <c r="AI951" t="s">
        <v>10637</v>
      </c>
      <c r="AJ951" t="s">
        <v>6220</v>
      </c>
      <c r="AK951" t="s">
        <v>188</v>
      </c>
      <c r="AL951" s="1">
        <v>1</v>
      </c>
      <c r="AM951" s="1">
        <v>0</v>
      </c>
      <c r="AO951" s="1">
        <v>2</v>
      </c>
      <c r="AP951" t="s">
        <v>10893</v>
      </c>
      <c r="AQ951" t="s">
        <v>564</v>
      </c>
      <c r="AR951" t="s">
        <v>10694</v>
      </c>
      <c r="AS951" t="s">
        <v>10638</v>
      </c>
      <c r="AT951" t="s">
        <v>10957</v>
      </c>
      <c r="AU951" s="1">
        <v>0</v>
      </c>
      <c r="AV951" s="1">
        <v>1</v>
      </c>
      <c r="AX951" s="1">
        <v>0</v>
      </c>
      <c r="AZ951" s="1">
        <v>0</v>
      </c>
      <c r="BB951" t="s">
        <v>10958</v>
      </c>
      <c r="BC951" t="s">
        <v>9398</v>
      </c>
      <c r="BD951" s="1">
        <v>0</v>
      </c>
      <c r="BE951" t="s">
        <v>5827</v>
      </c>
      <c r="BG951" s="1">
        <v>1</v>
      </c>
      <c r="BH951" t="s">
        <v>193</v>
      </c>
      <c r="BI951" s="1">
        <v>0</v>
      </c>
      <c r="BJ951" s="1">
        <v>0</v>
      </c>
      <c r="BK951" t="s">
        <v>10642</v>
      </c>
      <c r="BL951" t="s">
        <v>10893</v>
      </c>
      <c r="BM951" s="1">
        <v>0</v>
      </c>
      <c r="BN951" t="s">
        <v>159</v>
      </c>
      <c r="BO951" t="s">
        <v>159</v>
      </c>
      <c r="BP951" t="s">
        <v>159</v>
      </c>
      <c r="BZ951" t="s">
        <v>10958</v>
      </c>
      <c r="CA951" t="s">
        <v>140</v>
      </c>
      <c r="CB951" t="s">
        <v>10952</v>
      </c>
      <c r="CC951" t="s">
        <v>160</v>
      </c>
      <c r="CF951" s="1">
        <v>2</v>
      </c>
      <c r="CG951" s="1">
        <v>1</v>
      </c>
      <c r="CH951" t="s">
        <v>10959</v>
      </c>
      <c r="CI951" t="s">
        <v>10960</v>
      </c>
      <c r="CJ951" t="str">
        <f t="shared" si="103"/>
        <v>Y</v>
      </c>
      <c r="CK951" t="s">
        <v>10893</v>
      </c>
      <c r="CL951" t="s">
        <v>10893</v>
      </c>
      <c r="CM951" t="s">
        <v>564</v>
      </c>
      <c r="CN951" t="s">
        <v>10694</v>
      </c>
      <c r="CO951" t="s">
        <v>10638</v>
      </c>
      <c r="CQ951" t="s">
        <v>10958</v>
      </c>
      <c r="CR951" t="s">
        <v>10961</v>
      </c>
      <c r="CS951" t="s">
        <v>10962</v>
      </c>
      <c r="CT951" t="str">
        <f t="shared" si="104"/>
        <v>n</v>
      </c>
      <c r="CU951" t="s">
        <v>10694</v>
      </c>
      <c r="CW951" t="s">
        <v>166</v>
      </c>
      <c r="CX951" t="s">
        <v>167</v>
      </c>
      <c r="CY951" t="s">
        <v>167</v>
      </c>
      <c r="CZ951" t="s">
        <v>6222</v>
      </c>
      <c r="DA951" t="s">
        <v>6222</v>
      </c>
      <c r="DB951" t="s">
        <v>8496</v>
      </c>
      <c r="DC951" t="s">
        <v>8497</v>
      </c>
      <c r="DD951" t="s">
        <v>10638</v>
      </c>
      <c r="DE951" t="s">
        <v>10639</v>
      </c>
      <c r="DF951" t="s">
        <v>196</v>
      </c>
      <c r="DG951" t="s">
        <v>196</v>
      </c>
      <c r="DH951" t="s">
        <v>8500</v>
      </c>
      <c r="DI951" t="str">
        <f t="shared" si="110"/>
        <v>70</v>
      </c>
      <c r="DJ951" t="str">
        <f t="shared" si="105"/>
        <v>822</v>
      </c>
      <c r="DK951" t="str">
        <f t="shared" si="106"/>
        <v/>
      </c>
      <c r="DL951" t="s">
        <v>8501</v>
      </c>
      <c r="DM951" t="s">
        <v>310</v>
      </c>
      <c r="DN951" t="s">
        <v>310</v>
      </c>
      <c r="DQ951" t="s">
        <v>4625</v>
      </c>
      <c r="DR951" t="s">
        <v>4626</v>
      </c>
      <c r="DS951" t="s">
        <v>295</v>
      </c>
      <c r="DV951" t="s">
        <v>10634</v>
      </c>
      <c r="DW951" t="s">
        <v>10634</v>
      </c>
      <c r="DX951" s="1">
        <v>1</v>
      </c>
      <c r="DY951" s="1">
        <v>1</v>
      </c>
      <c r="DZ951" s="1">
        <v>1</v>
      </c>
      <c r="EA951" s="1">
        <v>0</v>
      </c>
      <c r="EB951" s="1">
        <v>10</v>
      </c>
      <c r="EC951" s="1">
        <v>4</v>
      </c>
      <c r="ED951" s="1">
        <v>0</v>
      </c>
      <c r="EE951" s="1">
        <v>0</v>
      </c>
      <c r="EF951" s="1">
        <v>1</v>
      </c>
      <c r="EG951" s="1">
        <v>1</v>
      </c>
      <c r="EH951" t="s">
        <v>160</v>
      </c>
    </row>
    <row r="952" spans="1:138">
      <c r="A952" t="s">
        <v>10964</v>
      </c>
      <c r="D952" t="s">
        <v>10964</v>
      </c>
      <c r="E952" t="s">
        <v>10965</v>
      </c>
      <c r="F952" t="s">
        <v>137</v>
      </c>
      <c r="H952" t="s">
        <v>4617</v>
      </c>
      <c r="I952" t="s">
        <v>138</v>
      </c>
      <c r="K952" t="s">
        <v>10966</v>
      </c>
      <c r="L952" t="s">
        <v>10967</v>
      </c>
      <c r="M952" s="1">
        <v>1</v>
      </c>
      <c r="N952" s="1">
        <v>0</v>
      </c>
      <c r="O952" s="1">
        <v>1</v>
      </c>
      <c r="P952" t="s">
        <v>10964</v>
      </c>
      <c r="Q952" t="s">
        <v>10964</v>
      </c>
      <c r="R952" t="s">
        <v>140</v>
      </c>
      <c r="T952" t="s">
        <v>10964</v>
      </c>
      <c r="U952" t="s">
        <v>10968</v>
      </c>
      <c r="V952" t="s">
        <v>10969</v>
      </c>
      <c r="W952" s="1">
        <v>2</v>
      </c>
      <c r="Z952" s="1">
        <v>0</v>
      </c>
      <c r="AA952" s="1">
        <v>1</v>
      </c>
      <c r="AB952" t="s">
        <v>10970</v>
      </c>
      <c r="AC952" t="str">
        <f t="shared" si="109"/>
        <v>PDL</v>
      </c>
      <c r="AD952" t="s">
        <v>144</v>
      </c>
      <c r="AE952" t="str">
        <f t="shared" si="102"/>
        <v>PDL-10776.1</v>
      </c>
      <c r="AF952" t="s">
        <v>145</v>
      </c>
      <c r="AG952" t="s">
        <v>10971</v>
      </c>
      <c r="AH952" t="s">
        <v>515</v>
      </c>
      <c r="AI952" t="s">
        <v>4620</v>
      </c>
      <c r="AJ952" t="s">
        <v>149</v>
      </c>
      <c r="AK952" t="s">
        <v>188</v>
      </c>
      <c r="AL952" s="1">
        <v>1</v>
      </c>
      <c r="AM952" s="1">
        <v>0</v>
      </c>
      <c r="AO952" s="1">
        <v>2</v>
      </c>
      <c r="AP952" t="s">
        <v>10972</v>
      </c>
      <c r="AQ952" t="s">
        <v>2383</v>
      </c>
      <c r="AR952" t="s">
        <v>10966</v>
      </c>
      <c r="AS952" t="s">
        <v>4622</v>
      </c>
      <c r="AT952" t="s">
        <v>10973</v>
      </c>
      <c r="AU952" s="1">
        <v>0</v>
      </c>
      <c r="AV952" s="1">
        <v>1</v>
      </c>
      <c r="AX952" s="1">
        <v>0</v>
      </c>
      <c r="AY952" t="s">
        <v>191</v>
      </c>
      <c r="AZ952" s="1">
        <v>0</v>
      </c>
      <c r="BB952" t="s">
        <v>10974</v>
      </c>
      <c r="BD952" s="1">
        <v>0</v>
      </c>
      <c r="BE952" t="s">
        <v>10623</v>
      </c>
      <c r="BG952" s="1">
        <v>1</v>
      </c>
      <c r="BH952" t="s">
        <v>193</v>
      </c>
      <c r="BI952" s="1">
        <v>0</v>
      </c>
      <c r="BJ952" s="1">
        <v>0</v>
      </c>
      <c r="BK952" t="s">
        <v>10966</v>
      </c>
      <c r="BL952" t="s">
        <v>10975</v>
      </c>
      <c r="BM952" s="1">
        <v>0</v>
      </c>
      <c r="BN952" t="s">
        <v>159</v>
      </c>
      <c r="BO952" t="s">
        <v>159</v>
      </c>
      <c r="BP952" t="s">
        <v>159</v>
      </c>
      <c r="BZ952" t="s">
        <v>10974</v>
      </c>
      <c r="CA952" t="s">
        <v>140</v>
      </c>
      <c r="CB952" t="s">
        <v>10964</v>
      </c>
      <c r="CC952" t="s">
        <v>160</v>
      </c>
      <c r="CF952" s="1">
        <v>2</v>
      </c>
      <c r="CG952" s="1">
        <v>1</v>
      </c>
      <c r="CH952" t="s">
        <v>10976</v>
      </c>
      <c r="CI952" t="s">
        <v>10977</v>
      </c>
      <c r="CJ952" t="str">
        <f t="shared" si="103"/>
        <v>Y</v>
      </c>
      <c r="CK952" t="s">
        <v>10978</v>
      </c>
      <c r="CL952" t="s">
        <v>10972</v>
      </c>
      <c r="CM952" t="s">
        <v>2383</v>
      </c>
      <c r="CN952" t="s">
        <v>10966</v>
      </c>
      <c r="CO952" t="s">
        <v>4622</v>
      </c>
      <c r="CQ952" t="s">
        <v>10974</v>
      </c>
      <c r="CR952" t="s">
        <v>10979</v>
      </c>
      <c r="CS952" t="s">
        <v>10980</v>
      </c>
      <c r="CT952" t="str">
        <f t="shared" si="104"/>
        <v>n</v>
      </c>
      <c r="CU952" t="s">
        <v>10966</v>
      </c>
      <c r="CW952" t="s">
        <v>166</v>
      </c>
      <c r="CX952" t="s">
        <v>167</v>
      </c>
      <c r="CY952" t="s">
        <v>167</v>
      </c>
      <c r="CZ952" t="s">
        <v>168</v>
      </c>
      <c r="DA952" t="s">
        <v>168</v>
      </c>
      <c r="DB952" t="s">
        <v>527</v>
      </c>
      <c r="DC952" t="s">
        <v>528</v>
      </c>
      <c r="DD952" t="s">
        <v>4622</v>
      </c>
      <c r="DE952" t="s">
        <v>4624</v>
      </c>
      <c r="DF952" t="s">
        <v>196</v>
      </c>
      <c r="DG952" t="s">
        <v>196</v>
      </c>
      <c r="DH952" t="s">
        <v>10981</v>
      </c>
      <c r="DI952" t="str">
        <f t="shared" si="110"/>
        <v>70</v>
      </c>
      <c r="DJ952" t="str">
        <f t="shared" si="105"/>
        <v>895</v>
      </c>
      <c r="DK952" t="str">
        <f t="shared" si="106"/>
        <v/>
      </c>
      <c r="DL952" t="s">
        <v>10982</v>
      </c>
      <c r="DM952" t="s">
        <v>174</v>
      </c>
      <c r="DN952" t="s">
        <v>174</v>
      </c>
      <c r="DQ952" t="s">
        <v>4625</v>
      </c>
      <c r="DR952" t="s">
        <v>4626</v>
      </c>
      <c r="DS952" t="s">
        <v>175</v>
      </c>
      <c r="DU952" t="s">
        <v>200</v>
      </c>
      <c r="DX952" s="1">
        <v>1</v>
      </c>
      <c r="DY952" s="1">
        <v>1</v>
      </c>
      <c r="DZ952" s="1">
        <v>1</v>
      </c>
      <c r="EA952" s="1">
        <v>0</v>
      </c>
      <c r="EB952" s="1">
        <v>10</v>
      </c>
      <c r="EC952" s="1">
        <v>4</v>
      </c>
      <c r="ED952" s="1">
        <v>0</v>
      </c>
      <c r="EE952" s="1">
        <v>0</v>
      </c>
      <c r="EF952" s="1">
        <v>1</v>
      </c>
      <c r="EG952" s="1">
        <v>2</v>
      </c>
      <c r="EH952" t="s">
        <v>160</v>
      </c>
    </row>
    <row r="953" spans="1:138">
      <c r="A953" t="s">
        <v>10984</v>
      </c>
      <c r="B953" t="s">
        <v>135</v>
      </c>
      <c r="D953" t="s">
        <v>10984</v>
      </c>
      <c r="E953" t="s">
        <v>749</v>
      </c>
      <c r="F953" t="s">
        <v>137</v>
      </c>
      <c r="I953" t="s">
        <v>277</v>
      </c>
      <c r="K953" t="s">
        <v>10657</v>
      </c>
      <c r="L953" t="s">
        <v>6557</v>
      </c>
      <c r="M953" s="1">
        <v>1</v>
      </c>
      <c r="N953" s="1">
        <v>1</v>
      </c>
      <c r="O953" s="1">
        <v>0</v>
      </c>
      <c r="P953" t="s">
        <v>10984</v>
      </c>
      <c r="Q953" t="s">
        <v>10984</v>
      </c>
      <c r="R953" t="s">
        <v>140</v>
      </c>
      <c r="T953" t="s">
        <v>10985</v>
      </c>
      <c r="U953" t="s">
        <v>10986</v>
      </c>
      <c r="V953" t="s">
        <v>10987</v>
      </c>
      <c r="W953" s="1">
        <v>1</v>
      </c>
      <c r="Z953" s="1">
        <v>0</v>
      </c>
      <c r="AA953" s="1">
        <v>1</v>
      </c>
      <c r="AB953" t="s">
        <v>10988</v>
      </c>
      <c r="AC953" t="str">
        <f t="shared" si="109"/>
        <v>FRM</v>
      </c>
      <c r="AD953" t="s">
        <v>474</v>
      </c>
      <c r="AE953" t="str">
        <f t="shared" si="102"/>
        <v>FRM-2649.5</v>
      </c>
      <c r="AF953" t="s">
        <v>145</v>
      </c>
      <c r="AG953" t="s">
        <v>10989</v>
      </c>
      <c r="AH953" t="s">
        <v>515</v>
      </c>
      <c r="AI953" t="s">
        <v>147</v>
      </c>
      <c r="AJ953" t="s">
        <v>149</v>
      </c>
      <c r="AK953" t="s">
        <v>188</v>
      </c>
      <c r="AL953" s="1">
        <v>1</v>
      </c>
      <c r="AM953" s="1">
        <v>0</v>
      </c>
      <c r="AO953" s="1">
        <v>2</v>
      </c>
      <c r="AP953" t="s">
        <v>6557</v>
      </c>
      <c r="AQ953" t="s">
        <v>564</v>
      </c>
      <c r="AR953" t="s">
        <v>10657</v>
      </c>
      <c r="AS953" t="s">
        <v>152</v>
      </c>
      <c r="AT953" t="s">
        <v>10990</v>
      </c>
      <c r="AU953" s="1">
        <v>0</v>
      </c>
      <c r="AV953" s="1">
        <v>1</v>
      </c>
      <c r="AX953" s="1">
        <v>0</v>
      </c>
      <c r="AZ953" s="1">
        <v>0</v>
      </c>
      <c r="BB953" t="s">
        <v>10991</v>
      </c>
      <c r="BD953" s="1">
        <v>0</v>
      </c>
      <c r="BE953" t="s">
        <v>5827</v>
      </c>
      <c r="BG953" s="1">
        <v>1</v>
      </c>
      <c r="BH953" t="s">
        <v>193</v>
      </c>
      <c r="BI953" s="1">
        <v>0</v>
      </c>
      <c r="BJ953" s="1">
        <v>0</v>
      </c>
      <c r="BK953" t="s">
        <v>10657</v>
      </c>
      <c r="BL953" t="s">
        <v>6557</v>
      </c>
      <c r="BM953" s="1">
        <v>0</v>
      </c>
      <c r="BN953" t="s">
        <v>159</v>
      </c>
      <c r="BO953" t="s">
        <v>159</v>
      </c>
      <c r="BP953" t="s">
        <v>159</v>
      </c>
      <c r="BZ953" t="s">
        <v>10991</v>
      </c>
      <c r="CA953" t="s">
        <v>140</v>
      </c>
      <c r="CB953" t="s">
        <v>10984</v>
      </c>
      <c r="CC953" t="s">
        <v>160</v>
      </c>
      <c r="CF953" s="1">
        <v>0</v>
      </c>
      <c r="CG953" s="1">
        <v>0</v>
      </c>
      <c r="CJ953" t="str">
        <f t="shared" si="103"/>
        <v>N</v>
      </c>
      <c r="CL953" t="s">
        <v>6557</v>
      </c>
      <c r="CM953" t="s">
        <v>564</v>
      </c>
      <c r="CN953" t="s">
        <v>10657</v>
      </c>
      <c r="CO953" t="s">
        <v>152</v>
      </c>
      <c r="CQ953" t="s">
        <v>10991</v>
      </c>
      <c r="CR953" t="s">
        <v>10992</v>
      </c>
      <c r="CS953" t="s">
        <v>10993</v>
      </c>
      <c r="CT953" t="str">
        <f t="shared" si="104"/>
        <v>n</v>
      </c>
      <c r="CU953" t="s">
        <v>10657</v>
      </c>
      <c r="CW953" t="s">
        <v>166</v>
      </c>
      <c r="CX953" t="s">
        <v>167</v>
      </c>
      <c r="CY953" t="s">
        <v>167</v>
      </c>
      <c r="CZ953" t="s">
        <v>168</v>
      </c>
      <c r="DA953" t="s">
        <v>168</v>
      </c>
      <c r="DB953" t="s">
        <v>527</v>
      </c>
      <c r="DC953" t="s">
        <v>528</v>
      </c>
      <c r="DD953" t="s">
        <v>152</v>
      </c>
      <c r="DE953" t="s">
        <v>169</v>
      </c>
      <c r="DF953" t="s">
        <v>196</v>
      </c>
      <c r="DG953" t="s">
        <v>196</v>
      </c>
      <c r="DH953" t="s">
        <v>768</v>
      </c>
      <c r="DI953" t="str">
        <f t="shared" si="110"/>
        <v>10</v>
      </c>
      <c r="DJ953" t="str">
        <f t="shared" si="105"/>
        <v>671</v>
      </c>
      <c r="DK953" t="str">
        <f t="shared" si="106"/>
        <v/>
      </c>
      <c r="DL953" t="s">
        <v>769</v>
      </c>
      <c r="DM953" t="s">
        <v>174</v>
      </c>
      <c r="DN953" t="s">
        <v>174</v>
      </c>
      <c r="DS953" t="s">
        <v>295</v>
      </c>
      <c r="DX953" s="1">
        <v>1</v>
      </c>
      <c r="DY953" s="1">
        <v>1</v>
      </c>
      <c r="DZ953" s="1">
        <v>1</v>
      </c>
      <c r="EA953" s="1">
        <v>0</v>
      </c>
      <c r="EB953" s="1">
        <v>10</v>
      </c>
      <c r="EC953" s="1">
        <v>4</v>
      </c>
      <c r="ED953" s="1">
        <v>0</v>
      </c>
      <c r="EE953" s="1">
        <v>0</v>
      </c>
      <c r="EF953" s="1">
        <v>1</v>
      </c>
      <c r="EG953" s="1">
        <v>1</v>
      </c>
      <c r="EH953" t="s">
        <v>160</v>
      </c>
    </row>
    <row r="954" spans="1:138">
      <c r="A954" t="s">
        <v>10994</v>
      </c>
      <c r="B954" t="s">
        <v>135</v>
      </c>
      <c r="D954" t="s">
        <v>10994</v>
      </c>
      <c r="E954" t="s">
        <v>8817</v>
      </c>
      <c r="F954" t="s">
        <v>298</v>
      </c>
      <c r="H954" t="s">
        <v>157</v>
      </c>
      <c r="I954" t="s">
        <v>277</v>
      </c>
      <c r="K954" t="s">
        <v>5610</v>
      </c>
      <c r="L954" t="s">
        <v>10463</v>
      </c>
      <c r="M954" s="1">
        <v>1</v>
      </c>
      <c r="N954" s="1">
        <v>0</v>
      </c>
      <c r="O954" s="1">
        <v>0</v>
      </c>
      <c r="P954" t="s">
        <v>10994</v>
      </c>
      <c r="Q954" t="s">
        <v>10994</v>
      </c>
      <c r="R954" t="s">
        <v>140</v>
      </c>
      <c r="T954" t="s">
        <v>10995</v>
      </c>
      <c r="U954" t="s">
        <v>10996</v>
      </c>
      <c r="V954" t="s">
        <v>10997</v>
      </c>
      <c r="W954" s="1">
        <v>1</v>
      </c>
      <c r="Z954" s="1">
        <v>0</v>
      </c>
      <c r="AA954" s="1">
        <v>1</v>
      </c>
      <c r="AB954" t="s">
        <v>10998</v>
      </c>
      <c r="AC954" t="str">
        <f t="shared" si="109"/>
        <v>FRM</v>
      </c>
      <c r="AD954" t="s">
        <v>377</v>
      </c>
      <c r="AE954" t="str">
        <f t="shared" si="102"/>
        <v>FRM-4542.2</v>
      </c>
      <c r="AF954" t="s">
        <v>145</v>
      </c>
      <c r="AG954" t="s">
        <v>10999</v>
      </c>
      <c r="AH954" t="s">
        <v>515</v>
      </c>
      <c r="AI954" t="s">
        <v>594</v>
      </c>
      <c r="AJ954" t="s">
        <v>149</v>
      </c>
      <c r="AK954" t="s">
        <v>188</v>
      </c>
      <c r="AL954" s="1">
        <v>1</v>
      </c>
      <c r="AM954" s="1">
        <v>0</v>
      </c>
      <c r="AO954" s="1">
        <v>2</v>
      </c>
      <c r="AP954" t="s">
        <v>8818</v>
      </c>
      <c r="AQ954" t="s">
        <v>564</v>
      </c>
      <c r="AR954" t="s">
        <v>9064</v>
      </c>
      <c r="AS954" t="s">
        <v>596</v>
      </c>
      <c r="AT954" t="s">
        <v>11000</v>
      </c>
      <c r="AU954" s="1">
        <v>0</v>
      </c>
      <c r="AV954" s="1">
        <v>1</v>
      </c>
      <c r="AX954" s="1">
        <v>0</v>
      </c>
      <c r="AY954" t="s">
        <v>191</v>
      </c>
      <c r="AZ954" s="1">
        <v>0</v>
      </c>
      <c r="BB954" t="s">
        <v>11001</v>
      </c>
      <c r="BD954" s="1">
        <v>0</v>
      </c>
      <c r="BE954" t="s">
        <v>5827</v>
      </c>
      <c r="BG954" s="1">
        <v>1</v>
      </c>
      <c r="BH954" t="s">
        <v>193</v>
      </c>
      <c r="BI954" s="1">
        <v>0</v>
      </c>
      <c r="BJ954" s="1">
        <v>0</v>
      </c>
      <c r="BK954" t="s">
        <v>11002</v>
      </c>
      <c r="BL954" t="s">
        <v>11003</v>
      </c>
      <c r="BM954" s="1">
        <v>0</v>
      </c>
      <c r="BN954" t="s">
        <v>159</v>
      </c>
      <c r="BO954" t="s">
        <v>159</v>
      </c>
      <c r="BP954" t="s">
        <v>159</v>
      </c>
      <c r="BZ954" t="s">
        <v>11001</v>
      </c>
      <c r="CA954" t="s">
        <v>140</v>
      </c>
      <c r="CB954" t="s">
        <v>10994</v>
      </c>
      <c r="CC954" t="s">
        <v>160</v>
      </c>
      <c r="CF954" s="1">
        <v>0</v>
      </c>
      <c r="CG954" s="1">
        <v>0</v>
      </c>
      <c r="CJ954" t="str">
        <f t="shared" si="103"/>
        <v>N</v>
      </c>
      <c r="CL954" t="s">
        <v>8818</v>
      </c>
      <c r="CM954" t="s">
        <v>564</v>
      </c>
      <c r="CN954" t="s">
        <v>9064</v>
      </c>
      <c r="CO954" t="s">
        <v>596</v>
      </c>
      <c r="CQ954" t="s">
        <v>11001</v>
      </c>
      <c r="CR954" t="s">
        <v>11004</v>
      </c>
      <c r="CS954" t="s">
        <v>11005</v>
      </c>
      <c r="CT954" t="str">
        <f t="shared" si="104"/>
        <v>n</v>
      </c>
      <c r="CU954" t="s">
        <v>9064</v>
      </c>
      <c r="CW954" t="s">
        <v>166</v>
      </c>
      <c r="CX954" t="s">
        <v>167</v>
      </c>
      <c r="CY954" t="s">
        <v>167</v>
      </c>
      <c r="CZ954" t="s">
        <v>168</v>
      </c>
      <c r="DA954" t="s">
        <v>168</v>
      </c>
      <c r="DB954" t="s">
        <v>527</v>
      </c>
      <c r="DC954" t="s">
        <v>528</v>
      </c>
      <c r="DD954" t="s">
        <v>596</v>
      </c>
      <c r="DE954" t="s">
        <v>604</v>
      </c>
      <c r="DF954" t="s">
        <v>196</v>
      </c>
      <c r="DG954" t="s">
        <v>196</v>
      </c>
      <c r="DH954" t="s">
        <v>8831</v>
      </c>
      <c r="DI954" t="str">
        <f t="shared" si="110"/>
        <v>10</v>
      </c>
      <c r="DJ954" t="str">
        <f t="shared" si="105"/>
        <v>859</v>
      </c>
      <c r="DK954" t="str">
        <f t="shared" si="106"/>
        <v/>
      </c>
      <c r="DL954" t="s">
        <v>8832</v>
      </c>
      <c r="DM954" t="s">
        <v>310</v>
      </c>
      <c r="DN954" t="s">
        <v>310</v>
      </c>
      <c r="DQ954" t="s">
        <v>7760</v>
      </c>
      <c r="DR954" t="s">
        <v>7761</v>
      </c>
      <c r="DS954" t="s">
        <v>295</v>
      </c>
      <c r="DU954" t="s">
        <v>200</v>
      </c>
      <c r="DX954" s="1">
        <v>1</v>
      </c>
      <c r="DY954" s="1">
        <v>1</v>
      </c>
      <c r="DZ954" s="1">
        <v>1</v>
      </c>
      <c r="EA954" s="1">
        <v>0</v>
      </c>
      <c r="EB954" s="1">
        <v>10</v>
      </c>
      <c r="EC954" s="1">
        <v>4</v>
      </c>
      <c r="ED954" s="1">
        <v>0</v>
      </c>
      <c r="EE954" s="1">
        <v>0</v>
      </c>
      <c r="EF954" s="1">
        <v>1</v>
      </c>
      <c r="EG954" s="1">
        <v>1</v>
      </c>
      <c r="EH954" t="s">
        <v>160</v>
      </c>
    </row>
    <row r="955" spans="1:138">
      <c r="A955" t="s">
        <v>11006</v>
      </c>
      <c r="B955" t="s">
        <v>135</v>
      </c>
      <c r="D955" t="s">
        <v>11006</v>
      </c>
      <c r="E955" t="s">
        <v>2691</v>
      </c>
      <c r="F955" t="s">
        <v>137</v>
      </c>
      <c r="H955" t="s">
        <v>157</v>
      </c>
      <c r="I955" t="s">
        <v>179</v>
      </c>
      <c r="K955" t="s">
        <v>5615</v>
      </c>
      <c r="L955" t="s">
        <v>11007</v>
      </c>
      <c r="M955" s="1">
        <v>1</v>
      </c>
      <c r="N955" s="1">
        <v>1</v>
      </c>
      <c r="O955" s="1">
        <v>1</v>
      </c>
      <c r="P955" t="s">
        <v>11006</v>
      </c>
      <c r="Q955" t="s">
        <v>11006</v>
      </c>
      <c r="R955" t="s">
        <v>140</v>
      </c>
      <c r="T955" t="s">
        <v>2762</v>
      </c>
      <c r="U955" t="s">
        <v>11008</v>
      </c>
      <c r="V955" t="s">
        <v>11009</v>
      </c>
      <c r="W955" s="1">
        <v>1</v>
      </c>
      <c r="Z955" s="1">
        <v>0</v>
      </c>
      <c r="AA955" s="1">
        <v>1</v>
      </c>
      <c r="AB955" t="s">
        <v>2765</v>
      </c>
      <c r="AC955" t="str">
        <f t="shared" si="109"/>
        <v>DSH</v>
      </c>
      <c r="AD955" t="s">
        <v>10695</v>
      </c>
      <c r="AE955" t="str">
        <f t="shared" si="102"/>
        <v>DSH-0755.15</v>
      </c>
      <c r="AF955" t="s">
        <v>145</v>
      </c>
      <c r="AG955" t="s">
        <v>11010</v>
      </c>
      <c r="AH955" t="s">
        <v>515</v>
      </c>
      <c r="AI955" t="s">
        <v>1352</v>
      </c>
      <c r="AJ955" t="s">
        <v>149</v>
      </c>
      <c r="AK955" t="s">
        <v>188</v>
      </c>
      <c r="AL955" s="1">
        <v>1</v>
      </c>
      <c r="AM955" s="1">
        <v>0</v>
      </c>
      <c r="AO955" s="1">
        <v>2</v>
      </c>
      <c r="AP955" t="s">
        <v>1046</v>
      </c>
      <c r="AQ955" t="s">
        <v>542</v>
      </c>
      <c r="AR955" t="s">
        <v>10910</v>
      </c>
      <c r="AS955" t="s">
        <v>542</v>
      </c>
      <c r="AT955" t="s">
        <v>11011</v>
      </c>
      <c r="AU955" s="1">
        <v>0</v>
      </c>
      <c r="AV955" s="1">
        <v>1</v>
      </c>
      <c r="AX955" s="1">
        <v>0</v>
      </c>
      <c r="AZ955" s="1">
        <v>0</v>
      </c>
      <c r="BB955" t="s">
        <v>11012</v>
      </c>
      <c r="BD955" s="1">
        <v>0</v>
      </c>
      <c r="BE955" t="s">
        <v>9270</v>
      </c>
      <c r="BG955" s="1">
        <v>1</v>
      </c>
      <c r="BH955" t="s">
        <v>193</v>
      </c>
      <c r="BI955" s="1">
        <v>0</v>
      </c>
      <c r="BJ955" s="1">
        <v>0</v>
      </c>
      <c r="BK955" t="s">
        <v>6605</v>
      </c>
      <c r="BL955" t="s">
        <v>11013</v>
      </c>
      <c r="BM955" s="1">
        <v>0</v>
      </c>
      <c r="BN955" t="s">
        <v>159</v>
      </c>
      <c r="BO955" t="s">
        <v>159</v>
      </c>
      <c r="BP955" t="s">
        <v>159</v>
      </c>
      <c r="BZ955" t="s">
        <v>11012</v>
      </c>
      <c r="CA955" t="s">
        <v>140</v>
      </c>
      <c r="CB955" t="s">
        <v>11006</v>
      </c>
      <c r="CC955" t="s">
        <v>160</v>
      </c>
      <c r="CF955" s="1">
        <v>2</v>
      </c>
      <c r="CG955" s="1">
        <v>1</v>
      </c>
      <c r="CH955" t="s">
        <v>11014</v>
      </c>
      <c r="CI955" t="s">
        <v>11015</v>
      </c>
      <c r="CJ955" t="str">
        <f t="shared" si="103"/>
        <v>Y</v>
      </c>
      <c r="CK955" t="s">
        <v>11007</v>
      </c>
      <c r="CL955" t="s">
        <v>1046</v>
      </c>
      <c r="CM955" t="s">
        <v>542</v>
      </c>
      <c r="CN955" t="s">
        <v>10910</v>
      </c>
      <c r="CO955" t="s">
        <v>542</v>
      </c>
      <c r="CQ955" t="s">
        <v>11012</v>
      </c>
      <c r="CR955" t="s">
        <v>11016</v>
      </c>
      <c r="CS955" t="s">
        <v>11017</v>
      </c>
      <c r="CT955" t="str">
        <f t="shared" si="104"/>
        <v>n</v>
      </c>
      <c r="CU955" t="s">
        <v>10910</v>
      </c>
      <c r="CW955" t="s">
        <v>166</v>
      </c>
      <c r="CX955" t="s">
        <v>167</v>
      </c>
      <c r="CY955" t="s">
        <v>167</v>
      </c>
      <c r="CZ955" t="s">
        <v>168</v>
      </c>
      <c r="DA955" t="s">
        <v>168</v>
      </c>
      <c r="DB955" t="s">
        <v>527</v>
      </c>
      <c r="DC955" t="s">
        <v>528</v>
      </c>
      <c r="DD955" t="s">
        <v>542</v>
      </c>
      <c r="DE955" t="s">
        <v>1356</v>
      </c>
      <c r="DF955" t="s">
        <v>196</v>
      </c>
      <c r="DG955" t="s">
        <v>196</v>
      </c>
      <c r="DH955" t="s">
        <v>2706</v>
      </c>
      <c r="DI955" t="str">
        <f t="shared" si="110"/>
        <v>10</v>
      </c>
      <c r="DJ955" t="str">
        <f t="shared" si="105"/>
        <v>853</v>
      </c>
      <c r="DK955" t="str">
        <f t="shared" si="106"/>
        <v/>
      </c>
      <c r="DL955" t="s">
        <v>2707</v>
      </c>
      <c r="DM955" t="s">
        <v>174</v>
      </c>
      <c r="DN955" t="s">
        <v>174</v>
      </c>
      <c r="DQ955" t="s">
        <v>7760</v>
      </c>
      <c r="DR955" t="s">
        <v>7761</v>
      </c>
      <c r="DS955" t="s">
        <v>199</v>
      </c>
      <c r="DX955" s="1">
        <v>1</v>
      </c>
      <c r="DY955" s="1">
        <v>1</v>
      </c>
      <c r="DZ955" s="1">
        <v>1</v>
      </c>
      <c r="EA955" s="1">
        <v>0</v>
      </c>
      <c r="EB955" s="1">
        <v>10</v>
      </c>
      <c r="EC955" s="1">
        <v>4</v>
      </c>
      <c r="ED955" s="1">
        <v>0</v>
      </c>
      <c r="EE955" s="1">
        <v>0</v>
      </c>
      <c r="EF955" s="1">
        <v>1</v>
      </c>
      <c r="EG955" s="1">
        <v>2</v>
      </c>
      <c r="EH955" t="s">
        <v>160</v>
      </c>
    </row>
    <row r="956" spans="1:138">
      <c r="A956" t="s">
        <v>11018</v>
      </c>
      <c r="B956" t="s">
        <v>135</v>
      </c>
      <c r="D956" t="s">
        <v>11018</v>
      </c>
      <c r="E956" t="s">
        <v>3063</v>
      </c>
      <c r="F956" t="s">
        <v>137</v>
      </c>
      <c r="H956" t="s">
        <v>157</v>
      </c>
      <c r="I956" t="s">
        <v>901</v>
      </c>
      <c r="K956" t="s">
        <v>10910</v>
      </c>
      <c r="L956" t="s">
        <v>6395</v>
      </c>
      <c r="M956" s="1">
        <v>1</v>
      </c>
      <c r="N956" s="1">
        <v>1</v>
      </c>
      <c r="O956" s="1">
        <v>0</v>
      </c>
      <c r="P956" t="s">
        <v>11018</v>
      </c>
      <c r="Q956" t="s">
        <v>11018</v>
      </c>
      <c r="R956" t="s">
        <v>140</v>
      </c>
      <c r="T956" t="s">
        <v>11019</v>
      </c>
      <c r="U956" t="s">
        <v>11020</v>
      </c>
      <c r="V956" t="s">
        <v>11021</v>
      </c>
      <c r="W956" s="1">
        <v>1</v>
      </c>
      <c r="Z956" s="1">
        <v>0</v>
      </c>
      <c r="AA956" s="1">
        <v>1</v>
      </c>
      <c r="AB956" t="s">
        <v>11022</v>
      </c>
      <c r="AC956" t="str">
        <f t="shared" si="109"/>
        <v>BPS</v>
      </c>
      <c r="AD956" t="s">
        <v>3755</v>
      </c>
      <c r="AE956" t="str">
        <f t="shared" si="102"/>
        <v>BPS-0490.21</v>
      </c>
      <c r="AF956" t="s">
        <v>145</v>
      </c>
      <c r="AG956" t="s">
        <v>11023</v>
      </c>
      <c r="AH956" t="s">
        <v>515</v>
      </c>
      <c r="AI956" t="s">
        <v>594</v>
      </c>
      <c r="AJ956" t="s">
        <v>149</v>
      </c>
      <c r="AK956" t="s">
        <v>188</v>
      </c>
      <c r="AL956" s="1">
        <v>1</v>
      </c>
      <c r="AM956" s="1">
        <v>0</v>
      </c>
      <c r="AO956" s="1">
        <v>2</v>
      </c>
      <c r="AP956" t="s">
        <v>6395</v>
      </c>
      <c r="AQ956" t="s">
        <v>564</v>
      </c>
      <c r="AR956" t="s">
        <v>11024</v>
      </c>
      <c r="AS956" t="s">
        <v>596</v>
      </c>
      <c r="AT956" t="s">
        <v>11025</v>
      </c>
      <c r="AU956" s="1">
        <v>0</v>
      </c>
      <c r="AV956" s="1">
        <v>1</v>
      </c>
      <c r="AX956" s="1">
        <v>0</v>
      </c>
      <c r="AZ956" s="1">
        <v>0</v>
      </c>
      <c r="BB956" t="s">
        <v>11026</v>
      </c>
      <c r="BD956" s="1">
        <v>0</v>
      </c>
      <c r="BE956" t="s">
        <v>9272</v>
      </c>
      <c r="BG956" s="1">
        <v>1</v>
      </c>
      <c r="BH956" t="s">
        <v>193</v>
      </c>
      <c r="BI956" s="1">
        <v>0</v>
      </c>
      <c r="BJ956" s="1">
        <v>0</v>
      </c>
      <c r="BK956" t="s">
        <v>10910</v>
      </c>
      <c r="BL956" t="s">
        <v>6396</v>
      </c>
      <c r="BM956" s="1">
        <v>0</v>
      </c>
      <c r="BN956" t="s">
        <v>159</v>
      </c>
      <c r="BO956" t="s">
        <v>159</v>
      </c>
      <c r="BP956" t="s">
        <v>159</v>
      </c>
      <c r="BZ956" t="s">
        <v>11026</v>
      </c>
      <c r="CA956" t="s">
        <v>140</v>
      </c>
      <c r="CB956" t="s">
        <v>11018</v>
      </c>
      <c r="CC956" t="s">
        <v>160</v>
      </c>
      <c r="CF956" s="1">
        <v>0</v>
      </c>
      <c r="CG956" s="1">
        <v>0</v>
      </c>
      <c r="CJ956" t="str">
        <f t="shared" si="103"/>
        <v>N</v>
      </c>
      <c r="CL956" t="s">
        <v>6395</v>
      </c>
      <c r="CM956" t="s">
        <v>564</v>
      </c>
      <c r="CN956" t="s">
        <v>11024</v>
      </c>
      <c r="CO956" t="s">
        <v>596</v>
      </c>
      <c r="CQ956" t="s">
        <v>11026</v>
      </c>
      <c r="CR956" t="s">
        <v>11027</v>
      </c>
      <c r="CS956" t="s">
        <v>11028</v>
      </c>
      <c r="CT956" t="str">
        <f t="shared" si="104"/>
        <v>n</v>
      </c>
      <c r="CU956" t="s">
        <v>11024</v>
      </c>
      <c r="CW956" t="s">
        <v>166</v>
      </c>
      <c r="CX956" t="s">
        <v>167</v>
      </c>
      <c r="CY956" t="s">
        <v>167</v>
      </c>
      <c r="CZ956" t="s">
        <v>168</v>
      </c>
      <c r="DA956" t="s">
        <v>168</v>
      </c>
      <c r="DB956" t="s">
        <v>527</v>
      </c>
      <c r="DC956" t="s">
        <v>528</v>
      </c>
      <c r="DD956" t="s">
        <v>596</v>
      </c>
      <c r="DE956" t="s">
        <v>604</v>
      </c>
      <c r="DF956" t="s">
        <v>196</v>
      </c>
      <c r="DG956" t="s">
        <v>196</v>
      </c>
      <c r="DH956" t="s">
        <v>3074</v>
      </c>
      <c r="DI956" t="str">
        <f t="shared" si="110"/>
        <v>10</v>
      </c>
      <c r="DJ956" t="str">
        <f t="shared" si="105"/>
        <v>411</v>
      </c>
      <c r="DK956" t="str">
        <f t="shared" si="106"/>
        <v/>
      </c>
      <c r="DL956" t="s">
        <v>3075</v>
      </c>
      <c r="DM956" t="s">
        <v>174</v>
      </c>
      <c r="DN956" t="s">
        <v>174</v>
      </c>
      <c r="DQ956" t="s">
        <v>7760</v>
      </c>
      <c r="DR956" t="s">
        <v>7761</v>
      </c>
      <c r="DS956" t="s">
        <v>910</v>
      </c>
      <c r="DX956" s="1">
        <v>1</v>
      </c>
      <c r="DY956" s="1">
        <v>1</v>
      </c>
      <c r="DZ956" s="1">
        <v>1</v>
      </c>
      <c r="EA956" s="1">
        <v>0</v>
      </c>
      <c r="EB956" s="1">
        <v>10</v>
      </c>
      <c r="EC956" s="1">
        <v>4</v>
      </c>
      <c r="ED956" s="1">
        <v>0</v>
      </c>
      <c r="EE956" s="1">
        <v>0</v>
      </c>
      <c r="EF956" s="1">
        <v>1</v>
      </c>
      <c r="EG956" s="1">
        <v>1</v>
      </c>
      <c r="EH956" t="s">
        <v>160</v>
      </c>
    </row>
    <row r="957" spans="1:138">
      <c r="A957" t="s">
        <v>11030</v>
      </c>
      <c r="D957" t="s">
        <v>11030</v>
      </c>
      <c r="E957" t="s">
        <v>616</v>
      </c>
      <c r="F957" t="s">
        <v>137</v>
      </c>
      <c r="H957" t="s">
        <v>157</v>
      </c>
      <c r="I957" t="s">
        <v>771</v>
      </c>
      <c r="K957" t="s">
        <v>3147</v>
      </c>
      <c r="L957" t="s">
        <v>1368</v>
      </c>
      <c r="M957" s="1">
        <v>1</v>
      </c>
      <c r="N957" s="1">
        <v>0</v>
      </c>
      <c r="O957" s="1">
        <v>1</v>
      </c>
      <c r="P957" t="s">
        <v>11030</v>
      </c>
      <c r="Q957" t="s">
        <v>11030</v>
      </c>
      <c r="R957" t="s">
        <v>140</v>
      </c>
      <c r="T957" t="s">
        <v>11030</v>
      </c>
      <c r="U957" t="s">
        <v>11031</v>
      </c>
      <c r="V957" t="s">
        <v>11032</v>
      </c>
      <c r="W957" s="1">
        <v>1</v>
      </c>
      <c r="Z957" s="1">
        <v>0</v>
      </c>
      <c r="AA957" s="1">
        <v>1</v>
      </c>
      <c r="AB957" t="s">
        <v>11033</v>
      </c>
      <c r="AC957" t="str">
        <f t="shared" si="109"/>
        <v>REP</v>
      </c>
      <c r="AD957" t="s">
        <v>144</v>
      </c>
      <c r="AE957" t="str">
        <f t="shared" si="102"/>
        <v>REP-7861.1</v>
      </c>
      <c r="AF957" t="s">
        <v>145</v>
      </c>
      <c r="AG957" t="s">
        <v>11034</v>
      </c>
      <c r="AH957" t="s">
        <v>515</v>
      </c>
      <c r="AI957" t="s">
        <v>757</v>
      </c>
      <c r="AJ957" t="s">
        <v>149</v>
      </c>
      <c r="AK957" t="s">
        <v>540</v>
      </c>
      <c r="AL957" s="1">
        <v>1</v>
      </c>
      <c r="AM957" s="1">
        <v>0</v>
      </c>
      <c r="AO957" s="1">
        <v>2</v>
      </c>
      <c r="AP957" t="s">
        <v>11035</v>
      </c>
      <c r="AQ957" t="s">
        <v>564</v>
      </c>
      <c r="AR957" t="s">
        <v>10657</v>
      </c>
      <c r="AS957" t="s">
        <v>760</v>
      </c>
      <c r="AT957" t="s">
        <v>11036</v>
      </c>
      <c r="AU957" s="1">
        <v>0</v>
      </c>
      <c r="AV957" s="1">
        <v>1</v>
      </c>
      <c r="AX957" s="1">
        <v>0</v>
      </c>
      <c r="AY957" t="s">
        <v>191</v>
      </c>
      <c r="AZ957" s="1">
        <v>0</v>
      </c>
      <c r="BB957" t="s">
        <v>11037</v>
      </c>
      <c r="BD957" s="1">
        <v>0</v>
      </c>
      <c r="BE957" t="s">
        <v>10622</v>
      </c>
      <c r="BG957" s="1">
        <v>1</v>
      </c>
      <c r="BH957" t="s">
        <v>545</v>
      </c>
      <c r="BI957" s="1">
        <v>0</v>
      </c>
      <c r="BJ957" s="1">
        <v>0</v>
      </c>
      <c r="BK957" t="s">
        <v>11035</v>
      </c>
      <c r="BL957" t="s">
        <v>1368</v>
      </c>
      <c r="BM957" s="1">
        <v>0</v>
      </c>
      <c r="BN957" t="s">
        <v>159</v>
      </c>
      <c r="BO957" t="s">
        <v>159</v>
      </c>
      <c r="BP957" t="s">
        <v>159</v>
      </c>
      <c r="BZ957" t="s">
        <v>11037</v>
      </c>
      <c r="CA957" t="s">
        <v>140</v>
      </c>
      <c r="CB957" t="s">
        <v>11030</v>
      </c>
      <c r="CC957" t="s">
        <v>160</v>
      </c>
      <c r="CF957" s="1">
        <v>2</v>
      </c>
      <c r="CG957" s="1">
        <v>1</v>
      </c>
      <c r="CH957" t="s">
        <v>11038</v>
      </c>
      <c r="CI957" t="s">
        <v>11039</v>
      </c>
      <c r="CJ957" t="str">
        <f t="shared" si="103"/>
        <v>Y</v>
      </c>
      <c r="CK957" t="s">
        <v>11035</v>
      </c>
      <c r="CL957" t="s">
        <v>11035</v>
      </c>
      <c r="CM957" t="s">
        <v>564</v>
      </c>
      <c r="CN957" t="s">
        <v>10657</v>
      </c>
      <c r="CO957" t="s">
        <v>760</v>
      </c>
      <c r="CQ957" t="s">
        <v>11037</v>
      </c>
      <c r="CR957" t="s">
        <v>11040</v>
      </c>
      <c r="CS957" t="s">
        <v>11041</v>
      </c>
      <c r="CT957" t="str">
        <f t="shared" si="104"/>
        <v>n</v>
      </c>
      <c r="CU957" t="s">
        <v>3147</v>
      </c>
      <c r="CW957" t="s">
        <v>9259</v>
      </c>
      <c r="CX957" t="s">
        <v>167</v>
      </c>
      <c r="CY957" t="s">
        <v>167</v>
      </c>
      <c r="CZ957" t="s">
        <v>168</v>
      </c>
      <c r="DA957" t="s">
        <v>168</v>
      </c>
      <c r="DB957" t="s">
        <v>527</v>
      </c>
      <c r="DC957" t="s">
        <v>528</v>
      </c>
      <c r="DD957" t="s">
        <v>760</v>
      </c>
      <c r="DE957" t="s">
        <v>767</v>
      </c>
      <c r="DF957" t="s">
        <v>551</v>
      </c>
      <c r="DG957" t="s">
        <v>552</v>
      </c>
      <c r="DH957" t="s">
        <v>627</v>
      </c>
      <c r="DI957" t="str">
        <f t="shared" si="110"/>
        <v>10</v>
      </c>
      <c r="DJ957" t="str">
        <f t="shared" si="105"/>
        <v>668</v>
      </c>
      <c r="DK957" t="str">
        <f t="shared" si="106"/>
        <v/>
      </c>
      <c r="DL957" t="s">
        <v>628</v>
      </c>
      <c r="DM957" t="s">
        <v>174</v>
      </c>
      <c r="DN957" t="s">
        <v>174</v>
      </c>
      <c r="DQ957" t="s">
        <v>7760</v>
      </c>
      <c r="DR957" t="s">
        <v>7761</v>
      </c>
      <c r="DS957" t="s">
        <v>786</v>
      </c>
      <c r="DU957" t="s">
        <v>200</v>
      </c>
      <c r="DX957" s="1">
        <v>1</v>
      </c>
      <c r="DY957" s="1">
        <v>1</v>
      </c>
      <c r="DZ957" s="1">
        <v>1</v>
      </c>
      <c r="EA957" s="1">
        <v>0</v>
      </c>
      <c r="EB957" s="1">
        <v>10</v>
      </c>
      <c r="EC957" s="1">
        <v>4</v>
      </c>
      <c r="ED957" s="1">
        <v>0</v>
      </c>
      <c r="EE957" s="1">
        <v>0</v>
      </c>
      <c r="EF957" s="1">
        <v>1</v>
      </c>
      <c r="EG957" s="1">
        <v>2</v>
      </c>
      <c r="EH957" t="s">
        <v>160</v>
      </c>
    </row>
    <row r="958" spans="1:138">
      <c r="A958" t="s">
        <v>11044</v>
      </c>
      <c r="B958" t="s">
        <v>135</v>
      </c>
      <c r="D958" t="s">
        <v>11044</v>
      </c>
      <c r="E958" t="s">
        <v>1038</v>
      </c>
      <c r="F958" t="s">
        <v>137</v>
      </c>
      <c r="H958" t="s">
        <v>157</v>
      </c>
      <c r="I958" t="s">
        <v>138</v>
      </c>
      <c r="K958" t="s">
        <v>3147</v>
      </c>
      <c r="L958" t="s">
        <v>11045</v>
      </c>
      <c r="M958" s="1">
        <v>1</v>
      </c>
      <c r="N958" s="1">
        <v>1</v>
      </c>
      <c r="O958" s="1">
        <v>1</v>
      </c>
      <c r="P958" t="s">
        <v>11044</v>
      </c>
      <c r="Q958" t="s">
        <v>11044</v>
      </c>
      <c r="R958" t="s">
        <v>140</v>
      </c>
      <c r="T958" t="s">
        <v>11046</v>
      </c>
      <c r="U958" t="s">
        <v>11047</v>
      </c>
      <c r="V958" t="s">
        <v>11048</v>
      </c>
      <c r="W958" s="1">
        <v>1</v>
      </c>
      <c r="Z958" s="1">
        <v>0</v>
      </c>
      <c r="AA958" s="1">
        <v>1</v>
      </c>
      <c r="AB958" t="s">
        <v>11049</v>
      </c>
      <c r="AC958" t="str">
        <f t="shared" si="109"/>
        <v>PDL</v>
      </c>
      <c r="AD958" t="s">
        <v>377</v>
      </c>
      <c r="AE958" t="str">
        <f t="shared" si="102"/>
        <v>PDL-5813.2</v>
      </c>
      <c r="AF958" t="s">
        <v>145</v>
      </c>
      <c r="AG958" t="s">
        <v>11050</v>
      </c>
      <c r="AH958" t="s">
        <v>515</v>
      </c>
      <c r="AI958" t="s">
        <v>594</v>
      </c>
      <c r="AJ958" t="s">
        <v>149</v>
      </c>
      <c r="AK958" t="s">
        <v>188</v>
      </c>
      <c r="AL958" s="1">
        <v>1</v>
      </c>
      <c r="AM958" s="1">
        <v>0</v>
      </c>
      <c r="AO958" s="1">
        <v>2</v>
      </c>
      <c r="AP958" t="s">
        <v>11045</v>
      </c>
      <c r="AQ958" t="s">
        <v>564</v>
      </c>
      <c r="AR958" t="s">
        <v>5615</v>
      </c>
      <c r="AS958" t="s">
        <v>596</v>
      </c>
      <c r="AT958" t="s">
        <v>11051</v>
      </c>
      <c r="AU958" s="1">
        <v>0</v>
      </c>
      <c r="AV958" s="1">
        <v>1</v>
      </c>
      <c r="AX958" s="1">
        <v>0</v>
      </c>
      <c r="AZ958" s="1">
        <v>0</v>
      </c>
      <c r="BB958" t="s">
        <v>11052</v>
      </c>
      <c r="BD958" s="1">
        <v>0</v>
      </c>
      <c r="BE958" t="s">
        <v>10623</v>
      </c>
      <c r="BG958" s="1">
        <v>1</v>
      </c>
      <c r="BH958" t="s">
        <v>193</v>
      </c>
      <c r="BI958" s="1">
        <v>0</v>
      </c>
      <c r="BJ958" s="1">
        <v>0</v>
      </c>
      <c r="BK958" t="s">
        <v>6723</v>
      </c>
      <c r="BL958" t="s">
        <v>11045</v>
      </c>
      <c r="BM958" s="1">
        <v>0</v>
      </c>
      <c r="BN958" t="s">
        <v>159</v>
      </c>
      <c r="BO958" t="s">
        <v>159</v>
      </c>
      <c r="BP958" t="s">
        <v>159</v>
      </c>
      <c r="BZ958" t="s">
        <v>11052</v>
      </c>
      <c r="CA958" t="s">
        <v>140</v>
      </c>
      <c r="CB958" t="s">
        <v>11044</v>
      </c>
      <c r="CC958" t="s">
        <v>160</v>
      </c>
      <c r="CF958" s="1">
        <v>2</v>
      </c>
      <c r="CG958" s="1">
        <v>1</v>
      </c>
      <c r="CH958" t="s">
        <v>11053</v>
      </c>
      <c r="CI958" t="s">
        <v>11054</v>
      </c>
      <c r="CJ958" t="str">
        <f t="shared" si="103"/>
        <v>Y</v>
      </c>
      <c r="CK958" t="s">
        <v>11045</v>
      </c>
      <c r="CL958" t="s">
        <v>11045</v>
      </c>
      <c r="CM958" t="s">
        <v>564</v>
      </c>
      <c r="CN958" t="s">
        <v>5615</v>
      </c>
      <c r="CO958" t="s">
        <v>596</v>
      </c>
      <c r="CQ958" t="s">
        <v>11052</v>
      </c>
      <c r="CR958" t="s">
        <v>11055</v>
      </c>
      <c r="CS958" t="s">
        <v>11056</v>
      </c>
      <c r="CT958" t="str">
        <f t="shared" si="104"/>
        <v>n</v>
      </c>
      <c r="CU958" t="s">
        <v>5615</v>
      </c>
      <c r="CW958" t="s">
        <v>166</v>
      </c>
      <c r="CX958" t="s">
        <v>167</v>
      </c>
      <c r="CY958" t="s">
        <v>167</v>
      </c>
      <c r="CZ958" t="s">
        <v>168</v>
      </c>
      <c r="DA958" t="s">
        <v>168</v>
      </c>
      <c r="DB958" t="s">
        <v>527</v>
      </c>
      <c r="DC958" t="s">
        <v>528</v>
      </c>
      <c r="DD958" t="s">
        <v>596</v>
      </c>
      <c r="DE958" t="s">
        <v>604</v>
      </c>
      <c r="DF958" t="s">
        <v>196</v>
      </c>
      <c r="DG958" t="s">
        <v>196</v>
      </c>
      <c r="DH958" t="s">
        <v>1055</v>
      </c>
      <c r="DI958" t="str">
        <f t="shared" si="110"/>
        <v>10</v>
      </c>
      <c r="DJ958" t="str">
        <f t="shared" si="105"/>
        <v>856</v>
      </c>
      <c r="DK958" t="str">
        <f t="shared" si="106"/>
        <v/>
      </c>
      <c r="DL958" t="s">
        <v>1056</v>
      </c>
      <c r="DM958" t="s">
        <v>174</v>
      </c>
      <c r="DN958" t="s">
        <v>174</v>
      </c>
      <c r="DQ958" t="s">
        <v>7760</v>
      </c>
      <c r="DR958" t="s">
        <v>7761</v>
      </c>
      <c r="DS958" t="s">
        <v>175</v>
      </c>
      <c r="DX958" s="1">
        <v>1</v>
      </c>
      <c r="DY958" s="1">
        <v>1</v>
      </c>
      <c r="DZ958" s="1">
        <v>1</v>
      </c>
      <c r="EA958" s="1">
        <v>0</v>
      </c>
      <c r="EB958" s="1">
        <v>10</v>
      </c>
      <c r="EC958" s="1">
        <v>4</v>
      </c>
      <c r="ED958" s="1">
        <v>0</v>
      </c>
      <c r="EE958" s="1">
        <v>0</v>
      </c>
      <c r="EF958" s="1">
        <v>1</v>
      </c>
      <c r="EG958" s="1">
        <v>2</v>
      </c>
      <c r="EH958" t="s">
        <v>160</v>
      </c>
    </row>
    <row r="959" spans="1:138">
      <c r="A959" t="s">
        <v>11057</v>
      </c>
      <c r="B959" t="s">
        <v>135</v>
      </c>
      <c r="D959" t="s">
        <v>11057</v>
      </c>
      <c r="E959" t="s">
        <v>3063</v>
      </c>
      <c r="F959" t="s">
        <v>137</v>
      </c>
      <c r="H959" t="s">
        <v>157</v>
      </c>
      <c r="I959" t="s">
        <v>4638</v>
      </c>
      <c r="K959" t="s">
        <v>6266</v>
      </c>
      <c r="L959" t="s">
        <v>4367</v>
      </c>
      <c r="M959" s="1">
        <v>1</v>
      </c>
      <c r="N959" s="1">
        <v>1</v>
      </c>
      <c r="O959" s="1">
        <v>1</v>
      </c>
      <c r="P959" t="s">
        <v>11057</v>
      </c>
      <c r="Q959" t="s">
        <v>11057</v>
      </c>
      <c r="R959" t="s">
        <v>140</v>
      </c>
      <c r="T959" t="s">
        <v>11058</v>
      </c>
      <c r="U959" t="s">
        <v>11059</v>
      </c>
      <c r="V959" t="s">
        <v>11060</v>
      </c>
      <c r="W959" s="1">
        <v>1</v>
      </c>
      <c r="Z959" s="1">
        <v>0</v>
      </c>
      <c r="AA959" s="1">
        <v>1</v>
      </c>
      <c r="AB959" t="s">
        <v>11061</v>
      </c>
      <c r="AC959" t="str">
        <f t="shared" si="109"/>
        <v>MOM</v>
      </c>
      <c r="AD959" t="s">
        <v>1542</v>
      </c>
      <c r="AE959" t="str">
        <f t="shared" si="102"/>
        <v>MOM-0026.8</v>
      </c>
      <c r="AF959" t="s">
        <v>145</v>
      </c>
      <c r="AG959" t="s">
        <v>11062</v>
      </c>
      <c r="AH959" t="s">
        <v>515</v>
      </c>
      <c r="AI959" t="s">
        <v>594</v>
      </c>
      <c r="AJ959" t="s">
        <v>149</v>
      </c>
      <c r="AK959" t="s">
        <v>188</v>
      </c>
      <c r="AL959" s="1">
        <v>1</v>
      </c>
      <c r="AM959" s="1">
        <v>0</v>
      </c>
      <c r="AO959" s="1">
        <v>2</v>
      </c>
      <c r="AP959" t="s">
        <v>4367</v>
      </c>
      <c r="AQ959" t="s">
        <v>564</v>
      </c>
      <c r="AR959" t="s">
        <v>11063</v>
      </c>
      <c r="AS959" t="s">
        <v>596</v>
      </c>
      <c r="AT959" t="s">
        <v>11064</v>
      </c>
      <c r="AU959" s="1">
        <v>0</v>
      </c>
      <c r="AV959" s="1">
        <v>1</v>
      </c>
      <c r="AX959" s="1">
        <v>0</v>
      </c>
      <c r="AZ959" s="1">
        <v>0</v>
      </c>
      <c r="BB959" t="s">
        <v>11065</v>
      </c>
      <c r="BD959" s="1">
        <v>0</v>
      </c>
      <c r="BE959" t="s">
        <v>5802</v>
      </c>
      <c r="BG959" s="1">
        <v>1</v>
      </c>
      <c r="BH959" t="s">
        <v>193</v>
      </c>
      <c r="BI959" s="1">
        <v>0</v>
      </c>
      <c r="BJ959" s="1">
        <v>0</v>
      </c>
      <c r="BK959" t="s">
        <v>6723</v>
      </c>
      <c r="BL959" t="s">
        <v>11066</v>
      </c>
      <c r="BM959" s="1">
        <v>0</v>
      </c>
      <c r="BN959" t="s">
        <v>159</v>
      </c>
      <c r="BO959" t="s">
        <v>159</v>
      </c>
      <c r="BP959" t="s">
        <v>159</v>
      </c>
      <c r="BZ959" t="s">
        <v>11065</v>
      </c>
      <c r="CA959" t="s">
        <v>140</v>
      </c>
      <c r="CB959" t="s">
        <v>11057</v>
      </c>
      <c r="CC959" t="s">
        <v>160</v>
      </c>
      <c r="CF959" s="1">
        <v>2</v>
      </c>
      <c r="CG959" s="1">
        <v>1</v>
      </c>
      <c r="CH959" t="s">
        <v>11067</v>
      </c>
      <c r="CI959" t="s">
        <v>11068</v>
      </c>
      <c r="CJ959" t="str">
        <f t="shared" si="103"/>
        <v>Y</v>
      </c>
      <c r="CK959" t="s">
        <v>4367</v>
      </c>
      <c r="CL959" t="s">
        <v>4367</v>
      </c>
      <c r="CM959" t="s">
        <v>564</v>
      </c>
      <c r="CN959" t="s">
        <v>11063</v>
      </c>
      <c r="CO959" t="s">
        <v>596</v>
      </c>
      <c r="CQ959" t="s">
        <v>11065</v>
      </c>
      <c r="CR959" t="s">
        <v>11069</v>
      </c>
      <c r="CS959" t="s">
        <v>11070</v>
      </c>
      <c r="CT959" t="str">
        <f t="shared" si="104"/>
        <v>n</v>
      </c>
      <c r="CU959" t="s">
        <v>11063</v>
      </c>
      <c r="CW959" t="s">
        <v>166</v>
      </c>
      <c r="CX959" t="s">
        <v>167</v>
      </c>
      <c r="CY959" t="s">
        <v>167</v>
      </c>
      <c r="CZ959" t="s">
        <v>168</v>
      </c>
      <c r="DA959" t="s">
        <v>168</v>
      </c>
      <c r="DB959" t="s">
        <v>527</v>
      </c>
      <c r="DC959" t="s">
        <v>528</v>
      </c>
      <c r="DD959" t="s">
        <v>596</v>
      </c>
      <c r="DE959" t="s">
        <v>604</v>
      </c>
      <c r="DF959" t="s">
        <v>196</v>
      </c>
      <c r="DG959" t="s">
        <v>196</v>
      </c>
      <c r="DH959" t="s">
        <v>3074</v>
      </c>
      <c r="DI959" t="str">
        <f t="shared" si="110"/>
        <v>10</v>
      </c>
      <c r="DJ959" t="str">
        <f t="shared" si="105"/>
        <v>411</v>
      </c>
      <c r="DK959" t="str">
        <f t="shared" si="106"/>
        <v/>
      </c>
      <c r="DL959" t="s">
        <v>3075</v>
      </c>
      <c r="DM959" t="s">
        <v>174</v>
      </c>
      <c r="DN959" t="s">
        <v>174</v>
      </c>
      <c r="DQ959" t="s">
        <v>7760</v>
      </c>
      <c r="DR959" t="s">
        <v>7761</v>
      </c>
      <c r="DS959" t="s">
        <v>4649</v>
      </c>
      <c r="DX959" s="1">
        <v>2</v>
      </c>
      <c r="DY959" s="1">
        <v>1</v>
      </c>
      <c r="DZ959" s="1">
        <v>1</v>
      </c>
      <c r="EA959" s="1">
        <v>0</v>
      </c>
      <c r="EB959" s="1">
        <v>10</v>
      </c>
      <c r="EC959" s="1">
        <v>4</v>
      </c>
      <c r="ED959" s="1">
        <v>0</v>
      </c>
      <c r="EE959" s="1">
        <v>0</v>
      </c>
      <c r="EF959" s="1">
        <v>1</v>
      </c>
      <c r="EG959" s="1">
        <v>2</v>
      </c>
      <c r="EH959" t="s">
        <v>160</v>
      </c>
    </row>
    <row r="960" spans="1:138">
      <c r="A960" t="s">
        <v>11073</v>
      </c>
      <c r="D960" t="s">
        <v>11073</v>
      </c>
      <c r="E960" t="s">
        <v>8412</v>
      </c>
      <c r="F960" t="s">
        <v>298</v>
      </c>
      <c r="I960" t="s">
        <v>138</v>
      </c>
      <c r="K960" t="s">
        <v>11074</v>
      </c>
      <c r="L960" t="s">
        <v>7548</v>
      </c>
      <c r="M960" s="1">
        <v>1</v>
      </c>
      <c r="N960" s="1">
        <v>1</v>
      </c>
      <c r="O960" s="1">
        <v>1</v>
      </c>
      <c r="P960" t="s">
        <v>11073</v>
      </c>
      <c r="Q960" t="s">
        <v>11073</v>
      </c>
      <c r="R960" t="s">
        <v>140</v>
      </c>
      <c r="T960" t="s">
        <v>11075</v>
      </c>
      <c r="U960" t="s">
        <v>11076</v>
      </c>
      <c r="V960" t="s">
        <v>11077</v>
      </c>
      <c r="W960" s="1">
        <v>1</v>
      </c>
      <c r="Z960" s="1">
        <v>0</v>
      </c>
      <c r="AA960" s="1">
        <v>1</v>
      </c>
      <c r="AB960" t="s">
        <v>11078</v>
      </c>
      <c r="AC960" t="str">
        <f t="shared" si="109"/>
        <v>PDL</v>
      </c>
      <c r="AD960" t="s">
        <v>186</v>
      </c>
      <c r="AE960" t="str">
        <f t="shared" si="102"/>
        <v>PDL-6700.6</v>
      </c>
      <c r="AF960" t="s">
        <v>145</v>
      </c>
      <c r="AG960" t="s">
        <v>11079</v>
      </c>
      <c r="AH960" t="s">
        <v>9321</v>
      </c>
      <c r="AI960" t="s">
        <v>10929</v>
      </c>
      <c r="AJ960" t="s">
        <v>140</v>
      </c>
      <c r="AK960" t="s">
        <v>188</v>
      </c>
      <c r="AL960" s="1">
        <v>1</v>
      </c>
      <c r="AM960" s="1">
        <v>0</v>
      </c>
      <c r="AO960" s="1">
        <v>2</v>
      </c>
      <c r="AP960" t="s">
        <v>10836</v>
      </c>
      <c r="AQ960" t="s">
        <v>2383</v>
      </c>
      <c r="AR960" t="s">
        <v>11080</v>
      </c>
      <c r="AS960" t="s">
        <v>10546</v>
      </c>
      <c r="AT960" t="s">
        <v>11081</v>
      </c>
      <c r="AU960" s="1">
        <v>0</v>
      </c>
      <c r="AV960" s="1">
        <v>1</v>
      </c>
      <c r="AX960" s="1">
        <v>0</v>
      </c>
      <c r="AZ960" s="1">
        <v>0</v>
      </c>
      <c r="BB960" t="s">
        <v>11082</v>
      </c>
      <c r="BD960" s="1">
        <v>0</v>
      </c>
      <c r="BE960" t="s">
        <v>10623</v>
      </c>
      <c r="BG960" s="1">
        <v>1</v>
      </c>
      <c r="BH960" t="s">
        <v>193</v>
      </c>
      <c r="BI960" s="1">
        <v>0</v>
      </c>
      <c r="BJ960" s="1">
        <v>0</v>
      </c>
      <c r="BK960" t="s">
        <v>6557</v>
      </c>
      <c r="BL960" t="s">
        <v>7548</v>
      </c>
      <c r="BM960" s="1">
        <v>0</v>
      </c>
      <c r="BN960" t="s">
        <v>159</v>
      </c>
      <c r="BO960" t="s">
        <v>159</v>
      </c>
      <c r="BP960" t="s">
        <v>159</v>
      </c>
      <c r="BZ960" t="s">
        <v>11082</v>
      </c>
      <c r="CA960" t="s">
        <v>140</v>
      </c>
      <c r="CB960" t="s">
        <v>11073</v>
      </c>
      <c r="CC960" t="s">
        <v>160</v>
      </c>
      <c r="CF960" s="1">
        <v>2</v>
      </c>
      <c r="CG960" s="1">
        <v>1</v>
      </c>
      <c r="CH960" t="s">
        <v>11083</v>
      </c>
      <c r="CI960" t="s">
        <v>11084</v>
      </c>
      <c r="CJ960" t="str">
        <f t="shared" si="103"/>
        <v>Y</v>
      </c>
      <c r="CK960" t="s">
        <v>7548</v>
      </c>
      <c r="CL960" t="s">
        <v>10836</v>
      </c>
      <c r="CM960" t="s">
        <v>2383</v>
      </c>
      <c r="CN960" t="s">
        <v>11080</v>
      </c>
      <c r="CO960" t="s">
        <v>10546</v>
      </c>
      <c r="CQ960" t="s">
        <v>11082</v>
      </c>
      <c r="CR960" t="s">
        <v>11085</v>
      </c>
      <c r="CS960" t="s">
        <v>11086</v>
      </c>
      <c r="CT960" t="str">
        <f t="shared" si="104"/>
        <v>n</v>
      </c>
      <c r="CU960" t="s">
        <v>11080</v>
      </c>
      <c r="CW960" t="s">
        <v>166</v>
      </c>
      <c r="CX960" t="s">
        <v>167</v>
      </c>
      <c r="CY960" t="s">
        <v>167</v>
      </c>
      <c r="CZ960" t="s">
        <v>5828</v>
      </c>
      <c r="DA960" t="s">
        <v>5828</v>
      </c>
      <c r="DB960" t="s">
        <v>9331</v>
      </c>
      <c r="DC960" t="s">
        <v>9332</v>
      </c>
      <c r="DD960" t="s">
        <v>10546</v>
      </c>
      <c r="DE960" t="s">
        <v>10938</v>
      </c>
      <c r="DF960" t="s">
        <v>196</v>
      </c>
      <c r="DG960" t="s">
        <v>196</v>
      </c>
      <c r="DH960" t="s">
        <v>8423</v>
      </c>
      <c r="DI960" t="str">
        <f t="shared" si="110"/>
        <v>70</v>
      </c>
      <c r="DJ960" t="str">
        <f t="shared" si="105"/>
        <v>815</v>
      </c>
      <c r="DK960" t="str">
        <f t="shared" si="106"/>
        <v/>
      </c>
      <c r="DL960" t="s">
        <v>8424</v>
      </c>
      <c r="DM960" t="s">
        <v>310</v>
      </c>
      <c r="DN960" t="s">
        <v>310</v>
      </c>
      <c r="DS960" t="s">
        <v>175</v>
      </c>
      <c r="DX960" s="1">
        <v>1</v>
      </c>
      <c r="DY960" s="1">
        <v>1</v>
      </c>
      <c r="DZ960" s="1">
        <v>1</v>
      </c>
      <c r="EA960" s="1">
        <v>0</v>
      </c>
      <c r="EB960" s="1">
        <v>10</v>
      </c>
      <c r="EC960" s="1">
        <v>4</v>
      </c>
      <c r="ED960" s="1">
        <v>0</v>
      </c>
      <c r="EE960" s="1">
        <v>0</v>
      </c>
      <c r="EF960" s="1">
        <v>1</v>
      </c>
      <c r="EG960" s="1">
        <v>2</v>
      </c>
      <c r="EH960" t="s">
        <v>160</v>
      </c>
    </row>
    <row r="961" spans="1:138">
      <c r="A961" t="s">
        <v>11087</v>
      </c>
      <c r="B961" t="s">
        <v>135</v>
      </c>
      <c r="D961" t="s">
        <v>11087</v>
      </c>
      <c r="E961" t="s">
        <v>813</v>
      </c>
      <c r="F961" t="s">
        <v>137</v>
      </c>
      <c r="I961" t="s">
        <v>533</v>
      </c>
      <c r="K961" t="s">
        <v>11013</v>
      </c>
      <c r="L961" t="s">
        <v>11088</v>
      </c>
      <c r="M961" s="1">
        <v>1</v>
      </c>
      <c r="N961" s="1">
        <v>1</v>
      </c>
      <c r="O961" s="1">
        <v>1</v>
      </c>
      <c r="P961" t="s">
        <v>11087</v>
      </c>
      <c r="Q961" t="s">
        <v>11087</v>
      </c>
      <c r="R961" t="s">
        <v>140</v>
      </c>
      <c r="T961" t="s">
        <v>11089</v>
      </c>
      <c r="U961" t="s">
        <v>11090</v>
      </c>
      <c r="V961" t="s">
        <v>11091</v>
      </c>
      <c r="W961" s="1">
        <v>1</v>
      </c>
      <c r="Z961" s="1">
        <v>0</v>
      </c>
      <c r="AA961" s="1">
        <v>1</v>
      </c>
      <c r="AB961" t="s">
        <v>11092</v>
      </c>
      <c r="AC961" t="str">
        <f t="shared" si="109"/>
        <v>PTL</v>
      </c>
      <c r="AD961" t="s">
        <v>474</v>
      </c>
      <c r="AE961" t="str">
        <f t="shared" si="102"/>
        <v>PTL-0104.5</v>
      </c>
      <c r="AF961" t="s">
        <v>145</v>
      </c>
      <c r="AG961" t="s">
        <v>11093</v>
      </c>
      <c r="AH961" t="s">
        <v>515</v>
      </c>
      <c r="AI961" t="s">
        <v>147</v>
      </c>
      <c r="AJ961" t="s">
        <v>149</v>
      </c>
      <c r="AK961" t="s">
        <v>188</v>
      </c>
      <c r="AL961" s="1">
        <v>1</v>
      </c>
      <c r="AM961" s="1">
        <v>0</v>
      </c>
      <c r="AO961" s="1">
        <v>2</v>
      </c>
      <c r="AP961" t="s">
        <v>11088</v>
      </c>
      <c r="AQ961" t="s">
        <v>564</v>
      </c>
      <c r="AR961" t="s">
        <v>6396</v>
      </c>
      <c r="AS961" t="s">
        <v>152</v>
      </c>
      <c r="AT961" t="s">
        <v>11094</v>
      </c>
      <c r="AU961" s="1">
        <v>0</v>
      </c>
      <c r="AV961" s="1">
        <v>1</v>
      </c>
      <c r="AX961" s="1">
        <v>0</v>
      </c>
      <c r="AY961" t="s">
        <v>191</v>
      </c>
      <c r="AZ961" s="1">
        <v>0</v>
      </c>
      <c r="BB961" t="s">
        <v>11095</v>
      </c>
      <c r="BD961" s="1">
        <v>0</v>
      </c>
      <c r="BE961" t="s">
        <v>5803</v>
      </c>
      <c r="BG961" s="1">
        <v>1</v>
      </c>
      <c r="BH961" t="s">
        <v>193</v>
      </c>
      <c r="BI961" s="1">
        <v>0</v>
      </c>
      <c r="BJ961" s="1">
        <v>0</v>
      </c>
      <c r="BK961" t="s">
        <v>7187</v>
      </c>
      <c r="BL961" t="s">
        <v>11088</v>
      </c>
      <c r="BM961" s="1">
        <v>0</v>
      </c>
      <c r="BN961" t="s">
        <v>159</v>
      </c>
      <c r="BO961" t="s">
        <v>159</v>
      </c>
      <c r="BP961" t="s">
        <v>159</v>
      </c>
      <c r="BZ961" t="s">
        <v>11095</v>
      </c>
      <c r="CA961" t="s">
        <v>140</v>
      </c>
      <c r="CB961" t="s">
        <v>11087</v>
      </c>
      <c r="CC961" t="s">
        <v>160</v>
      </c>
      <c r="CF961" s="1">
        <v>2</v>
      </c>
      <c r="CG961" s="1">
        <v>1</v>
      </c>
      <c r="CH961" t="s">
        <v>11096</v>
      </c>
      <c r="CI961" t="s">
        <v>11097</v>
      </c>
      <c r="CJ961" t="str">
        <f t="shared" si="103"/>
        <v>Y</v>
      </c>
      <c r="CK961" t="s">
        <v>11088</v>
      </c>
      <c r="CL961" t="s">
        <v>11088</v>
      </c>
      <c r="CM961" t="s">
        <v>564</v>
      </c>
      <c r="CN961" t="s">
        <v>6396</v>
      </c>
      <c r="CO961" t="s">
        <v>152</v>
      </c>
      <c r="CQ961" t="s">
        <v>11095</v>
      </c>
      <c r="CR961" t="s">
        <v>11098</v>
      </c>
      <c r="CS961" t="s">
        <v>11099</v>
      </c>
      <c r="CT961" t="str">
        <f t="shared" si="104"/>
        <v>n</v>
      </c>
      <c r="CU961" t="s">
        <v>6396</v>
      </c>
      <c r="CW961" t="s">
        <v>166</v>
      </c>
      <c r="CX961" t="s">
        <v>167</v>
      </c>
      <c r="CY961" t="s">
        <v>167</v>
      </c>
      <c r="CZ961" t="s">
        <v>168</v>
      </c>
      <c r="DA961" t="s">
        <v>168</v>
      </c>
      <c r="DB961" t="s">
        <v>527</v>
      </c>
      <c r="DC961" t="s">
        <v>528</v>
      </c>
      <c r="DD961" t="s">
        <v>152</v>
      </c>
      <c r="DE961" t="s">
        <v>169</v>
      </c>
      <c r="DF961" t="s">
        <v>196</v>
      </c>
      <c r="DG961" t="s">
        <v>196</v>
      </c>
      <c r="DH961" t="s">
        <v>828</v>
      </c>
      <c r="DI961" t="str">
        <f t="shared" si="110"/>
        <v>10</v>
      </c>
      <c r="DJ961" t="str">
        <f t="shared" si="105"/>
        <v>854</v>
      </c>
      <c r="DK961" t="str">
        <f t="shared" si="106"/>
        <v/>
      </c>
      <c r="DL961" t="s">
        <v>829</v>
      </c>
      <c r="DM961" t="s">
        <v>174</v>
      </c>
      <c r="DN961" t="s">
        <v>174</v>
      </c>
      <c r="DS961" t="s">
        <v>553</v>
      </c>
      <c r="DU961" t="s">
        <v>200</v>
      </c>
      <c r="DX961" s="1">
        <v>1</v>
      </c>
      <c r="DY961" s="1">
        <v>1</v>
      </c>
      <c r="DZ961" s="1">
        <v>1</v>
      </c>
      <c r="EA961" s="1">
        <v>0</v>
      </c>
      <c r="EB961" s="1">
        <v>10</v>
      </c>
      <c r="EC961" s="1">
        <v>4</v>
      </c>
      <c r="ED961" s="1">
        <v>0</v>
      </c>
      <c r="EE961" s="1">
        <v>0</v>
      </c>
      <c r="EF961" s="1">
        <v>1</v>
      </c>
      <c r="EG961" s="1">
        <v>2</v>
      </c>
      <c r="EH961" t="s">
        <v>160</v>
      </c>
    </row>
    <row r="962" spans="1:138">
      <c r="A962" t="s">
        <v>11100</v>
      </c>
      <c r="D962" t="s">
        <v>11100</v>
      </c>
      <c r="E962" t="s">
        <v>1413</v>
      </c>
      <c r="F962" t="s">
        <v>137</v>
      </c>
      <c r="H962" t="s">
        <v>157</v>
      </c>
      <c r="I962" t="s">
        <v>1100</v>
      </c>
      <c r="K962" t="s">
        <v>11072</v>
      </c>
      <c r="L962" t="s">
        <v>11101</v>
      </c>
      <c r="M962" s="1">
        <v>1</v>
      </c>
      <c r="N962" s="1">
        <v>0</v>
      </c>
      <c r="O962" s="1">
        <v>1</v>
      </c>
      <c r="P962" t="s">
        <v>11100</v>
      </c>
      <c r="Q962" t="s">
        <v>11100</v>
      </c>
      <c r="R962" t="s">
        <v>140</v>
      </c>
      <c r="T962" t="s">
        <v>11102</v>
      </c>
      <c r="U962" t="s">
        <v>11103</v>
      </c>
      <c r="V962" t="s">
        <v>11104</v>
      </c>
      <c r="W962" s="1">
        <v>1</v>
      </c>
      <c r="Z962" s="1">
        <v>0</v>
      </c>
      <c r="AA962" s="1">
        <v>1</v>
      </c>
      <c r="AB962" t="s">
        <v>11105</v>
      </c>
      <c r="AC962" t="str">
        <f t="shared" si="109"/>
        <v>PDN</v>
      </c>
      <c r="AD962" t="s">
        <v>318</v>
      </c>
      <c r="AE962" t="str">
        <f t="shared" si="102"/>
        <v>PDN-1291.4</v>
      </c>
      <c r="AF962" t="s">
        <v>145</v>
      </c>
      <c r="AG962" t="s">
        <v>11106</v>
      </c>
      <c r="AH962" t="s">
        <v>515</v>
      </c>
      <c r="AI962" t="s">
        <v>147</v>
      </c>
      <c r="AJ962" t="s">
        <v>149</v>
      </c>
      <c r="AK962" t="s">
        <v>188</v>
      </c>
      <c r="AL962" s="1">
        <v>1</v>
      </c>
      <c r="AM962" s="1">
        <v>0</v>
      </c>
      <c r="AO962" s="1">
        <v>2</v>
      </c>
      <c r="AP962" t="s">
        <v>11107</v>
      </c>
      <c r="AQ962" t="s">
        <v>235</v>
      </c>
      <c r="AR962" t="s">
        <v>11043</v>
      </c>
      <c r="AS962" t="s">
        <v>152</v>
      </c>
      <c r="AT962" t="s">
        <v>11108</v>
      </c>
      <c r="AU962" s="1">
        <v>0</v>
      </c>
      <c r="AV962" s="1">
        <v>1</v>
      </c>
      <c r="AX962" s="1">
        <v>0</v>
      </c>
      <c r="AY962" t="s">
        <v>191</v>
      </c>
      <c r="AZ962" s="1">
        <v>0</v>
      </c>
      <c r="BB962" t="s">
        <v>11109</v>
      </c>
      <c r="BD962" s="1">
        <v>0</v>
      </c>
      <c r="BE962" t="s">
        <v>11110</v>
      </c>
      <c r="BG962" s="1">
        <v>1</v>
      </c>
      <c r="BH962" t="s">
        <v>193</v>
      </c>
      <c r="BI962" s="1">
        <v>0</v>
      </c>
      <c r="BJ962" s="1">
        <v>0</v>
      </c>
      <c r="BK962" t="s">
        <v>10301</v>
      </c>
      <c r="BL962" t="s">
        <v>11107</v>
      </c>
      <c r="BM962" s="1">
        <v>0</v>
      </c>
      <c r="BN962" t="s">
        <v>159</v>
      </c>
      <c r="BO962" t="s">
        <v>159</v>
      </c>
      <c r="BP962" t="s">
        <v>159</v>
      </c>
      <c r="BZ962" t="s">
        <v>11109</v>
      </c>
      <c r="CA962" t="s">
        <v>140</v>
      </c>
      <c r="CB962" t="s">
        <v>11100</v>
      </c>
      <c r="CC962" t="s">
        <v>160</v>
      </c>
      <c r="CF962" s="1">
        <v>2</v>
      </c>
      <c r="CG962" s="1">
        <v>1</v>
      </c>
      <c r="CH962" t="s">
        <v>11111</v>
      </c>
      <c r="CI962" t="s">
        <v>11112</v>
      </c>
      <c r="CJ962" t="str">
        <f t="shared" si="103"/>
        <v>Y</v>
      </c>
      <c r="CK962" t="s">
        <v>11107</v>
      </c>
      <c r="CL962" t="s">
        <v>11107</v>
      </c>
      <c r="CM962" t="s">
        <v>235</v>
      </c>
      <c r="CN962" t="s">
        <v>11043</v>
      </c>
      <c r="CO962" t="s">
        <v>152</v>
      </c>
      <c r="CQ962" t="s">
        <v>11109</v>
      </c>
      <c r="CR962" t="s">
        <v>11113</v>
      </c>
      <c r="CS962" t="s">
        <v>11114</v>
      </c>
      <c r="CT962" t="str">
        <f t="shared" si="104"/>
        <v>n</v>
      </c>
      <c r="CU962" t="s">
        <v>11043</v>
      </c>
      <c r="CW962" t="s">
        <v>166</v>
      </c>
      <c r="CX962" t="s">
        <v>167</v>
      </c>
      <c r="CY962" t="s">
        <v>167</v>
      </c>
      <c r="CZ962" t="s">
        <v>168</v>
      </c>
      <c r="DA962" t="s">
        <v>168</v>
      </c>
      <c r="DB962" t="s">
        <v>527</v>
      </c>
      <c r="DC962" t="s">
        <v>528</v>
      </c>
      <c r="DD962" t="s">
        <v>152</v>
      </c>
      <c r="DE962" t="s">
        <v>169</v>
      </c>
      <c r="DF962" t="s">
        <v>196</v>
      </c>
      <c r="DG962" t="s">
        <v>196</v>
      </c>
      <c r="DH962" t="s">
        <v>1425</v>
      </c>
      <c r="DI962" t="str">
        <f t="shared" si="110"/>
        <v>10</v>
      </c>
      <c r="DJ962" t="str">
        <f t="shared" si="105"/>
        <v>210</v>
      </c>
      <c r="DK962" t="str">
        <f t="shared" si="106"/>
        <v/>
      </c>
      <c r="DL962" t="s">
        <v>1426</v>
      </c>
      <c r="DM962" t="s">
        <v>174</v>
      </c>
      <c r="DN962" t="s">
        <v>174</v>
      </c>
      <c r="DQ962" t="s">
        <v>7760</v>
      </c>
      <c r="DR962" t="s">
        <v>7761</v>
      </c>
      <c r="DS962" t="s">
        <v>1110</v>
      </c>
      <c r="DU962" t="s">
        <v>200</v>
      </c>
      <c r="DX962" s="1">
        <v>1</v>
      </c>
      <c r="DY962" s="1">
        <v>1</v>
      </c>
      <c r="DZ962" s="1">
        <v>1</v>
      </c>
      <c r="EA962" s="1">
        <v>0</v>
      </c>
      <c r="EB962" s="1">
        <v>10</v>
      </c>
      <c r="EC962" s="1">
        <v>4</v>
      </c>
      <c r="ED962" s="1">
        <v>0</v>
      </c>
      <c r="EE962" s="1">
        <v>0</v>
      </c>
      <c r="EF962" s="1">
        <v>1</v>
      </c>
      <c r="EG962" s="1">
        <v>2</v>
      </c>
      <c r="EH962" t="s">
        <v>160</v>
      </c>
    </row>
    <row r="963" spans="1:138">
      <c r="A963" t="s">
        <v>11115</v>
      </c>
      <c r="B963" t="s">
        <v>135</v>
      </c>
      <c r="D963" t="s">
        <v>11115</v>
      </c>
      <c r="E963" t="s">
        <v>2007</v>
      </c>
      <c r="F963" t="s">
        <v>137</v>
      </c>
      <c r="H963" t="s">
        <v>157</v>
      </c>
      <c r="I963" t="s">
        <v>277</v>
      </c>
      <c r="K963" t="s">
        <v>10487</v>
      </c>
      <c r="L963" t="s">
        <v>10878</v>
      </c>
      <c r="M963" s="1">
        <v>1</v>
      </c>
      <c r="N963" s="1">
        <v>1</v>
      </c>
      <c r="O963" s="1">
        <v>0</v>
      </c>
      <c r="P963" t="s">
        <v>11115</v>
      </c>
      <c r="Q963" t="s">
        <v>11115</v>
      </c>
      <c r="R963" t="s">
        <v>140</v>
      </c>
      <c r="T963" t="s">
        <v>11116</v>
      </c>
      <c r="U963" t="s">
        <v>11117</v>
      </c>
      <c r="V963" t="s">
        <v>11118</v>
      </c>
      <c r="W963" s="1">
        <v>1</v>
      </c>
      <c r="Z963" s="1">
        <v>0</v>
      </c>
      <c r="AA963" s="1">
        <v>1</v>
      </c>
      <c r="AB963" t="s">
        <v>11119</v>
      </c>
      <c r="AC963" t="str">
        <f t="shared" si="109"/>
        <v>FRM</v>
      </c>
      <c r="AD963" t="s">
        <v>318</v>
      </c>
      <c r="AE963" t="str">
        <f t="shared" ref="AE963:AE1000" si="111">AB963 &amp; "." &amp; AD963</f>
        <v>FRM-3040.4</v>
      </c>
      <c r="AF963" t="s">
        <v>145</v>
      </c>
      <c r="AG963" t="s">
        <v>11120</v>
      </c>
      <c r="AH963" t="s">
        <v>515</v>
      </c>
      <c r="AI963" t="s">
        <v>757</v>
      </c>
      <c r="AJ963" t="s">
        <v>149</v>
      </c>
      <c r="AK963" t="s">
        <v>188</v>
      </c>
      <c r="AL963" s="1">
        <v>1</v>
      </c>
      <c r="AM963" s="1">
        <v>0</v>
      </c>
      <c r="AO963" s="1">
        <v>2</v>
      </c>
      <c r="AP963" t="s">
        <v>10878</v>
      </c>
      <c r="AQ963" t="s">
        <v>564</v>
      </c>
      <c r="AR963" t="s">
        <v>10630</v>
      </c>
      <c r="AS963" t="s">
        <v>760</v>
      </c>
      <c r="AT963" t="s">
        <v>11121</v>
      </c>
      <c r="AU963" s="1">
        <v>0</v>
      </c>
      <c r="AV963" s="1">
        <v>1</v>
      </c>
      <c r="AX963" s="1">
        <v>0</v>
      </c>
      <c r="AZ963" s="1">
        <v>0</v>
      </c>
      <c r="BB963" t="s">
        <v>11122</v>
      </c>
      <c r="BD963" s="1">
        <v>0</v>
      </c>
      <c r="BE963" t="s">
        <v>5827</v>
      </c>
      <c r="BG963" s="1">
        <v>1</v>
      </c>
      <c r="BH963" t="s">
        <v>193</v>
      </c>
      <c r="BI963" s="1">
        <v>0</v>
      </c>
      <c r="BJ963" s="1">
        <v>0</v>
      </c>
      <c r="BK963" t="s">
        <v>10487</v>
      </c>
      <c r="BL963" t="s">
        <v>10878</v>
      </c>
      <c r="BM963" s="1">
        <v>0</v>
      </c>
      <c r="BN963" t="s">
        <v>159</v>
      </c>
      <c r="BO963" t="s">
        <v>159</v>
      </c>
      <c r="BP963" t="s">
        <v>159</v>
      </c>
      <c r="BZ963" t="s">
        <v>11122</v>
      </c>
      <c r="CA963" t="s">
        <v>140</v>
      </c>
      <c r="CB963" t="s">
        <v>11115</v>
      </c>
      <c r="CC963" t="s">
        <v>160</v>
      </c>
      <c r="CF963" s="1">
        <v>0</v>
      </c>
      <c r="CG963" s="1">
        <v>0</v>
      </c>
      <c r="CJ963" t="str">
        <f t="shared" ref="CJ963:CJ1000" si="112">IF(CI963="","N","Y")</f>
        <v>N</v>
      </c>
      <c r="CL963" t="s">
        <v>10878</v>
      </c>
      <c r="CM963" t="s">
        <v>564</v>
      </c>
      <c r="CN963" t="s">
        <v>10630</v>
      </c>
      <c r="CO963" t="s">
        <v>760</v>
      </c>
      <c r="CQ963" t="s">
        <v>11122</v>
      </c>
      <c r="CR963" t="s">
        <v>11123</v>
      </c>
      <c r="CS963" t="s">
        <v>11124</v>
      </c>
      <c r="CT963" t="str">
        <f t="shared" ref="CT963:CT1000" si="113">IF(OR(ISNUMBER(SEARCH("DUMMY",CS963)),ISNUMBER(SEARCH("D-U-M-M-Y",CS963))),"y","n")</f>
        <v>n</v>
      </c>
      <c r="CU963" t="s">
        <v>10630</v>
      </c>
      <c r="CW963" t="s">
        <v>166</v>
      </c>
      <c r="CX963" t="s">
        <v>167</v>
      </c>
      <c r="CY963" t="s">
        <v>167</v>
      </c>
      <c r="CZ963" t="s">
        <v>168</v>
      </c>
      <c r="DA963" t="s">
        <v>168</v>
      </c>
      <c r="DB963" t="s">
        <v>527</v>
      </c>
      <c r="DC963" t="s">
        <v>528</v>
      </c>
      <c r="DD963" t="s">
        <v>760</v>
      </c>
      <c r="DE963" t="s">
        <v>767</v>
      </c>
      <c r="DF963" t="s">
        <v>196</v>
      </c>
      <c r="DG963" t="s">
        <v>196</v>
      </c>
      <c r="DH963" t="s">
        <v>2023</v>
      </c>
      <c r="DI963" t="str">
        <f t="shared" si="110"/>
        <v>10</v>
      </c>
      <c r="DJ963" t="str">
        <f t="shared" ref="DJ963:DJ1000" si="114">MID(DH963,4,3)</f>
        <v>666</v>
      </c>
      <c r="DK963" t="str">
        <f t="shared" ref="DK963:DK1000" si="115">MID(DH963,7,3)</f>
        <v/>
      </c>
      <c r="DL963" t="s">
        <v>2024</v>
      </c>
      <c r="DM963" t="s">
        <v>174</v>
      </c>
      <c r="DN963" t="s">
        <v>174</v>
      </c>
      <c r="DQ963" t="s">
        <v>7760</v>
      </c>
      <c r="DR963" t="s">
        <v>7761</v>
      </c>
      <c r="DS963" t="s">
        <v>295</v>
      </c>
      <c r="DX963" s="1">
        <v>1</v>
      </c>
      <c r="DY963" s="1">
        <v>1</v>
      </c>
      <c r="DZ963" s="1">
        <v>1</v>
      </c>
      <c r="EA963" s="1">
        <v>0</v>
      </c>
      <c r="EB963" s="1">
        <v>10</v>
      </c>
      <c r="EC963" s="1">
        <v>4</v>
      </c>
      <c r="ED963" s="1">
        <v>0</v>
      </c>
      <c r="EE963" s="1">
        <v>0</v>
      </c>
      <c r="EF963" s="1">
        <v>1</v>
      </c>
      <c r="EG963" s="1">
        <v>1</v>
      </c>
      <c r="EH963" t="s">
        <v>160</v>
      </c>
    </row>
    <row r="964" spans="1:138">
      <c r="A964" t="s">
        <v>11125</v>
      </c>
      <c r="B964" t="s">
        <v>135</v>
      </c>
      <c r="D964" t="s">
        <v>11125</v>
      </c>
      <c r="E964" t="s">
        <v>3063</v>
      </c>
      <c r="F964" t="s">
        <v>137</v>
      </c>
      <c r="H964" t="s">
        <v>157</v>
      </c>
      <c r="I964" t="s">
        <v>277</v>
      </c>
      <c r="K964" t="s">
        <v>716</v>
      </c>
      <c r="L964" t="s">
        <v>11126</v>
      </c>
      <c r="M964" s="1">
        <v>1</v>
      </c>
      <c r="N964" s="1">
        <v>1</v>
      </c>
      <c r="O964" s="1">
        <v>0</v>
      </c>
      <c r="P964" t="s">
        <v>11125</v>
      </c>
      <c r="Q964" t="s">
        <v>11125</v>
      </c>
      <c r="R964" t="s">
        <v>140</v>
      </c>
      <c r="T964" t="s">
        <v>11127</v>
      </c>
      <c r="U964" t="s">
        <v>11128</v>
      </c>
      <c r="V964" t="s">
        <v>11129</v>
      </c>
      <c r="W964" s="1">
        <v>1</v>
      </c>
      <c r="Z964" s="1">
        <v>0</v>
      </c>
      <c r="AA964" s="1">
        <v>1</v>
      </c>
      <c r="AB964" t="s">
        <v>11130</v>
      </c>
      <c r="AC964" t="str">
        <f t="shared" si="109"/>
        <v>FRM</v>
      </c>
      <c r="AD964" t="s">
        <v>1542</v>
      </c>
      <c r="AE964" t="str">
        <f t="shared" si="111"/>
        <v>FRM-1398.8</v>
      </c>
      <c r="AF964" t="s">
        <v>145</v>
      </c>
      <c r="AG964" t="s">
        <v>11131</v>
      </c>
      <c r="AH964" t="s">
        <v>515</v>
      </c>
      <c r="AI964" t="s">
        <v>757</v>
      </c>
      <c r="AJ964" t="s">
        <v>149</v>
      </c>
      <c r="AK964" t="s">
        <v>188</v>
      </c>
      <c r="AL964" s="1">
        <v>1</v>
      </c>
      <c r="AM964" s="1">
        <v>0</v>
      </c>
      <c r="AO964" s="1">
        <v>2</v>
      </c>
      <c r="AP964" t="s">
        <v>11126</v>
      </c>
      <c r="AQ964" t="s">
        <v>564</v>
      </c>
      <c r="AR964" t="s">
        <v>11132</v>
      </c>
      <c r="AS964" t="s">
        <v>760</v>
      </c>
      <c r="AT964" t="s">
        <v>11133</v>
      </c>
      <c r="AU964" s="1">
        <v>0</v>
      </c>
      <c r="AV964" s="1">
        <v>1</v>
      </c>
      <c r="AX964" s="1">
        <v>0</v>
      </c>
      <c r="AZ964" s="1">
        <v>0</v>
      </c>
      <c r="BB964" t="s">
        <v>10894</v>
      </c>
      <c r="BD964" s="1">
        <v>0</v>
      </c>
      <c r="BE964" t="s">
        <v>5827</v>
      </c>
      <c r="BG964" s="1">
        <v>1</v>
      </c>
      <c r="BH964" t="s">
        <v>193</v>
      </c>
      <c r="BI964" s="1">
        <v>0</v>
      </c>
      <c r="BJ964" s="1">
        <v>0</v>
      </c>
      <c r="BK964" t="s">
        <v>716</v>
      </c>
      <c r="BL964" t="s">
        <v>11126</v>
      </c>
      <c r="BM964" s="1">
        <v>0</v>
      </c>
      <c r="BN964" t="s">
        <v>159</v>
      </c>
      <c r="BO964" t="s">
        <v>159</v>
      </c>
      <c r="BP964" t="s">
        <v>159</v>
      </c>
      <c r="BZ964" t="s">
        <v>10894</v>
      </c>
      <c r="CA964" t="s">
        <v>140</v>
      </c>
      <c r="CB964" t="s">
        <v>11125</v>
      </c>
      <c r="CC964" t="s">
        <v>160</v>
      </c>
      <c r="CF964" s="1">
        <v>0</v>
      </c>
      <c r="CG964" s="1">
        <v>0</v>
      </c>
      <c r="CJ964" t="str">
        <f t="shared" si="112"/>
        <v>N</v>
      </c>
      <c r="CL964" t="s">
        <v>11126</v>
      </c>
      <c r="CM964" t="s">
        <v>564</v>
      </c>
      <c r="CN964" t="s">
        <v>11132</v>
      </c>
      <c r="CO964" t="s">
        <v>760</v>
      </c>
      <c r="CQ964" t="s">
        <v>10894</v>
      </c>
      <c r="CR964" t="s">
        <v>11134</v>
      </c>
      <c r="CS964" t="s">
        <v>11135</v>
      </c>
      <c r="CT964" t="str">
        <f t="shared" si="113"/>
        <v>n</v>
      </c>
      <c r="CU964" t="s">
        <v>11132</v>
      </c>
      <c r="CW964" t="s">
        <v>166</v>
      </c>
      <c r="CX964" t="s">
        <v>167</v>
      </c>
      <c r="CY964" t="s">
        <v>167</v>
      </c>
      <c r="CZ964" t="s">
        <v>168</v>
      </c>
      <c r="DA964" t="s">
        <v>168</v>
      </c>
      <c r="DB964" t="s">
        <v>527</v>
      </c>
      <c r="DC964" t="s">
        <v>528</v>
      </c>
      <c r="DD964" t="s">
        <v>760</v>
      </c>
      <c r="DE964" t="s">
        <v>767</v>
      </c>
      <c r="DF964" t="s">
        <v>196</v>
      </c>
      <c r="DG964" t="s">
        <v>196</v>
      </c>
      <c r="DH964" t="s">
        <v>3074</v>
      </c>
      <c r="DI964" t="str">
        <f t="shared" si="110"/>
        <v>10</v>
      </c>
      <c r="DJ964" t="str">
        <f t="shared" si="114"/>
        <v>411</v>
      </c>
      <c r="DK964" t="str">
        <f t="shared" si="115"/>
        <v/>
      </c>
      <c r="DL964" t="s">
        <v>3075</v>
      </c>
      <c r="DM964" t="s">
        <v>174</v>
      </c>
      <c r="DN964" t="s">
        <v>174</v>
      </c>
      <c r="DQ964" t="s">
        <v>7760</v>
      </c>
      <c r="DR964" t="s">
        <v>7761</v>
      </c>
      <c r="DS964" t="s">
        <v>295</v>
      </c>
      <c r="DX964" s="1">
        <v>1</v>
      </c>
      <c r="DY964" s="1">
        <v>1</v>
      </c>
      <c r="DZ964" s="1">
        <v>1</v>
      </c>
      <c r="EA964" s="1">
        <v>0</v>
      </c>
      <c r="EB964" s="1">
        <v>10</v>
      </c>
      <c r="EC964" s="1">
        <v>4</v>
      </c>
      <c r="ED964" s="1">
        <v>0</v>
      </c>
      <c r="EE964" s="1">
        <v>0</v>
      </c>
      <c r="EF964" s="1">
        <v>1</v>
      </c>
      <c r="EG964" s="1">
        <v>1</v>
      </c>
      <c r="EH964" t="s">
        <v>160</v>
      </c>
    </row>
    <row r="965" spans="1:138">
      <c r="A965" t="s">
        <v>11136</v>
      </c>
      <c r="D965" t="s">
        <v>11136</v>
      </c>
      <c r="E965" t="s">
        <v>1038</v>
      </c>
      <c r="F965" t="s">
        <v>137</v>
      </c>
      <c r="H965" t="s">
        <v>157</v>
      </c>
      <c r="I965" t="s">
        <v>138</v>
      </c>
      <c r="K965" t="s">
        <v>6679</v>
      </c>
      <c r="L965" t="s">
        <v>10908</v>
      </c>
      <c r="M965" s="1">
        <v>1</v>
      </c>
      <c r="N965" s="1">
        <v>1</v>
      </c>
      <c r="O965" s="1">
        <v>1</v>
      </c>
      <c r="P965" t="s">
        <v>11136</v>
      </c>
      <c r="Q965" t="s">
        <v>11136</v>
      </c>
      <c r="R965" t="s">
        <v>140</v>
      </c>
      <c r="T965" t="s">
        <v>11136</v>
      </c>
      <c r="U965" t="s">
        <v>11137</v>
      </c>
      <c r="V965" t="s">
        <v>11138</v>
      </c>
      <c r="W965" s="1">
        <v>1</v>
      </c>
      <c r="Z965" s="1">
        <v>0</v>
      </c>
      <c r="AA965" s="1">
        <v>1</v>
      </c>
      <c r="AB965" t="s">
        <v>11139</v>
      </c>
      <c r="AC965" t="str">
        <f t="shared" ref="AC965:AC998" si="116">LEFT(AB965,3)</f>
        <v>PDL</v>
      </c>
      <c r="AD965" t="s">
        <v>144</v>
      </c>
      <c r="AE965" t="str">
        <f t="shared" si="111"/>
        <v>PDL-10902.1</v>
      </c>
      <c r="AF965" t="s">
        <v>145</v>
      </c>
      <c r="AG965" t="s">
        <v>11140</v>
      </c>
      <c r="AH965" t="s">
        <v>515</v>
      </c>
      <c r="AI965" t="s">
        <v>1352</v>
      </c>
      <c r="AJ965" t="s">
        <v>149</v>
      </c>
      <c r="AK965" t="s">
        <v>188</v>
      </c>
      <c r="AL965" s="1">
        <v>1</v>
      </c>
      <c r="AM965" s="1">
        <v>0</v>
      </c>
      <c r="AO965" s="1">
        <v>2</v>
      </c>
      <c r="AP965" t="s">
        <v>10908</v>
      </c>
      <c r="AQ965" t="s">
        <v>564</v>
      </c>
      <c r="AR965" t="s">
        <v>11029</v>
      </c>
      <c r="AS965" t="s">
        <v>542</v>
      </c>
      <c r="AT965" t="s">
        <v>11141</v>
      </c>
      <c r="AU965" s="1">
        <v>0</v>
      </c>
      <c r="AV965" s="1">
        <v>1</v>
      </c>
      <c r="AX965" s="1">
        <v>0</v>
      </c>
      <c r="AZ965" s="1">
        <v>0</v>
      </c>
      <c r="BB965" t="s">
        <v>11142</v>
      </c>
      <c r="BD965" s="1">
        <v>0</v>
      </c>
      <c r="BE965" t="s">
        <v>10623</v>
      </c>
      <c r="BG965" s="1">
        <v>1</v>
      </c>
      <c r="BH965" t="s">
        <v>193</v>
      </c>
      <c r="BI965" s="1">
        <v>0</v>
      </c>
      <c r="BJ965" s="1">
        <v>0</v>
      </c>
      <c r="BK965" t="s">
        <v>716</v>
      </c>
      <c r="BL965" t="s">
        <v>11143</v>
      </c>
      <c r="BM965" s="1">
        <v>0</v>
      </c>
      <c r="BN965" t="s">
        <v>159</v>
      </c>
      <c r="BO965" t="s">
        <v>159</v>
      </c>
      <c r="BP965" t="s">
        <v>159</v>
      </c>
      <c r="BZ965" t="s">
        <v>11142</v>
      </c>
      <c r="CA965" t="s">
        <v>140</v>
      </c>
      <c r="CB965" t="s">
        <v>11136</v>
      </c>
      <c r="CC965" t="s">
        <v>160</v>
      </c>
      <c r="CF965" s="1">
        <v>2</v>
      </c>
      <c r="CG965" s="1">
        <v>1</v>
      </c>
      <c r="CH965" t="s">
        <v>11144</v>
      </c>
      <c r="CI965" t="s">
        <v>11145</v>
      </c>
      <c r="CJ965" t="str">
        <f t="shared" si="112"/>
        <v>Y</v>
      </c>
      <c r="CK965" t="s">
        <v>10908</v>
      </c>
      <c r="CL965" t="s">
        <v>10908</v>
      </c>
      <c r="CM965" t="s">
        <v>564</v>
      </c>
      <c r="CN965" t="s">
        <v>11029</v>
      </c>
      <c r="CO965" t="s">
        <v>542</v>
      </c>
      <c r="CQ965" t="s">
        <v>11142</v>
      </c>
      <c r="CR965" t="s">
        <v>11146</v>
      </c>
      <c r="CS965" t="s">
        <v>11147</v>
      </c>
      <c r="CT965" t="str">
        <f t="shared" si="113"/>
        <v>n</v>
      </c>
      <c r="CU965" t="s">
        <v>11029</v>
      </c>
      <c r="CW965" t="s">
        <v>166</v>
      </c>
      <c r="CX965" t="s">
        <v>167</v>
      </c>
      <c r="CY965" t="s">
        <v>167</v>
      </c>
      <c r="CZ965" t="s">
        <v>168</v>
      </c>
      <c r="DA965" t="s">
        <v>168</v>
      </c>
      <c r="DB965" t="s">
        <v>527</v>
      </c>
      <c r="DC965" t="s">
        <v>528</v>
      </c>
      <c r="DD965" t="s">
        <v>542</v>
      </c>
      <c r="DE965" t="s">
        <v>1356</v>
      </c>
      <c r="DF965" t="s">
        <v>196</v>
      </c>
      <c r="DG965" t="s">
        <v>196</v>
      </c>
      <c r="DH965" t="s">
        <v>1055</v>
      </c>
      <c r="DI965" t="str">
        <f t="shared" ref="DI965:DI998" si="117">LEFT(DH965,2)</f>
        <v>10</v>
      </c>
      <c r="DJ965" t="str">
        <f t="shared" si="114"/>
        <v>856</v>
      </c>
      <c r="DK965" t="str">
        <f t="shared" si="115"/>
        <v/>
      </c>
      <c r="DL965" t="s">
        <v>1056</v>
      </c>
      <c r="DM965" t="s">
        <v>174</v>
      </c>
      <c r="DN965" t="s">
        <v>174</v>
      </c>
      <c r="DQ965" t="s">
        <v>7760</v>
      </c>
      <c r="DR965" t="s">
        <v>7761</v>
      </c>
      <c r="DS965" t="s">
        <v>175</v>
      </c>
      <c r="DX965" s="1">
        <v>1</v>
      </c>
      <c r="DY965" s="1">
        <v>1</v>
      </c>
      <c r="DZ965" s="1">
        <v>1</v>
      </c>
      <c r="EA965" s="1">
        <v>0</v>
      </c>
      <c r="EB965" s="1">
        <v>10</v>
      </c>
      <c r="EC965" s="1">
        <v>4</v>
      </c>
      <c r="ED965" s="1">
        <v>0</v>
      </c>
      <c r="EE965" s="1">
        <v>0</v>
      </c>
      <c r="EF965" s="1">
        <v>1</v>
      </c>
      <c r="EG965" s="1">
        <v>2</v>
      </c>
      <c r="EH965" t="s">
        <v>160</v>
      </c>
    </row>
    <row r="966" spans="1:138">
      <c r="A966" t="s">
        <v>11148</v>
      </c>
      <c r="D966" t="s">
        <v>11148</v>
      </c>
      <c r="E966" t="s">
        <v>11149</v>
      </c>
      <c r="I966" t="s">
        <v>138</v>
      </c>
      <c r="K966" t="s">
        <v>10635</v>
      </c>
      <c r="L966" t="s">
        <v>11150</v>
      </c>
      <c r="M966" s="1">
        <v>1</v>
      </c>
      <c r="N966" s="1">
        <v>1</v>
      </c>
      <c r="O966" s="1">
        <v>1</v>
      </c>
      <c r="P966" t="s">
        <v>11148</v>
      </c>
      <c r="Q966" t="s">
        <v>11148</v>
      </c>
      <c r="R966" t="s">
        <v>140</v>
      </c>
      <c r="T966" t="s">
        <v>11148</v>
      </c>
      <c r="U966" t="s">
        <v>11151</v>
      </c>
      <c r="V966" t="s">
        <v>11152</v>
      </c>
      <c r="W966" s="1">
        <v>2</v>
      </c>
      <c r="Z966" s="1">
        <v>0</v>
      </c>
      <c r="AA966" s="1">
        <v>1</v>
      </c>
      <c r="AB966" t="s">
        <v>11153</v>
      </c>
      <c r="AC966" t="str">
        <f t="shared" si="116"/>
        <v>PDL</v>
      </c>
      <c r="AD966" t="s">
        <v>144</v>
      </c>
      <c r="AE966" t="str">
        <f t="shared" si="111"/>
        <v>PDL-10905.1</v>
      </c>
      <c r="AF966" t="s">
        <v>145</v>
      </c>
      <c r="AG966" t="s">
        <v>11154</v>
      </c>
      <c r="AH966" t="s">
        <v>11155</v>
      </c>
      <c r="AI966" t="s">
        <v>11155</v>
      </c>
      <c r="AJ966" t="s">
        <v>11156</v>
      </c>
      <c r="AK966" t="s">
        <v>188</v>
      </c>
      <c r="AL966" s="1">
        <v>1</v>
      </c>
      <c r="AM966" s="1">
        <v>0</v>
      </c>
      <c r="AO966" s="1">
        <v>2</v>
      </c>
      <c r="AP966" t="s">
        <v>11150</v>
      </c>
      <c r="AQ966" t="s">
        <v>564</v>
      </c>
      <c r="AR966" t="s">
        <v>961</v>
      </c>
      <c r="AS966" t="s">
        <v>11157</v>
      </c>
      <c r="AT966" t="s">
        <v>11158</v>
      </c>
      <c r="AU966" s="1">
        <v>0</v>
      </c>
      <c r="AV966" s="1">
        <v>1</v>
      </c>
      <c r="AX966" s="1">
        <v>0</v>
      </c>
      <c r="AZ966" s="1">
        <v>0</v>
      </c>
      <c r="BB966" t="s">
        <v>11159</v>
      </c>
      <c r="BD966" s="1">
        <v>0</v>
      </c>
      <c r="BE966" t="s">
        <v>10623</v>
      </c>
      <c r="BG966" s="1">
        <v>1</v>
      </c>
      <c r="BH966" t="s">
        <v>193</v>
      </c>
      <c r="BI966" s="1">
        <v>0</v>
      </c>
      <c r="BJ966" s="1">
        <v>0</v>
      </c>
      <c r="BK966" t="s">
        <v>11042</v>
      </c>
      <c r="BL966" t="s">
        <v>11160</v>
      </c>
      <c r="BM966" s="1">
        <v>0</v>
      </c>
      <c r="BN966" t="s">
        <v>159</v>
      </c>
      <c r="BO966" t="s">
        <v>159</v>
      </c>
      <c r="BP966" t="s">
        <v>159</v>
      </c>
      <c r="BZ966" t="s">
        <v>11159</v>
      </c>
      <c r="CA966" t="s">
        <v>140</v>
      </c>
      <c r="CB966" t="s">
        <v>11148</v>
      </c>
      <c r="CC966" t="s">
        <v>160</v>
      </c>
      <c r="CF966" s="1">
        <v>2</v>
      </c>
      <c r="CG966" s="1">
        <v>1</v>
      </c>
      <c r="CH966" t="s">
        <v>11161</v>
      </c>
      <c r="CI966" t="s">
        <v>11162</v>
      </c>
      <c r="CJ966" t="str">
        <f t="shared" si="112"/>
        <v>Y</v>
      </c>
      <c r="CK966" t="s">
        <v>11150</v>
      </c>
      <c r="CL966" t="s">
        <v>11150</v>
      </c>
      <c r="CM966" t="s">
        <v>564</v>
      </c>
      <c r="CN966" t="s">
        <v>961</v>
      </c>
      <c r="CO966" t="s">
        <v>11157</v>
      </c>
      <c r="CQ966" t="s">
        <v>11159</v>
      </c>
      <c r="CR966" t="s">
        <v>11163</v>
      </c>
      <c r="CS966" t="s">
        <v>11164</v>
      </c>
      <c r="CT966" t="str">
        <f t="shared" si="113"/>
        <v>n</v>
      </c>
      <c r="CU966" t="s">
        <v>11165</v>
      </c>
      <c r="CW966" t="s">
        <v>166</v>
      </c>
      <c r="CX966" t="s">
        <v>167</v>
      </c>
      <c r="CY966" t="s">
        <v>167</v>
      </c>
      <c r="CZ966" t="s">
        <v>11166</v>
      </c>
      <c r="DA966" t="s">
        <v>11166</v>
      </c>
      <c r="DB966" t="s">
        <v>11157</v>
      </c>
      <c r="DC966" t="s">
        <v>11167</v>
      </c>
      <c r="DD966" t="s">
        <v>11157</v>
      </c>
      <c r="DE966" t="s">
        <v>11167</v>
      </c>
      <c r="DF966" t="s">
        <v>196</v>
      </c>
      <c r="DG966" t="s">
        <v>196</v>
      </c>
      <c r="DH966" t="s">
        <v>11168</v>
      </c>
      <c r="DI966" t="str">
        <f t="shared" si="117"/>
        <v>90</v>
      </c>
      <c r="DJ966" t="str">
        <f t="shared" si="114"/>
        <v>284</v>
      </c>
      <c r="DK966" t="str">
        <f t="shared" si="115"/>
        <v/>
      </c>
      <c r="DL966" t="s">
        <v>11169</v>
      </c>
      <c r="DS966" t="s">
        <v>175</v>
      </c>
      <c r="DX966" s="1">
        <v>1</v>
      </c>
      <c r="DY966" s="1">
        <v>1</v>
      </c>
      <c r="DZ966" s="1">
        <v>1</v>
      </c>
      <c r="EA966" s="1">
        <v>0</v>
      </c>
      <c r="EB966" s="1">
        <v>10</v>
      </c>
      <c r="EC966" s="1">
        <v>4</v>
      </c>
      <c r="ED966" s="1">
        <v>0</v>
      </c>
      <c r="EE966" s="1">
        <v>0</v>
      </c>
      <c r="EF966" s="1">
        <v>1</v>
      </c>
      <c r="EG966" s="1">
        <v>2</v>
      </c>
      <c r="EH966" t="s">
        <v>160</v>
      </c>
    </row>
    <row r="967" spans="1:138">
      <c r="A967" t="s">
        <v>11170</v>
      </c>
      <c r="B967" t="s">
        <v>135</v>
      </c>
      <c r="D967" t="s">
        <v>11170</v>
      </c>
      <c r="E967" t="s">
        <v>2326</v>
      </c>
      <c r="F967" t="s">
        <v>137</v>
      </c>
      <c r="H967" t="s">
        <v>157</v>
      </c>
      <c r="I967" t="s">
        <v>413</v>
      </c>
      <c r="K967" t="s">
        <v>9334</v>
      </c>
      <c r="L967" t="s">
        <v>6714</v>
      </c>
      <c r="M967" s="1">
        <v>1</v>
      </c>
      <c r="N967" s="1">
        <v>0</v>
      </c>
      <c r="O967" s="1">
        <v>0</v>
      </c>
      <c r="P967" t="s">
        <v>11170</v>
      </c>
      <c r="Q967" t="s">
        <v>11170</v>
      </c>
      <c r="R967" t="s">
        <v>140</v>
      </c>
      <c r="T967" t="s">
        <v>11171</v>
      </c>
      <c r="U967" t="s">
        <v>11172</v>
      </c>
      <c r="V967" t="s">
        <v>11173</v>
      </c>
      <c r="W967" s="1">
        <v>1</v>
      </c>
      <c r="Z967" s="1">
        <v>0</v>
      </c>
      <c r="AA967" s="1">
        <v>1</v>
      </c>
      <c r="AB967" t="s">
        <v>11174</v>
      </c>
      <c r="AC967" t="str">
        <f t="shared" si="116"/>
        <v>TMP</v>
      </c>
      <c r="AD967" t="s">
        <v>3285</v>
      </c>
      <c r="AE967" t="str">
        <f t="shared" si="111"/>
        <v>TMP-0025.10</v>
      </c>
      <c r="AF967" t="s">
        <v>145</v>
      </c>
      <c r="AG967" t="s">
        <v>11175</v>
      </c>
      <c r="AH967" t="s">
        <v>515</v>
      </c>
      <c r="AI967" t="s">
        <v>594</v>
      </c>
      <c r="AJ967" t="s">
        <v>149</v>
      </c>
      <c r="AK967" t="s">
        <v>188</v>
      </c>
      <c r="AL967" s="1">
        <v>1</v>
      </c>
      <c r="AM967" s="1">
        <v>0</v>
      </c>
      <c r="AO967" s="1">
        <v>2</v>
      </c>
      <c r="AP967" t="s">
        <v>11176</v>
      </c>
      <c r="AQ967" t="s">
        <v>152</v>
      </c>
      <c r="AR967" t="s">
        <v>6675</v>
      </c>
      <c r="AS967" t="s">
        <v>596</v>
      </c>
      <c r="AT967" t="s">
        <v>11177</v>
      </c>
      <c r="AU967" s="1">
        <v>0</v>
      </c>
      <c r="AV967" s="1">
        <v>1</v>
      </c>
      <c r="AX967" s="1">
        <v>0</v>
      </c>
      <c r="AY967" t="s">
        <v>191</v>
      </c>
      <c r="AZ967" s="1">
        <v>0</v>
      </c>
      <c r="BB967" t="s">
        <v>11178</v>
      </c>
      <c r="BD967" s="1">
        <v>0</v>
      </c>
      <c r="BE967" t="s">
        <v>9171</v>
      </c>
      <c r="BG967" s="1">
        <v>1</v>
      </c>
      <c r="BH967" t="s">
        <v>193</v>
      </c>
      <c r="BI967" s="1">
        <v>0</v>
      </c>
      <c r="BJ967" s="1">
        <v>0</v>
      </c>
      <c r="BK967" t="s">
        <v>11179</v>
      </c>
      <c r="BL967" t="s">
        <v>11180</v>
      </c>
      <c r="BM967" s="1">
        <v>0</v>
      </c>
      <c r="BN967" t="s">
        <v>159</v>
      </c>
      <c r="BO967" t="s">
        <v>159</v>
      </c>
      <c r="BP967" t="s">
        <v>159</v>
      </c>
      <c r="BZ967" t="s">
        <v>11178</v>
      </c>
      <c r="CA967" t="s">
        <v>140</v>
      </c>
      <c r="CB967" t="s">
        <v>11170</v>
      </c>
      <c r="CC967" t="s">
        <v>160</v>
      </c>
      <c r="CF967" s="1">
        <v>0</v>
      </c>
      <c r="CG967" s="1">
        <v>0</v>
      </c>
      <c r="CJ967" t="str">
        <f t="shared" si="112"/>
        <v>N</v>
      </c>
      <c r="CL967" t="s">
        <v>11176</v>
      </c>
      <c r="CM967" t="s">
        <v>152</v>
      </c>
      <c r="CN967" t="s">
        <v>6675</v>
      </c>
      <c r="CO967" t="s">
        <v>596</v>
      </c>
      <c r="CQ967" t="s">
        <v>11178</v>
      </c>
      <c r="CR967" t="s">
        <v>11181</v>
      </c>
      <c r="CS967" t="s">
        <v>11182</v>
      </c>
      <c r="CT967" t="str">
        <f t="shared" si="113"/>
        <v>n</v>
      </c>
      <c r="CU967" t="s">
        <v>6675</v>
      </c>
      <c r="CW967" t="s">
        <v>166</v>
      </c>
      <c r="CX967" t="s">
        <v>167</v>
      </c>
      <c r="CY967" t="s">
        <v>167</v>
      </c>
      <c r="CZ967" t="s">
        <v>168</v>
      </c>
      <c r="DA967" t="s">
        <v>168</v>
      </c>
      <c r="DB967" t="s">
        <v>527</v>
      </c>
      <c r="DC967" t="s">
        <v>528</v>
      </c>
      <c r="DD967" t="s">
        <v>596</v>
      </c>
      <c r="DE967" t="s">
        <v>604</v>
      </c>
      <c r="DF967" t="s">
        <v>196</v>
      </c>
      <c r="DG967" t="s">
        <v>196</v>
      </c>
      <c r="DH967" t="s">
        <v>2335</v>
      </c>
      <c r="DI967" t="str">
        <f t="shared" si="117"/>
        <v>10</v>
      </c>
      <c r="DJ967" t="str">
        <f t="shared" si="114"/>
        <v>219</v>
      </c>
      <c r="DK967" t="str">
        <f t="shared" si="115"/>
        <v/>
      </c>
      <c r="DL967" t="s">
        <v>2336</v>
      </c>
      <c r="DM967" t="s">
        <v>174</v>
      </c>
      <c r="DN967" t="s">
        <v>174</v>
      </c>
      <c r="DQ967" t="s">
        <v>7760</v>
      </c>
      <c r="DR967" t="s">
        <v>7761</v>
      </c>
      <c r="DS967" t="s">
        <v>424</v>
      </c>
      <c r="DU967" t="s">
        <v>200</v>
      </c>
      <c r="DX967" s="1">
        <v>1</v>
      </c>
      <c r="DY967" s="1">
        <v>1</v>
      </c>
      <c r="DZ967" s="1">
        <v>1</v>
      </c>
      <c r="EA967" s="1">
        <v>0</v>
      </c>
      <c r="EB967" s="1">
        <v>10</v>
      </c>
      <c r="EC967" s="1">
        <v>4</v>
      </c>
      <c r="ED967" s="1">
        <v>0</v>
      </c>
      <c r="EE967" s="1">
        <v>0</v>
      </c>
      <c r="EF967" s="1">
        <v>1</v>
      </c>
      <c r="EG967" s="1">
        <v>0</v>
      </c>
      <c r="EH967" t="s">
        <v>160</v>
      </c>
    </row>
    <row r="968" spans="1:138">
      <c r="A968" t="s">
        <v>11184</v>
      </c>
      <c r="D968" t="s">
        <v>11184</v>
      </c>
      <c r="E968" t="s">
        <v>7435</v>
      </c>
      <c r="F968" t="s">
        <v>137</v>
      </c>
      <c r="H968" t="s">
        <v>157</v>
      </c>
      <c r="I968" t="s">
        <v>179</v>
      </c>
      <c r="K968" t="s">
        <v>10963</v>
      </c>
      <c r="L968" t="s">
        <v>11185</v>
      </c>
      <c r="M968" s="1">
        <v>1</v>
      </c>
      <c r="N968" s="1">
        <v>1</v>
      </c>
      <c r="O968" s="1">
        <v>1</v>
      </c>
      <c r="P968" t="s">
        <v>11184</v>
      </c>
      <c r="Q968" t="s">
        <v>11184</v>
      </c>
      <c r="R968" t="s">
        <v>140</v>
      </c>
      <c r="T968" t="s">
        <v>11184</v>
      </c>
      <c r="U968" t="s">
        <v>11186</v>
      </c>
      <c r="V968" t="s">
        <v>11187</v>
      </c>
      <c r="W968" s="1">
        <v>1</v>
      </c>
      <c r="Z968" s="1">
        <v>0</v>
      </c>
      <c r="AA968" s="1">
        <v>1</v>
      </c>
      <c r="AB968" t="s">
        <v>11188</v>
      </c>
      <c r="AC968" t="str">
        <f t="shared" si="116"/>
        <v>DSH</v>
      </c>
      <c r="AD968" t="s">
        <v>144</v>
      </c>
      <c r="AE968" t="str">
        <f t="shared" si="111"/>
        <v>DSH-1150.1</v>
      </c>
      <c r="AF968" t="s">
        <v>145</v>
      </c>
      <c r="AG968" t="s">
        <v>11189</v>
      </c>
      <c r="AH968" t="s">
        <v>515</v>
      </c>
      <c r="AI968" t="s">
        <v>147</v>
      </c>
      <c r="AJ968" t="s">
        <v>149</v>
      </c>
      <c r="AK968" t="s">
        <v>188</v>
      </c>
      <c r="AL968" s="1">
        <v>1</v>
      </c>
      <c r="AM968" s="1">
        <v>0</v>
      </c>
      <c r="AO968" s="1">
        <v>2</v>
      </c>
      <c r="AP968" t="s">
        <v>11185</v>
      </c>
      <c r="AQ968" t="s">
        <v>564</v>
      </c>
      <c r="AR968" t="s">
        <v>8081</v>
      </c>
      <c r="AS968" t="s">
        <v>152</v>
      </c>
      <c r="AT968" t="s">
        <v>11190</v>
      </c>
      <c r="AU968" s="1">
        <v>0</v>
      </c>
      <c r="AV968" s="1">
        <v>1</v>
      </c>
      <c r="AX968" s="1">
        <v>0</v>
      </c>
      <c r="AZ968" s="1">
        <v>0</v>
      </c>
      <c r="BB968" t="s">
        <v>11191</v>
      </c>
      <c r="BD968" s="1">
        <v>0</v>
      </c>
      <c r="BE968" t="s">
        <v>9270</v>
      </c>
      <c r="BG968" s="1">
        <v>1</v>
      </c>
      <c r="BH968" t="s">
        <v>193</v>
      </c>
      <c r="BI968" s="1">
        <v>0</v>
      </c>
      <c r="BJ968" s="1">
        <v>0</v>
      </c>
      <c r="BK968" t="s">
        <v>11192</v>
      </c>
      <c r="BL968" t="s">
        <v>11193</v>
      </c>
      <c r="BM968" s="1">
        <v>0</v>
      </c>
      <c r="BN968" t="s">
        <v>159</v>
      </c>
      <c r="BO968" t="s">
        <v>159</v>
      </c>
      <c r="BP968" t="s">
        <v>159</v>
      </c>
      <c r="BZ968" t="s">
        <v>11191</v>
      </c>
      <c r="CA968" t="s">
        <v>140</v>
      </c>
      <c r="CB968" t="s">
        <v>11184</v>
      </c>
      <c r="CC968" t="s">
        <v>160</v>
      </c>
      <c r="CF968" s="1">
        <v>2</v>
      </c>
      <c r="CG968" s="1">
        <v>1</v>
      </c>
      <c r="CH968" t="s">
        <v>11194</v>
      </c>
      <c r="CI968" t="s">
        <v>11195</v>
      </c>
      <c r="CJ968" t="str">
        <f t="shared" si="112"/>
        <v>Y</v>
      </c>
      <c r="CK968" t="s">
        <v>11185</v>
      </c>
      <c r="CL968" t="s">
        <v>11185</v>
      </c>
      <c r="CM968" t="s">
        <v>564</v>
      </c>
      <c r="CN968" t="s">
        <v>8081</v>
      </c>
      <c r="CO968" t="s">
        <v>152</v>
      </c>
      <c r="CQ968" t="s">
        <v>11191</v>
      </c>
      <c r="CR968" t="s">
        <v>11196</v>
      </c>
      <c r="CS968" t="s">
        <v>11197</v>
      </c>
      <c r="CT968" t="str">
        <f t="shared" si="113"/>
        <v>n</v>
      </c>
      <c r="CU968" t="s">
        <v>8081</v>
      </c>
      <c r="CW968" t="s">
        <v>166</v>
      </c>
      <c r="CX968" t="s">
        <v>167</v>
      </c>
      <c r="CY968" t="s">
        <v>167</v>
      </c>
      <c r="CZ968" t="s">
        <v>168</v>
      </c>
      <c r="DA968" t="s">
        <v>168</v>
      </c>
      <c r="DB968" t="s">
        <v>527</v>
      </c>
      <c r="DC968" t="s">
        <v>528</v>
      </c>
      <c r="DD968" t="s">
        <v>152</v>
      </c>
      <c r="DE968" t="s">
        <v>169</v>
      </c>
      <c r="DF968" t="s">
        <v>196</v>
      </c>
      <c r="DG968" t="s">
        <v>196</v>
      </c>
      <c r="DH968" t="s">
        <v>7443</v>
      </c>
      <c r="DI968" t="str">
        <f t="shared" si="117"/>
        <v>10</v>
      </c>
      <c r="DJ968" t="str">
        <f t="shared" si="114"/>
        <v>237</v>
      </c>
      <c r="DK968" t="str">
        <f t="shared" si="115"/>
        <v/>
      </c>
      <c r="DL968" t="s">
        <v>7444</v>
      </c>
      <c r="DM968" t="s">
        <v>174</v>
      </c>
      <c r="DN968" t="s">
        <v>174</v>
      </c>
      <c r="DQ968" t="s">
        <v>7760</v>
      </c>
      <c r="DR968" t="s">
        <v>7761</v>
      </c>
      <c r="DS968" t="s">
        <v>199</v>
      </c>
      <c r="DX968" s="1">
        <v>1</v>
      </c>
      <c r="DY968" s="1">
        <v>1</v>
      </c>
      <c r="DZ968" s="1">
        <v>1</v>
      </c>
      <c r="EA968" s="1">
        <v>0</v>
      </c>
      <c r="EB968" s="1">
        <v>10</v>
      </c>
      <c r="EC968" s="1">
        <v>4</v>
      </c>
      <c r="ED968" s="1">
        <v>0</v>
      </c>
      <c r="EE968" s="1">
        <v>0</v>
      </c>
      <c r="EF968" s="1">
        <v>1</v>
      </c>
      <c r="EG968" s="1">
        <v>2</v>
      </c>
      <c r="EH968" t="s">
        <v>160</v>
      </c>
    </row>
    <row r="969" spans="1:138">
      <c r="A969" t="s">
        <v>11198</v>
      </c>
      <c r="D969" t="s">
        <v>11198</v>
      </c>
      <c r="E969" t="s">
        <v>616</v>
      </c>
      <c r="F969" t="s">
        <v>137</v>
      </c>
      <c r="H969" t="s">
        <v>157</v>
      </c>
      <c r="I969" t="s">
        <v>533</v>
      </c>
      <c r="K969" t="s">
        <v>11199</v>
      </c>
      <c r="L969" t="s">
        <v>11071</v>
      </c>
      <c r="M969" s="1">
        <v>1</v>
      </c>
      <c r="N969" s="1">
        <v>1</v>
      </c>
      <c r="O969" s="1">
        <v>1</v>
      </c>
      <c r="P969" t="s">
        <v>11198</v>
      </c>
      <c r="Q969" t="s">
        <v>11198</v>
      </c>
      <c r="R969" t="s">
        <v>140</v>
      </c>
      <c r="T969" t="s">
        <v>11198</v>
      </c>
      <c r="U969" t="s">
        <v>11200</v>
      </c>
      <c r="V969" t="s">
        <v>11201</v>
      </c>
      <c r="W969" s="1">
        <v>1</v>
      </c>
      <c r="Z969" s="1">
        <v>0</v>
      </c>
      <c r="AA969" s="1">
        <v>1</v>
      </c>
      <c r="AB969" t="s">
        <v>11202</v>
      </c>
      <c r="AC969" t="str">
        <f t="shared" si="116"/>
        <v>PTL</v>
      </c>
      <c r="AD969" t="s">
        <v>144</v>
      </c>
      <c r="AE969" t="str">
        <f t="shared" si="111"/>
        <v>PTL-7245.1</v>
      </c>
      <c r="AF969" t="s">
        <v>145</v>
      </c>
      <c r="AG969" t="s">
        <v>11203</v>
      </c>
      <c r="AH969" t="s">
        <v>515</v>
      </c>
      <c r="AI969" t="s">
        <v>1352</v>
      </c>
      <c r="AJ969" t="s">
        <v>149</v>
      </c>
      <c r="AK969" t="s">
        <v>188</v>
      </c>
      <c r="AL969" s="1">
        <v>1</v>
      </c>
      <c r="AM969" s="1">
        <v>0</v>
      </c>
      <c r="AO969" s="1">
        <v>2</v>
      </c>
      <c r="AP969" t="s">
        <v>11071</v>
      </c>
      <c r="AQ969" t="s">
        <v>564</v>
      </c>
      <c r="AR969" t="s">
        <v>11204</v>
      </c>
      <c r="AS969" t="s">
        <v>542</v>
      </c>
      <c r="AT969" t="s">
        <v>11205</v>
      </c>
      <c r="AU969" s="1">
        <v>0</v>
      </c>
      <c r="AV969" s="1">
        <v>1</v>
      </c>
      <c r="AX969" s="1">
        <v>0</v>
      </c>
      <c r="AY969" t="s">
        <v>191</v>
      </c>
      <c r="AZ969" s="1">
        <v>0</v>
      </c>
      <c r="BB969" t="s">
        <v>11206</v>
      </c>
      <c r="BD969" s="1">
        <v>0</v>
      </c>
      <c r="BE969" t="s">
        <v>5803</v>
      </c>
      <c r="BG969" s="1">
        <v>1</v>
      </c>
      <c r="BH969" t="s">
        <v>193</v>
      </c>
      <c r="BI969" s="1">
        <v>0</v>
      </c>
      <c r="BJ969" s="1">
        <v>0</v>
      </c>
      <c r="BK969" t="s">
        <v>11199</v>
      </c>
      <c r="BL969" t="s">
        <v>10027</v>
      </c>
      <c r="BM969" s="1">
        <v>0</v>
      </c>
      <c r="BN969" t="s">
        <v>159</v>
      </c>
      <c r="BO969" t="s">
        <v>159</v>
      </c>
      <c r="BP969" t="s">
        <v>159</v>
      </c>
      <c r="BZ969" t="s">
        <v>11206</v>
      </c>
      <c r="CA969" t="s">
        <v>140</v>
      </c>
      <c r="CB969" t="s">
        <v>11198</v>
      </c>
      <c r="CC969" t="s">
        <v>160</v>
      </c>
      <c r="CF969" s="1">
        <v>2</v>
      </c>
      <c r="CG969" s="1">
        <v>1</v>
      </c>
      <c r="CH969" t="s">
        <v>11207</v>
      </c>
      <c r="CI969" t="s">
        <v>11208</v>
      </c>
      <c r="CJ969" t="str">
        <f t="shared" si="112"/>
        <v>Y</v>
      </c>
      <c r="CK969" t="s">
        <v>11071</v>
      </c>
      <c r="CL969" t="s">
        <v>11071</v>
      </c>
      <c r="CM969" t="s">
        <v>564</v>
      </c>
      <c r="CN969" t="s">
        <v>11204</v>
      </c>
      <c r="CO969" t="s">
        <v>542</v>
      </c>
      <c r="CQ969" t="s">
        <v>11206</v>
      </c>
      <c r="CR969" t="s">
        <v>11209</v>
      </c>
      <c r="CS969" t="s">
        <v>11210</v>
      </c>
      <c r="CT969" t="str">
        <f t="shared" si="113"/>
        <v>n</v>
      </c>
      <c r="CU969" t="s">
        <v>11204</v>
      </c>
      <c r="CW969" t="s">
        <v>166</v>
      </c>
      <c r="CX969" t="s">
        <v>167</v>
      </c>
      <c r="CY969" t="s">
        <v>167</v>
      </c>
      <c r="CZ969" t="s">
        <v>168</v>
      </c>
      <c r="DA969" t="s">
        <v>168</v>
      </c>
      <c r="DB969" t="s">
        <v>527</v>
      </c>
      <c r="DC969" t="s">
        <v>528</v>
      </c>
      <c r="DD969" t="s">
        <v>542</v>
      </c>
      <c r="DE969" t="s">
        <v>1356</v>
      </c>
      <c r="DF969" t="s">
        <v>196</v>
      </c>
      <c r="DG969" t="s">
        <v>196</v>
      </c>
      <c r="DH969" t="s">
        <v>627</v>
      </c>
      <c r="DI969" t="str">
        <f t="shared" si="117"/>
        <v>10</v>
      </c>
      <c r="DJ969" t="str">
        <f t="shared" si="114"/>
        <v>668</v>
      </c>
      <c r="DK969" t="str">
        <f t="shared" si="115"/>
        <v/>
      </c>
      <c r="DL969" t="s">
        <v>628</v>
      </c>
      <c r="DM969" t="s">
        <v>174</v>
      </c>
      <c r="DN969" t="s">
        <v>174</v>
      </c>
      <c r="DQ969" t="s">
        <v>7760</v>
      </c>
      <c r="DR969" t="s">
        <v>7761</v>
      </c>
      <c r="DS969" t="s">
        <v>553</v>
      </c>
      <c r="DU969" t="s">
        <v>200</v>
      </c>
      <c r="DX969" s="1">
        <v>1</v>
      </c>
      <c r="DY969" s="1">
        <v>1</v>
      </c>
      <c r="DZ969" s="1">
        <v>1</v>
      </c>
      <c r="EA969" s="1">
        <v>0</v>
      </c>
      <c r="EB969" s="1">
        <v>10</v>
      </c>
      <c r="EC969" s="1">
        <v>4</v>
      </c>
      <c r="ED969" s="1">
        <v>0</v>
      </c>
      <c r="EE969" s="1">
        <v>0</v>
      </c>
      <c r="EF969" s="1">
        <v>1</v>
      </c>
      <c r="EG969" s="1">
        <v>2</v>
      </c>
      <c r="EH969" t="s">
        <v>160</v>
      </c>
    </row>
    <row r="970" spans="1:138">
      <c r="A970" t="s">
        <v>11211</v>
      </c>
      <c r="B970" t="s">
        <v>135</v>
      </c>
      <c r="D970" t="s">
        <v>11211</v>
      </c>
      <c r="E970" t="s">
        <v>507</v>
      </c>
      <c r="F970" t="s">
        <v>137</v>
      </c>
      <c r="H970" t="s">
        <v>157</v>
      </c>
      <c r="I970" t="s">
        <v>138</v>
      </c>
      <c r="K970" t="s">
        <v>1949</v>
      </c>
      <c r="L970" t="s">
        <v>11212</v>
      </c>
      <c r="M970" s="1">
        <v>1</v>
      </c>
      <c r="N970" s="1">
        <v>1</v>
      </c>
      <c r="O970" s="1">
        <v>1</v>
      </c>
      <c r="P970" t="s">
        <v>11211</v>
      </c>
      <c r="Q970" t="s">
        <v>11211</v>
      </c>
      <c r="R970" t="s">
        <v>140</v>
      </c>
      <c r="T970" t="s">
        <v>11213</v>
      </c>
      <c r="U970" t="s">
        <v>11214</v>
      </c>
      <c r="V970" t="s">
        <v>11215</v>
      </c>
      <c r="W970" s="1">
        <v>1</v>
      </c>
      <c r="Z970" s="1">
        <v>0</v>
      </c>
      <c r="AA970" s="1">
        <v>1</v>
      </c>
      <c r="AB970" t="s">
        <v>11216</v>
      </c>
      <c r="AC970" t="str">
        <f t="shared" si="116"/>
        <v>PDL</v>
      </c>
      <c r="AD970" t="s">
        <v>1542</v>
      </c>
      <c r="AE970" t="str">
        <f t="shared" si="111"/>
        <v>PDL-2285.8</v>
      </c>
      <c r="AF970" t="s">
        <v>145</v>
      </c>
      <c r="AG970" t="s">
        <v>11217</v>
      </c>
      <c r="AH970" t="s">
        <v>515</v>
      </c>
      <c r="AI970" t="s">
        <v>594</v>
      </c>
      <c r="AJ970" t="s">
        <v>149</v>
      </c>
      <c r="AK970" t="s">
        <v>188</v>
      </c>
      <c r="AL970" s="1">
        <v>1</v>
      </c>
      <c r="AM970" s="1">
        <v>0</v>
      </c>
      <c r="AO970" s="1">
        <v>2</v>
      </c>
      <c r="AP970" t="s">
        <v>11212</v>
      </c>
      <c r="AQ970" t="s">
        <v>564</v>
      </c>
      <c r="AR970" t="s">
        <v>8971</v>
      </c>
      <c r="AS970" t="s">
        <v>596</v>
      </c>
      <c r="AT970" t="s">
        <v>11218</v>
      </c>
      <c r="AU970" s="1">
        <v>0</v>
      </c>
      <c r="AV970" s="1">
        <v>1</v>
      </c>
      <c r="AX970" s="1">
        <v>0</v>
      </c>
      <c r="AZ970" s="1">
        <v>0</v>
      </c>
      <c r="BB970" t="s">
        <v>11219</v>
      </c>
      <c r="BD970" s="1">
        <v>0</v>
      </c>
      <c r="BE970" t="s">
        <v>10623</v>
      </c>
      <c r="BG970" s="1">
        <v>1</v>
      </c>
      <c r="BH970" t="s">
        <v>193</v>
      </c>
      <c r="BI970" s="1">
        <v>0</v>
      </c>
      <c r="BJ970" s="1">
        <v>0</v>
      </c>
      <c r="BK970" t="s">
        <v>1949</v>
      </c>
      <c r="BL970" t="s">
        <v>8129</v>
      </c>
      <c r="BM970" s="1">
        <v>0</v>
      </c>
      <c r="BN970" t="s">
        <v>159</v>
      </c>
      <c r="BO970" t="s">
        <v>159</v>
      </c>
      <c r="BP970" t="s">
        <v>159</v>
      </c>
      <c r="BZ970" t="s">
        <v>11219</v>
      </c>
      <c r="CA970" t="s">
        <v>140</v>
      </c>
      <c r="CB970" t="s">
        <v>11211</v>
      </c>
      <c r="CC970" t="s">
        <v>160</v>
      </c>
      <c r="CF970" s="1">
        <v>2</v>
      </c>
      <c r="CG970" s="1">
        <v>1</v>
      </c>
      <c r="CH970" t="s">
        <v>11220</v>
      </c>
      <c r="CI970" t="s">
        <v>11221</v>
      </c>
      <c r="CJ970" t="str">
        <f t="shared" si="112"/>
        <v>Y</v>
      </c>
      <c r="CK970" t="s">
        <v>11212</v>
      </c>
      <c r="CL970" t="s">
        <v>11212</v>
      </c>
      <c r="CM970" t="s">
        <v>564</v>
      </c>
      <c r="CN970" t="s">
        <v>8971</v>
      </c>
      <c r="CO970" t="s">
        <v>596</v>
      </c>
      <c r="CQ970" t="s">
        <v>11219</v>
      </c>
      <c r="CR970" t="s">
        <v>11222</v>
      </c>
      <c r="CS970" t="s">
        <v>11223</v>
      </c>
      <c r="CT970" t="str">
        <f t="shared" si="113"/>
        <v>n</v>
      </c>
      <c r="CU970" t="s">
        <v>8971</v>
      </c>
      <c r="CW970" t="s">
        <v>166</v>
      </c>
      <c r="CX970" t="s">
        <v>167</v>
      </c>
      <c r="CY970" t="s">
        <v>167</v>
      </c>
      <c r="CZ970" t="s">
        <v>168</v>
      </c>
      <c r="DA970" t="s">
        <v>168</v>
      </c>
      <c r="DB970" t="s">
        <v>527</v>
      </c>
      <c r="DC970" t="s">
        <v>528</v>
      </c>
      <c r="DD970" t="s">
        <v>596</v>
      </c>
      <c r="DE970" t="s">
        <v>604</v>
      </c>
      <c r="DF970" t="s">
        <v>196</v>
      </c>
      <c r="DG970" t="s">
        <v>196</v>
      </c>
      <c r="DH970" t="s">
        <v>530</v>
      </c>
      <c r="DI970" t="str">
        <f t="shared" si="117"/>
        <v>10</v>
      </c>
      <c r="DJ970" t="str">
        <f t="shared" si="114"/>
        <v>217</v>
      </c>
      <c r="DK970" t="str">
        <f t="shared" si="115"/>
        <v/>
      </c>
      <c r="DL970" t="s">
        <v>531</v>
      </c>
      <c r="DM970" t="s">
        <v>174</v>
      </c>
      <c r="DN970" t="s">
        <v>174</v>
      </c>
      <c r="DQ970" t="s">
        <v>7760</v>
      </c>
      <c r="DR970" t="s">
        <v>7761</v>
      </c>
      <c r="DS970" t="s">
        <v>175</v>
      </c>
      <c r="DX970" s="1">
        <v>1</v>
      </c>
      <c r="DY970" s="1">
        <v>1</v>
      </c>
      <c r="DZ970" s="1">
        <v>1</v>
      </c>
      <c r="EA970" s="1">
        <v>0</v>
      </c>
      <c r="EB970" s="1">
        <v>10</v>
      </c>
      <c r="EC970" s="1">
        <v>4</v>
      </c>
      <c r="ED970" s="1">
        <v>0</v>
      </c>
      <c r="EE970" s="1">
        <v>0</v>
      </c>
      <c r="EF970" s="1">
        <v>1</v>
      </c>
      <c r="EG970" s="1">
        <v>2</v>
      </c>
      <c r="EH970" t="s">
        <v>160</v>
      </c>
    </row>
    <row r="971" spans="1:138">
      <c r="A971" t="s">
        <v>11224</v>
      </c>
      <c r="D971" t="s">
        <v>11224</v>
      </c>
      <c r="E971" t="s">
        <v>616</v>
      </c>
      <c r="F971" t="s">
        <v>137</v>
      </c>
      <c r="H971" t="s">
        <v>157</v>
      </c>
      <c r="I971" t="s">
        <v>771</v>
      </c>
      <c r="K971" t="s">
        <v>7243</v>
      </c>
      <c r="M971" s="1">
        <v>1</v>
      </c>
      <c r="N971" s="1">
        <v>0</v>
      </c>
      <c r="O971" s="1">
        <v>1</v>
      </c>
      <c r="P971" t="s">
        <v>11224</v>
      </c>
      <c r="Q971" t="s">
        <v>11224</v>
      </c>
      <c r="R971" t="s">
        <v>140</v>
      </c>
      <c r="T971" t="s">
        <v>11224</v>
      </c>
      <c r="U971" t="s">
        <v>11225</v>
      </c>
      <c r="V971" t="s">
        <v>11226</v>
      </c>
      <c r="W971" s="1">
        <v>1</v>
      </c>
      <c r="Z971" s="1">
        <v>0</v>
      </c>
      <c r="AA971" s="1">
        <v>1</v>
      </c>
      <c r="AB971" t="s">
        <v>11227</v>
      </c>
      <c r="AC971" t="str">
        <f t="shared" si="116"/>
        <v>REP</v>
      </c>
      <c r="AD971" t="s">
        <v>144</v>
      </c>
      <c r="AE971" t="str">
        <f t="shared" si="111"/>
        <v>REP-8207.1</v>
      </c>
      <c r="AF971" t="s">
        <v>145</v>
      </c>
      <c r="AG971" t="s">
        <v>11228</v>
      </c>
      <c r="AH971" t="s">
        <v>515</v>
      </c>
      <c r="AI971" t="s">
        <v>594</v>
      </c>
      <c r="AJ971" t="s">
        <v>149</v>
      </c>
      <c r="AK971" t="s">
        <v>540</v>
      </c>
      <c r="AL971" s="1">
        <v>1</v>
      </c>
      <c r="AM971" s="1">
        <v>0</v>
      </c>
      <c r="AO971" s="1">
        <v>2</v>
      </c>
      <c r="AP971" t="s">
        <v>11183</v>
      </c>
      <c r="AQ971" t="s">
        <v>564</v>
      </c>
      <c r="AR971" t="s">
        <v>10635</v>
      </c>
      <c r="AS971" t="s">
        <v>596</v>
      </c>
      <c r="AT971" t="s">
        <v>11229</v>
      </c>
      <c r="AU971" s="1">
        <v>0</v>
      </c>
      <c r="AV971" s="1">
        <v>1</v>
      </c>
      <c r="AX971" s="1">
        <v>0</v>
      </c>
      <c r="AY971" t="s">
        <v>191</v>
      </c>
      <c r="AZ971" s="1">
        <v>0</v>
      </c>
      <c r="BB971" t="s">
        <v>11230</v>
      </c>
      <c r="BD971" s="1">
        <v>0</v>
      </c>
      <c r="BE971" t="s">
        <v>10622</v>
      </c>
      <c r="BG971" s="1">
        <v>1</v>
      </c>
      <c r="BH971" t="s">
        <v>545</v>
      </c>
      <c r="BI971" s="1">
        <v>0</v>
      </c>
      <c r="BJ971" s="1">
        <v>0</v>
      </c>
      <c r="BK971" t="s">
        <v>11183</v>
      </c>
      <c r="BM971" s="1">
        <v>0</v>
      </c>
      <c r="BN971" t="s">
        <v>159</v>
      </c>
      <c r="BO971" t="s">
        <v>159</v>
      </c>
      <c r="BP971" t="s">
        <v>159</v>
      </c>
      <c r="BZ971" t="s">
        <v>11230</v>
      </c>
      <c r="CA971" t="s">
        <v>140</v>
      </c>
      <c r="CB971" t="s">
        <v>11224</v>
      </c>
      <c r="CC971" t="s">
        <v>160</v>
      </c>
      <c r="CF971" s="1">
        <v>2</v>
      </c>
      <c r="CG971" s="1">
        <v>1</v>
      </c>
      <c r="CH971" t="s">
        <v>11231</v>
      </c>
      <c r="CI971" t="s">
        <v>11232</v>
      </c>
      <c r="CJ971" t="str">
        <f t="shared" si="112"/>
        <v>Y</v>
      </c>
      <c r="CK971" t="s">
        <v>11183</v>
      </c>
      <c r="CL971" t="s">
        <v>11183</v>
      </c>
      <c r="CM971" t="s">
        <v>564</v>
      </c>
      <c r="CN971" t="s">
        <v>10635</v>
      </c>
      <c r="CO971" t="s">
        <v>596</v>
      </c>
      <c r="CQ971" t="s">
        <v>11230</v>
      </c>
      <c r="CR971" t="s">
        <v>11233</v>
      </c>
      <c r="CS971" t="s">
        <v>11234</v>
      </c>
      <c r="CT971" t="str">
        <f t="shared" si="113"/>
        <v>n</v>
      </c>
      <c r="CU971" t="s">
        <v>10635</v>
      </c>
      <c r="CW971" t="s">
        <v>166</v>
      </c>
      <c r="CX971" t="s">
        <v>167</v>
      </c>
      <c r="CY971" t="s">
        <v>167</v>
      </c>
      <c r="CZ971" t="s">
        <v>168</v>
      </c>
      <c r="DA971" t="s">
        <v>168</v>
      </c>
      <c r="DB971" t="s">
        <v>527</v>
      </c>
      <c r="DC971" t="s">
        <v>528</v>
      </c>
      <c r="DD971" t="s">
        <v>596</v>
      </c>
      <c r="DE971" t="s">
        <v>604</v>
      </c>
      <c r="DF971" t="s">
        <v>551</v>
      </c>
      <c r="DG971" t="s">
        <v>552</v>
      </c>
      <c r="DH971" t="s">
        <v>627</v>
      </c>
      <c r="DI971" t="str">
        <f t="shared" si="117"/>
        <v>10</v>
      </c>
      <c r="DJ971" t="str">
        <f t="shared" si="114"/>
        <v>668</v>
      </c>
      <c r="DK971" t="str">
        <f t="shared" si="115"/>
        <v/>
      </c>
      <c r="DL971" t="s">
        <v>628</v>
      </c>
      <c r="DM971" t="s">
        <v>174</v>
      </c>
      <c r="DN971" t="s">
        <v>174</v>
      </c>
      <c r="DQ971" t="s">
        <v>7760</v>
      </c>
      <c r="DR971" t="s">
        <v>7761</v>
      </c>
      <c r="DS971" t="s">
        <v>786</v>
      </c>
      <c r="DU971" t="s">
        <v>200</v>
      </c>
      <c r="DX971" s="1">
        <v>1</v>
      </c>
      <c r="DY971" s="1">
        <v>1</v>
      </c>
      <c r="DZ971" s="1">
        <v>1</v>
      </c>
      <c r="EA971" s="1">
        <v>0</v>
      </c>
      <c r="EB971" s="1">
        <v>10</v>
      </c>
      <c r="EC971" s="1">
        <v>4</v>
      </c>
      <c r="ED971" s="1">
        <v>0</v>
      </c>
      <c r="EE971" s="1">
        <v>0</v>
      </c>
      <c r="EF971" s="1">
        <v>1</v>
      </c>
      <c r="EG971" s="1">
        <v>2</v>
      </c>
      <c r="EH971" t="s">
        <v>160</v>
      </c>
    </row>
    <row r="972" spans="1:138">
      <c r="A972" t="s">
        <v>11235</v>
      </c>
      <c r="B972" t="s">
        <v>135</v>
      </c>
      <c r="D972" t="s">
        <v>11235</v>
      </c>
      <c r="E972" t="s">
        <v>276</v>
      </c>
      <c r="F972" t="s">
        <v>137</v>
      </c>
      <c r="I972" t="s">
        <v>1603</v>
      </c>
      <c r="K972" t="s">
        <v>8080</v>
      </c>
      <c r="L972" t="s">
        <v>11236</v>
      </c>
      <c r="M972" s="1">
        <v>1</v>
      </c>
      <c r="N972" s="1">
        <v>1</v>
      </c>
      <c r="O972" s="1">
        <v>1</v>
      </c>
      <c r="P972" t="s">
        <v>11235</v>
      </c>
      <c r="Q972" t="s">
        <v>11235</v>
      </c>
      <c r="R972" t="s">
        <v>140</v>
      </c>
      <c r="T972" t="s">
        <v>11237</v>
      </c>
      <c r="U972" t="s">
        <v>11238</v>
      </c>
      <c r="V972" t="s">
        <v>11239</v>
      </c>
      <c r="W972" s="1">
        <v>1</v>
      </c>
      <c r="Z972" s="1">
        <v>0</v>
      </c>
      <c r="AA972" s="1">
        <v>1</v>
      </c>
      <c r="AB972" t="s">
        <v>11240</v>
      </c>
      <c r="AC972" t="str">
        <f t="shared" si="116"/>
        <v>POL</v>
      </c>
      <c r="AD972" t="s">
        <v>432</v>
      </c>
      <c r="AE972" t="str">
        <f t="shared" si="111"/>
        <v>POL-0083.3</v>
      </c>
      <c r="AF972" t="s">
        <v>145</v>
      </c>
      <c r="AG972" t="s">
        <v>11241</v>
      </c>
      <c r="AH972" t="s">
        <v>515</v>
      </c>
      <c r="AI972" t="s">
        <v>594</v>
      </c>
      <c r="AJ972" t="s">
        <v>149</v>
      </c>
      <c r="AK972" t="s">
        <v>188</v>
      </c>
      <c r="AL972" s="1">
        <v>1</v>
      </c>
      <c r="AM972" s="1">
        <v>0</v>
      </c>
      <c r="AO972" s="1">
        <v>2</v>
      </c>
      <c r="AP972" t="s">
        <v>11236</v>
      </c>
      <c r="AQ972" t="s">
        <v>564</v>
      </c>
      <c r="AR972" t="s">
        <v>7243</v>
      </c>
      <c r="AS972" t="s">
        <v>596</v>
      </c>
      <c r="AT972" t="s">
        <v>11242</v>
      </c>
      <c r="AU972" s="1">
        <v>0</v>
      </c>
      <c r="AV972" s="1">
        <v>1</v>
      </c>
      <c r="AX972" s="1">
        <v>0</v>
      </c>
      <c r="AZ972" s="1">
        <v>0</v>
      </c>
      <c r="BB972" t="s">
        <v>11243</v>
      </c>
      <c r="BD972" s="1">
        <v>0</v>
      </c>
      <c r="BE972" t="s">
        <v>10983</v>
      </c>
      <c r="BG972" s="1">
        <v>1</v>
      </c>
      <c r="BH972" t="s">
        <v>193</v>
      </c>
      <c r="BI972" s="1">
        <v>0</v>
      </c>
      <c r="BJ972" s="1">
        <v>0</v>
      </c>
      <c r="BK972" t="s">
        <v>11244</v>
      </c>
      <c r="BL972" t="s">
        <v>11236</v>
      </c>
      <c r="BM972" s="1">
        <v>0</v>
      </c>
      <c r="BN972" t="s">
        <v>159</v>
      </c>
      <c r="BO972" t="s">
        <v>159</v>
      </c>
      <c r="BP972" t="s">
        <v>159</v>
      </c>
      <c r="BZ972" t="s">
        <v>11243</v>
      </c>
      <c r="CA972" t="s">
        <v>140</v>
      </c>
      <c r="CB972" t="s">
        <v>11235</v>
      </c>
      <c r="CC972" t="s">
        <v>160</v>
      </c>
      <c r="CF972" s="1">
        <v>2</v>
      </c>
      <c r="CG972" s="1">
        <v>1</v>
      </c>
      <c r="CH972" t="s">
        <v>11245</v>
      </c>
      <c r="CI972" t="s">
        <v>11246</v>
      </c>
      <c r="CJ972" t="str">
        <f t="shared" si="112"/>
        <v>Y</v>
      </c>
      <c r="CK972" t="s">
        <v>11236</v>
      </c>
      <c r="CL972" t="s">
        <v>11236</v>
      </c>
      <c r="CM972" t="s">
        <v>564</v>
      </c>
      <c r="CN972" t="s">
        <v>7243</v>
      </c>
      <c r="CO972" t="s">
        <v>596</v>
      </c>
      <c r="CQ972" t="s">
        <v>11243</v>
      </c>
      <c r="CR972" t="s">
        <v>11247</v>
      </c>
      <c r="CS972" t="s">
        <v>11248</v>
      </c>
      <c r="CT972" t="str">
        <f t="shared" si="113"/>
        <v>n</v>
      </c>
      <c r="CU972" t="s">
        <v>7243</v>
      </c>
      <c r="CW972" t="s">
        <v>166</v>
      </c>
      <c r="CX972" t="s">
        <v>167</v>
      </c>
      <c r="CY972" t="s">
        <v>167</v>
      </c>
      <c r="CZ972" t="s">
        <v>168</v>
      </c>
      <c r="DA972" t="s">
        <v>168</v>
      </c>
      <c r="DB972" t="s">
        <v>527</v>
      </c>
      <c r="DC972" t="s">
        <v>528</v>
      </c>
      <c r="DD972" t="s">
        <v>596</v>
      </c>
      <c r="DE972" t="s">
        <v>604</v>
      </c>
      <c r="DF972" t="s">
        <v>196</v>
      </c>
      <c r="DG972" t="s">
        <v>196</v>
      </c>
      <c r="DH972" t="s">
        <v>293</v>
      </c>
      <c r="DI972" t="str">
        <f t="shared" si="117"/>
        <v>10</v>
      </c>
      <c r="DJ972" t="str">
        <f t="shared" si="114"/>
        <v>940</v>
      </c>
      <c r="DK972" t="str">
        <f t="shared" si="115"/>
        <v/>
      </c>
      <c r="DL972" t="s">
        <v>294</v>
      </c>
      <c r="DM972" t="s">
        <v>174</v>
      </c>
      <c r="DN972" t="s">
        <v>174</v>
      </c>
      <c r="DS972" t="s">
        <v>1617</v>
      </c>
      <c r="DX972" s="1">
        <v>1</v>
      </c>
      <c r="DY972" s="1">
        <v>1</v>
      </c>
      <c r="DZ972" s="1">
        <v>1</v>
      </c>
      <c r="EA972" s="1">
        <v>0</v>
      </c>
      <c r="EB972" s="1">
        <v>10</v>
      </c>
      <c r="EC972" s="1">
        <v>4</v>
      </c>
      <c r="ED972" s="1">
        <v>0</v>
      </c>
      <c r="EE972" s="1">
        <v>0</v>
      </c>
      <c r="EF972" s="1">
        <v>1</v>
      </c>
      <c r="EG972" s="1">
        <v>2</v>
      </c>
      <c r="EH972" t="s">
        <v>160</v>
      </c>
    </row>
    <row r="973" spans="1:138">
      <c r="A973" t="s">
        <v>11249</v>
      </c>
      <c r="B973" t="s">
        <v>135</v>
      </c>
      <c r="D973" t="s">
        <v>11249</v>
      </c>
      <c r="E973" t="s">
        <v>1366</v>
      </c>
      <c r="F973" t="s">
        <v>137</v>
      </c>
      <c r="H973" t="s">
        <v>157</v>
      </c>
      <c r="I973" t="s">
        <v>901</v>
      </c>
      <c r="K973" t="s">
        <v>6185</v>
      </c>
      <c r="L973" t="s">
        <v>11250</v>
      </c>
      <c r="M973" s="1">
        <v>1</v>
      </c>
      <c r="N973" s="1">
        <v>1</v>
      </c>
      <c r="O973" s="1">
        <v>0</v>
      </c>
      <c r="P973" t="s">
        <v>11249</v>
      </c>
      <c r="Q973" t="s">
        <v>11249</v>
      </c>
      <c r="R973" t="s">
        <v>140</v>
      </c>
      <c r="T973" t="s">
        <v>10917</v>
      </c>
      <c r="U973" t="s">
        <v>11251</v>
      </c>
      <c r="V973" t="s">
        <v>11252</v>
      </c>
      <c r="W973" s="1">
        <v>1</v>
      </c>
      <c r="Z973" s="1">
        <v>0</v>
      </c>
      <c r="AA973" s="1">
        <v>1</v>
      </c>
      <c r="AB973" t="s">
        <v>11253</v>
      </c>
      <c r="AC973" t="str">
        <f t="shared" si="116"/>
        <v>BPS</v>
      </c>
      <c r="AD973" t="s">
        <v>3285</v>
      </c>
      <c r="AE973" t="str">
        <f t="shared" si="111"/>
        <v>BPS-0866.10</v>
      </c>
      <c r="AF973" t="s">
        <v>145</v>
      </c>
      <c r="AG973" t="s">
        <v>11254</v>
      </c>
      <c r="AH973" t="s">
        <v>515</v>
      </c>
      <c r="AI973" t="s">
        <v>757</v>
      </c>
      <c r="AJ973" t="s">
        <v>149</v>
      </c>
      <c r="AK973" t="s">
        <v>188</v>
      </c>
      <c r="AL973" s="1">
        <v>1</v>
      </c>
      <c r="AM973" s="1">
        <v>0</v>
      </c>
      <c r="AO973" s="1">
        <v>2</v>
      </c>
      <c r="AP973" t="s">
        <v>11250</v>
      </c>
      <c r="AQ973" t="s">
        <v>564</v>
      </c>
      <c r="AR973" t="s">
        <v>10697</v>
      </c>
      <c r="AS973" t="s">
        <v>760</v>
      </c>
      <c r="AT973" t="s">
        <v>11255</v>
      </c>
      <c r="AU973" s="1">
        <v>0</v>
      </c>
      <c r="AV973" s="1">
        <v>1</v>
      </c>
      <c r="AX973" s="1">
        <v>0</v>
      </c>
      <c r="AZ973" s="1">
        <v>0</v>
      </c>
      <c r="BB973" t="s">
        <v>11256</v>
      </c>
      <c r="BD973" s="1">
        <v>0</v>
      </c>
      <c r="BE973" t="s">
        <v>9272</v>
      </c>
      <c r="BG973" s="1">
        <v>1</v>
      </c>
      <c r="BH973" t="s">
        <v>193</v>
      </c>
      <c r="BI973" s="1">
        <v>0</v>
      </c>
      <c r="BJ973" s="1">
        <v>0</v>
      </c>
      <c r="BK973" t="s">
        <v>11257</v>
      </c>
      <c r="BL973" t="s">
        <v>11250</v>
      </c>
      <c r="BM973" s="1">
        <v>0</v>
      </c>
      <c r="BN973" t="s">
        <v>159</v>
      </c>
      <c r="BO973" t="s">
        <v>159</v>
      </c>
      <c r="BP973" t="s">
        <v>159</v>
      </c>
      <c r="BZ973" t="s">
        <v>11256</v>
      </c>
      <c r="CA973" t="s">
        <v>140</v>
      </c>
      <c r="CB973" t="s">
        <v>11249</v>
      </c>
      <c r="CC973" t="s">
        <v>160</v>
      </c>
      <c r="CF973" s="1">
        <v>0</v>
      </c>
      <c r="CG973" s="1">
        <v>0</v>
      </c>
      <c r="CJ973" t="str">
        <f t="shared" si="112"/>
        <v>N</v>
      </c>
      <c r="CL973" t="s">
        <v>11250</v>
      </c>
      <c r="CM973" t="s">
        <v>564</v>
      </c>
      <c r="CN973" t="s">
        <v>10697</v>
      </c>
      <c r="CO973" t="s">
        <v>760</v>
      </c>
      <c r="CQ973" t="s">
        <v>11256</v>
      </c>
      <c r="CR973" t="s">
        <v>11258</v>
      </c>
      <c r="CS973" t="s">
        <v>11259</v>
      </c>
      <c r="CT973" t="str">
        <f t="shared" si="113"/>
        <v>n</v>
      </c>
      <c r="CU973" t="s">
        <v>10697</v>
      </c>
      <c r="CW973" t="s">
        <v>166</v>
      </c>
      <c r="CX973" t="s">
        <v>167</v>
      </c>
      <c r="CY973" t="s">
        <v>167</v>
      </c>
      <c r="CZ973" t="s">
        <v>168</v>
      </c>
      <c r="DA973" t="s">
        <v>168</v>
      </c>
      <c r="DB973" t="s">
        <v>527</v>
      </c>
      <c r="DC973" t="s">
        <v>528</v>
      </c>
      <c r="DD973" t="s">
        <v>760</v>
      </c>
      <c r="DE973" t="s">
        <v>767</v>
      </c>
      <c r="DF973" t="s">
        <v>196</v>
      </c>
      <c r="DG973" t="s">
        <v>196</v>
      </c>
      <c r="DH973" t="s">
        <v>1381</v>
      </c>
      <c r="DI973" t="str">
        <f t="shared" si="117"/>
        <v>10</v>
      </c>
      <c r="DJ973" t="str">
        <f t="shared" si="114"/>
        <v>413</v>
      </c>
      <c r="DK973" t="str">
        <f t="shared" si="115"/>
        <v/>
      </c>
      <c r="DL973" t="s">
        <v>1382</v>
      </c>
      <c r="DM973" t="s">
        <v>174</v>
      </c>
      <c r="DN973" t="s">
        <v>174</v>
      </c>
      <c r="DQ973" t="s">
        <v>7760</v>
      </c>
      <c r="DR973" t="s">
        <v>7761</v>
      </c>
      <c r="DS973" t="s">
        <v>910</v>
      </c>
      <c r="DX973" s="1">
        <v>1</v>
      </c>
      <c r="DY973" s="1">
        <v>1</v>
      </c>
      <c r="DZ973" s="1">
        <v>1</v>
      </c>
      <c r="EA973" s="1">
        <v>0</v>
      </c>
      <c r="EB973" s="1">
        <v>10</v>
      </c>
      <c r="EC973" s="1">
        <v>4</v>
      </c>
      <c r="ED973" s="1">
        <v>0</v>
      </c>
      <c r="EE973" s="1">
        <v>0</v>
      </c>
      <c r="EF973" s="1">
        <v>1</v>
      </c>
      <c r="EG973" s="1">
        <v>1</v>
      </c>
      <c r="EH973" t="s">
        <v>160</v>
      </c>
    </row>
    <row r="974" spans="1:138">
      <c r="A974" t="s">
        <v>11260</v>
      </c>
      <c r="B974" t="s">
        <v>135</v>
      </c>
      <c r="D974" t="s">
        <v>11260</v>
      </c>
      <c r="E974" t="s">
        <v>346</v>
      </c>
      <c r="F974" t="s">
        <v>137</v>
      </c>
      <c r="H974" t="s">
        <v>157</v>
      </c>
      <c r="I974" t="s">
        <v>138</v>
      </c>
      <c r="K974" t="s">
        <v>8605</v>
      </c>
      <c r="L974" t="s">
        <v>11261</v>
      </c>
      <c r="M974" s="1">
        <v>1</v>
      </c>
      <c r="N974" s="1">
        <v>1</v>
      </c>
      <c r="O974" s="1">
        <v>1</v>
      </c>
      <c r="P974" t="s">
        <v>11260</v>
      </c>
      <c r="Q974" t="s">
        <v>11260</v>
      </c>
      <c r="R974" t="s">
        <v>140</v>
      </c>
      <c r="T974" t="s">
        <v>11262</v>
      </c>
      <c r="U974" t="s">
        <v>11263</v>
      </c>
      <c r="V974" t="s">
        <v>11264</v>
      </c>
      <c r="W974" s="1">
        <v>1</v>
      </c>
      <c r="Z974" s="1">
        <v>0</v>
      </c>
      <c r="AA974" s="1">
        <v>1</v>
      </c>
      <c r="AB974" t="s">
        <v>11265</v>
      </c>
      <c r="AC974" t="str">
        <f t="shared" si="116"/>
        <v>PDL</v>
      </c>
      <c r="AD974" t="s">
        <v>3416</v>
      </c>
      <c r="AE974" t="str">
        <f t="shared" si="111"/>
        <v>PDL-2929.11</v>
      </c>
      <c r="AF974" t="s">
        <v>145</v>
      </c>
      <c r="AG974" t="s">
        <v>11266</v>
      </c>
      <c r="AH974" t="s">
        <v>515</v>
      </c>
      <c r="AI974" t="s">
        <v>594</v>
      </c>
      <c r="AJ974" t="s">
        <v>149</v>
      </c>
      <c r="AK974" t="s">
        <v>188</v>
      </c>
      <c r="AL974" s="1">
        <v>1</v>
      </c>
      <c r="AM974" s="1">
        <v>0</v>
      </c>
      <c r="AO974" s="1">
        <v>2</v>
      </c>
      <c r="AP974" t="s">
        <v>11267</v>
      </c>
      <c r="AQ974" t="s">
        <v>235</v>
      </c>
      <c r="AR974" t="s">
        <v>6185</v>
      </c>
      <c r="AS974" t="s">
        <v>596</v>
      </c>
      <c r="AT974" t="s">
        <v>11268</v>
      </c>
      <c r="AU974" s="1">
        <v>0</v>
      </c>
      <c r="AV974" s="1">
        <v>1</v>
      </c>
      <c r="AX974" s="1">
        <v>0</v>
      </c>
      <c r="AZ974" s="1">
        <v>0</v>
      </c>
      <c r="BB974" t="s">
        <v>11269</v>
      </c>
      <c r="BD974" s="1">
        <v>0</v>
      </c>
      <c r="BE974" t="s">
        <v>10623</v>
      </c>
      <c r="BG974" s="1">
        <v>1</v>
      </c>
      <c r="BH974" t="s">
        <v>193</v>
      </c>
      <c r="BI974" s="1">
        <v>0</v>
      </c>
      <c r="BJ974" s="1">
        <v>0</v>
      </c>
      <c r="BK974" t="s">
        <v>11270</v>
      </c>
      <c r="BL974" t="s">
        <v>11271</v>
      </c>
      <c r="BM974" s="1">
        <v>0</v>
      </c>
      <c r="BN974" t="s">
        <v>159</v>
      </c>
      <c r="BO974" t="s">
        <v>159</v>
      </c>
      <c r="BP974" t="s">
        <v>159</v>
      </c>
      <c r="BZ974" t="s">
        <v>11269</v>
      </c>
      <c r="CA974" t="s">
        <v>140</v>
      </c>
      <c r="CB974" t="s">
        <v>11260</v>
      </c>
      <c r="CC974" t="s">
        <v>160</v>
      </c>
      <c r="CF974" s="1">
        <v>2</v>
      </c>
      <c r="CG974" s="1">
        <v>1</v>
      </c>
      <c r="CH974" t="s">
        <v>11272</v>
      </c>
      <c r="CI974" t="s">
        <v>11273</v>
      </c>
      <c r="CJ974" t="str">
        <f t="shared" si="112"/>
        <v>Y</v>
      </c>
      <c r="CK974" t="s">
        <v>11261</v>
      </c>
      <c r="CL974" t="s">
        <v>11267</v>
      </c>
      <c r="CM974" t="s">
        <v>235</v>
      </c>
      <c r="CN974" t="s">
        <v>6185</v>
      </c>
      <c r="CO974" t="s">
        <v>596</v>
      </c>
      <c r="CQ974" t="s">
        <v>11269</v>
      </c>
      <c r="CR974" t="s">
        <v>11274</v>
      </c>
      <c r="CS974" t="s">
        <v>11275</v>
      </c>
      <c r="CT974" t="str">
        <f t="shared" si="113"/>
        <v>n</v>
      </c>
      <c r="CU974" t="s">
        <v>6185</v>
      </c>
      <c r="CW974" t="s">
        <v>166</v>
      </c>
      <c r="CX974" t="s">
        <v>167</v>
      </c>
      <c r="CY974" t="s">
        <v>167</v>
      </c>
      <c r="CZ974" t="s">
        <v>168</v>
      </c>
      <c r="DA974" t="s">
        <v>168</v>
      </c>
      <c r="DB974" t="s">
        <v>527</v>
      </c>
      <c r="DC974" t="s">
        <v>528</v>
      </c>
      <c r="DD974" t="s">
        <v>596</v>
      </c>
      <c r="DE974" t="s">
        <v>604</v>
      </c>
      <c r="DF974" t="s">
        <v>196</v>
      </c>
      <c r="DG974" t="s">
        <v>196</v>
      </c>
      <c r="DH974" t="s">
        <v>355</v>
      </c>
      <c r="DI974" t="str">
        <f t="shared" si="117"/>
        <v>10</v>
      </c>
      <c r="DJ974" t="str">
        <f t="shared" si="114"/>
        <v>414</v>
      </c>
      <c r="DK974" t="str">
        <f t="shared" si="115"/>
        <v/>
      </c>
      <c r="DL974" t="s">
        <v>356</v>
      </c>
      <c r="DM974" t="s">
        <v>174</v>
      </c>
      <c r="DN974" t="s">
        <v>174</v>
      </c>
      <c r="DQ974" t="s">
        <v>7760</v>
      </c>
      <c r="DR974" t="s">
        <v>7761</v>
      </c>
      <c r="DS974" t="s">
        <v>175</v>
      </c>
      <c r="DX974" s="1">
        <v>1</v>
      </c>
      <c r="DY974" s="1">
        <v>1</v>
      </c>
      <c r="DZ974" s="1">
        <v>1</v>
      </c>
      <c r="EA974" s="1">
        <v>0</v>
      </c>
      <c r="EB974" s="1">
        <v>10</v>
      </c>
      <c r="EC974" s="1">
        <v>4</v>
      </c>
      <c r="ED974" s="1">
        <v>0</v>
      </c>
      <c r="EE974" s="1">
        <v>0</v>
      </c>
      <c r="EF974" s="1">
        <v>1</v>
      </c>
      <c r="EG974" s="1">
        <v>2</v>
      </c>
      <c r="EH974" t="s">
        <v>160</v>
      </c>
    </row>
    <row r="975" spans="1:138">
      <c r="A975" t="s">
        <v>11276</v>
      </c>
      <c r="B975" t="s">
        <v>135</v>
      </c>
      <c r="D975" t="s">
        <v>11276</v>
      </c>
      <c r="E975" t="s">
        <v>616</v>
      </c>
      <c r="F975" t="s">
        <v>137</v>
      </c>
      <c r="H975" t="s">
        <v>157</v>
      </c>
      <c r="I975" t="s">
        <v>533</v>
      </c>
      <c r="K975" t="s">
        <v>11277</v>
      </c>
      <c r="M975" s="1">
        <v>1</v>
      </c>
      <c r="N975" s="1">
        <v>0</v>
      </c>
      <c r="O975" s="1">
        <v>1</v>
      </c>
      <c r="P975" t="s">
        <v>11276</v>
      </c>
      <c r="Q975" t="s">
        <v>11276</v>
      </c>
      <c r="R975" t="s">
        <v>140</v>
      </c>
      <c r="T975" t="s">
        <v>11278</v>
      </c>
      <c r="U975" t="s">
        <v>11279</v>
      </c>
      <c r="V975" t="s">
        <v>11280</v>
      </c>
      <c r="W975" s="1">
        <v>1</v>
      </c>
      <c r="Z975" s="1">
        <v>0</v>
      </c>
      <c r="AA975" s="1">
        <v>1</v>
      </c>
      <c r="AB975" t="s">
        <v>11281</v>
      </c>
      <c r="AC975" t="str">
        <f t="shared" si="116"/>
        <v>PTL</v>
      </c>
      <c r="AD975" t="s">
        <v>377</v>
      </c>
      <c r="AE975" t="str">
        <f t="shared" si="111"/>
        <v>PTL-4101.2</v>
      </c>
      <c r="AF975" t="s">
        <v>145</v>
      </c>
      <c r="AG975" t="s">
        <v>11282</v>
      </c>
      <c r="AH975" t="s">
        <v>515</v>
      </c>
      <c r="AI975" t="s">
        <v>594</v>
      </c>
      <c r="AJ975" t="s">
        <v>149</v>
      </c>
      <c r="AK975" t="s">
        <v>540</v>
      </c>
      <c r="AL975" s="1">
        <v>1</v>
      </c>
      <c r="AM975" s="1">
        <v>0</v>
      </c>
      <c r="AO975" s="1">
        <v>2</v>
      </c>
      <c r="AP975" t="s">
        <v>11277</v>
      </c>
      <c r="AQ975" t="s">
        <v>564</v>
      </c>
      <c r="AR975" t="s">
        <v>11257</v>
      </c>
      <c r="AS975" t="s">
        <v>596</v>
      </c>
      <c r="AT975" t="s">
        <v>11283</v>
      </c>
      <c r="AU975" s="1">
        <v>0</v>
      </c>
      <c r="AV975" s="1">
        <v>1</v>
      </c>
      <c r="AX975" s="1">
        <v>0</v>
      </c>
      <c r="AY975" t="s">
        <v>191</v>
      </c>
      <c r="AZ975" s="1">
        <v>0</v>
      </c>
      <c r="BB975" t="s">
        <v>11284</v>
      </c>
      <c r="BD975" s="1">
        <v>0</v>
      </c>
      <c r="BE975" t="s">
        <v>5803</v>
      </c>
      <c r="BG975" s="1">
        <v>1</v>
      </c>
      <c r="BH975" t="s">
        <v>545</v>
      </c>
      <c r="BI975" s="1">
        <v>0</v>
      </c>
      <c r="BJ975" s="1">
        <v>0</v>
      </c>
      <c r="BK975" t="s">
        <v>11277</v>
      </c>
      <c r="BM975" s="1">
        <v>0</v>
      </c>
      <c r="BN975" t="s">
        <v>159</v>
      </c>
      <c r="BO975" t="s">
        <v>159</v>
      </c>
      <c r="BP975" t="s">
        <v>159</v>
      </c>
      <c r="BZ975" t="s">
        <v>11284</v>
      </c>
      <c r="CA975" t="s">
        <v>140</v>
      </c>
      <c r="CB975" t="s">
        <v>11276</v>
      </c>
      <c r="CC975" t="s">
        <v>160</v>
      </c>
      <c r="CF975" s="1">
        <v>2</v>
      </c>
      <c r="CG975" s="1">
        <v>1</v>
      </c>
      <c r="CH975" t="s">
        <v>11285</v>
      </c>
      <c r="CI975" t="s">
        <v>11286</v>
      </c>
      <c r="CJ975" t="str">
        <f t="shared" si="112"/>
        <v>Y</v>
      </c>
      <c r="CK975" t="s">
        <v>11277</v>
      </c>
      <c r="CL975" t="s">
        <v>11277</v>
      </c>
      <c r="CM975" t="s">
        <v>564</v>
      </c>
      <c r="CN975" t="s">
        <v>11257</v>
      </c>
      <c r="CO975" t="s">
        <v>596</v>
      </c>
      <c r="CQ975" t="s">
        <v>11284</v>
      </c>
      <c r="CR975" t="s">
        <v>11287</v>
      </c>
      <c r="CS975" t="s">
        <v>11288</v>
      </c>
      <c r="CT975" t="str">
        <f t="shared" si="113"/>
        <v>n</v>
      </c>
      <c r="CU975" t="s">
        <v>11257</v>
      </c>
      <c r="CW975" t="s">
        <v>166</v>
      </c>
      <c r="CX975" t="s">
        <v>167</v>
      </c>
      <c r="CY975" t="s">
        <v>167</v>
      </c>
      <c r="CZ975" t="s">
        <v>168</v>
      </c>
      <c r="DA975" t="s">
        <v>168</v>
      </c>
      <c r="DB975" t="s">
        <v>527</v>
      </c>
      <c r="DC975" t="s">
        <v>528</v>
      </c>
      <c r="DD975" t="s">
        <v>596</v>
      </c>
      <c r="DE975" t="s">
        <v>604</v>
      </c>
      <c r="DF975" t="s">
        <v>551</v>
      </c>
      <c r="DG975" t="s">
        <v>552</v>
      </c>
      <c r="DH975" t="s">
        <v>627</v>
      </c>
      <c r="DI975" t="str">
        <f t="shared" si="117"/>
        <v>10</v>
      </c>
      <c r="DJ975" t="str">
        <f t="shared" si="114"/>
        <v>668</v>
      </c>
      <c r="DK975" t="str">
        <f t="shared" si="115"/>
        <v/>
      </c>
      <c r="DL975" t="s">
        <v>628</v>
      </c>
      <c r="DM975" t="s">
        <v>174</v>
      </c>
      <c r="DN975" t="s">
        <v>174</v>
      </c>
      <c r="DQ975" t="s">
        <v>7760</v>
      </c>
      <c r="DR975" t="s">
        <v>7761</v>
      </c>
      <c r="DS975" t="s">
        <v>553</v>
      </c>
      <c r="DU975" t="s">
        <v>200</v>
      </c>
      <c r="DX975" s="1">
        <v>1</v>
      </c>
      <c r="DY975" s="1">
        <v>1</v>
      </c>
      <c r="DZ975" s="1">
        <v>1</v>
      </c>
      <c r="EA975" s="1">
        <v>0</v>
      </c>
      <c r="EB975" s="1">
        <v>10</v>
      </c>
      <c r="EC975" s="1">
        <v>4</v>
      </c>
      <c r="ED975" s="1">
        <v>0</v>
      </c>
      <c r="EE975" s="1">
        <v>0</v>
      </c>
      <c r="EF975" s="1">
        <v>1</v>
      </c>
      <c r="EG975" s="1">
        <v>2</v>
      </c>
      <c r="EH975" t="s">
        <v>160</v>
      </c>
    </row>
    <row r="976" spans="1:138">
      <c r="A976" t="s">
        <v>11289</v>
      </c>
      <c r="D976" t="s">
        <v>11289</v>
      </c>
      <c r="E976" t="s">
        <v>2326</v>
      </c>
      <c r="F976" t="s">
        <v>137</v>
      </c>
      <c r="H976" t="s">
        <v>157</v>
      </c>
      <c r="I976" t="s">
        <v>533</v>
      </c>
      <c r="K976" t="s">
        <v>11290</v>
      </c>
      <c r="M976" s="1">
        <v>1</v>
      </c>
      <c r="N976" s="1">
        <v>0</v>
      </c>
      <c r="O976" s="1">
        <v>1</v>
      </c>
      <c r="P976" t="s">
        <v>11289</v>
      </c>
      <c r="Q976" t="s">
        <v>11289</v>
      </c>
      <c r="R976" t="s">
        <v>140</v>
      </c>
      <c r="T976" t="s">
        <v>11289</v>
      </c>
      <c r="U976" t="s">
        <v>11291</v>
      </c>
      <c r="V976" t="s">
        <v>11292</v>
      </c>
      <c r="W976" s="1">
        <v>2</v>
      </c>
      <c r="Z976" s="1">
        <v>0</v>
      </c>
      <c r="AA976" s="1">
        <v>1</v>
      </c>
      <c r="AB976" t="s">
        <v>11293</v>
      </c>
      <c r="AC976" t="str">
        <f t="shared" si="116"/>
        <v>PTL</v>
      </c>
      <c r="AD976" t="s">
        <v>144</v>
      </c>
      <c r="AE976" t="str">
        <f t="shared" si="111"/>
        <v>PTL-7322.1</v>
      </c>
      <c r="AF976" t="s">
        <v>145</v>
      </c>
      <c r="AG976" t="s">
        <v>11294</v>
      </c>
      <c r="AH976" t="s">
        <v>515</v>
      </c>
      <c r="AI976" t="s">
        <v>757</v>
      </c>
      <c r="AJ976" t="s">
        <v>149</v>
      </c>
      <c r="AK976" t="s">
        <v>540</v>
      </c>
      <c r="AL976" s="1">
        <v>1</v>
      </c>
      <c r="AM976" s="1">
        <v>0</v>
      </c>
      <c r="AO976" s="1">
        <v>2</v>
      </c>
      <c r="AP976" t="s">
        <v>11295</v>
      </c>
      <c r="AQ976" t="s">
        <v>6221</v>
      </c>
      <c r="AR976" t="s">
        <v>11296</v>
      </c>
      <c r="AS976" t="s">
        <v>760</v>
      </c>
      <c r="AT976" t="s">
        <v>11297</v>
      </c>
      <c r="AU976" s="1">
        <v>0</v>
      </c>
      <c r="AV976" s="1">
        <v>1</v>
      </c>
      <c r="AX976" s="1">
        <v>0</v>
      </c>
      <c r="AY976" t="s">
        <v>191</v>
      </c>
      <c r="AZ976" s="1">
        <v>0</v>
      </c>
      <c r="BB976" t="s">
        <v>11298</v>
      </c>
      <c r="BD976" s="1">
        <v>0</v>
      </c>
      <c r="BE976" t="s">
        <v>5803</v>
      </c>
      <c r="BG976" s="1">
        <v>1</v>
      </c>
      <c r="BH976" t="s">
        <v>545</v>
      </c>
      <c r="BI976" s="1">
        <v>0</v>
      </c>
      <c r="BJ976" s="1">
        <v>0</v>
      </c>
      <c r="BK976" t="s">
        <v>11290</v>
      </c>
      <c r="BM976" s="1">
        <v>0</v>
      </c>
      <c r="BN976" t="s">
        <v>159</v>
      </c>
      <c r="BO976" t="s">
        <v>159</v>
      </c>
      <c r="BP976" t="s">
        <v>159</v>
      </c>
      <c r="BZ976" t="s">
        <v>11298</v>
      </c>
      <c r="CA976" t="s">
        <v>140</v>
      </c>
      <c r="CB976" t="s">
        <v>11289</v>
      </c>
      <c r="CC976" t="s">
        <v>160</v>
      </c>
      <c r="CF976" s="1">
        <v>2</v>
      </c>
      <c r="CG976" s="1">
        <v>1</v>
      </c>
      <c r="CH976" t="s">
        <v>11299</v>
      </c>
      <c r="CI976" t="s">
        <v>11300</v>
      </c>
      <c r="CJ976" t="str">
        <f t="shared" si="112"/>
        <v>Y</v>
      </c>
      <c r="CK976" t="s">
        <v>11290</v>
      </c>
      <c r="CL976" t="s">
        <v>11295</v>
      </c>
      <c r="CM976" t="s">
        <v>6221</v>
      </c>
      <c r="CN976" t="s">
        <v>11296</v>
      </c>
      <c r="CO976" t="s">
        <v>760</v>
      </c>
      <c r="CQ976" t="s">
        <v>11298</v>
      </c>
      <c r="CR976" t="s">
        <v>11301</v>
      </c>
      <c r="CS976" t="s">
        <v>11302</v>
      </c>
      <c r="CT976" t="str">
        <f t="shared" si="113"/>
        <v>n</v>
      </c>
      <c r="CU976" t="s">
        <v>11303</v>
      </c>
      <c r="CW976" t="s">
        <v>166</v>
      </c>
      <c r="CX976" t="s">
        <v>167</v>
      </c>
      <c r="CY976" t="s">
        <v>167</v>
      </c>
      <c r="CZ976" t="s">
        <v>168</v>
      </c>
      <c r="DA976" t="s">
        <v>168</v>
      </c>
      <c r="DB976" t="s">
        <v>527</v>
      </c>
      <c r="DC976" t="s">
        <v>528</v>
      </c>
      <c r="DD976" t="s">
        <v>760</v>
      </c>
      <c r="DE976" t="s">
        <v>767</v>
      </c>
      <c r="DF976" t="s">
        <v>551</v>
      </c>
      <c r="DG976" t="s">
        <v>552</v>
      </c>
      <c r="DH976" t="s">
        <v>2335</v>
      </c>
      <c r="DI976" t="str">
        <f t="shared" si="117"/>
        <v>10</v>
      </c>
      <c r="DJ976" t="str">
        <f t="shared" si="114"/>
        <v>219</v>
      </c>
      <c r="DK976" t="str">
        <f t="shared" si="115"/>
        <v/>
      </c>
      <c r="DL976" t="s">
        <v>2336</v>
      </c>
      <c r="DM976" t="s">
        <v>174</v>
      </c>
      <c r="DN976" t="s">
        <v>174</v>
      </c>
      <c r="DQ976" t="s">
        <v>7760</v>
      </c>
      <c r="DR976" t="s">
        <v>7761</v>
      </c>
      <c r="DS976" t="s">
        <v>553</v>
      </c>
      <c r="DU976" t="s">
        <v>200</v>
      </c>
      <c r="DX976" s="1">
        <v>1</v>
      </c>
      <c r="DY976" s="1">
        <v>1</v>
      </c>
      <c r="DZ976" s="1">
        <v>1</v>
      </c>
      <c r="EA976" s="1">
        <v>0</v>
      </c>
      <c r="EB976" s="1">
        <v>10</v>
      </c>
      <c r="EC976" s="1">
        <v>4</v>
      </c>
      <c r="ED976" s="1">
        <v>0</v>
      </c>
      <c r="EE976" s="1">
        <v>0</v>
      </c>
      <c r="EF976" s="1">
        <v>1</v>
      </c>
      <c r="EG976" s="1">
        <v>2</v>
      </c>
      <c r="EH976" t="s">
        <v>160</v>
      </c>
    </row>
    <row r="977" spans="1:138">
      <c r="A977" t="s">
        <v>11304</v>
      </c>
      <c r="B977" t="s">
        <v>11305</v>
      </c>
      <c r="D977" t="s">
        <v>11304</v>
      </c>
      <c r="E977" t="s">
        <v>8383</v>
      </c>
      <c r="F977" t="s">
        <v>137</v>
      </c>
      <c r="H977" t="s">
        <v>4617</v>
      </c>
      <c r="I977" t="s">
        <v>771</v>
      </c>
      <c r="K977" t="s">
        <v>8369</v>
      </c>
      <c r="M977" s="1">
        <v>1</v>
      </c>
      <c r="N977" s="1">
        <v>0</v>
      </c>
      <c r="O977" s="1">
        <v>0</v>
      </c>
      <c r="P977" t="s">
        <v>11304</v>
      </c>
      <c r="Q977" t="s">
        <v>11304</v>
      </c>
      <c r="R977" t="s">
        <v>140</v>
      </c>
      <c r="T977" t="s">
        <v>11304</v>
      </c>
      <c r="U977" t="s">
        <v>11306</v>
      </c>
      <c r="V977" t="s">
        <v>11307</v>
      </c>
      <c r="W977" s="1">
        <v>1</v>
      </c>
      <c r="Z977" s="1">
        <v>0</v>
      </c>
      <c r="AA977" s="1">
        <v>1</v>
      </c>
      <c r="AB977" t="s">
        <v>11308</v>
      </c>
      <c r="AC977" t="str">
        <f t="shared" si="116"/>
        <v>REP</v>
      </c>
      <c r="AD977" t="s">
        <v>144</v>
      </c>
      <c r="AE977" t="str">
        <f t="shared" si="111"/>
        <v>REP-8263.1</v>
      </c>
      <c r="AF977" t="s">
        <v>145</v>
      </c>
      <c r="AG977" t="s">
        <v>11309</v>
      </c>
      <c r="AH977" t="s">
        <v>11310</v>
      </c>
      <c r="AI977" t="s">
        <v>11310</v>
      </c>
      <c r="AJ977" t="s">
        <v>149</v>
      </c>
      <c r="AK977" t="s">
        <v>540</v>
      </c>
      <c r="AL977" s="1">
        <v>1</v>
      </c>
      <c r="AM977" s="1">
        <v>0</v>
      </c>
      <c r="AO977" s="1">
        <v>2</v>
      </c>
      <c r="AP977" t="s">
        <v>8369</v>
      </c>
      <c r="AQ977" t="s">
        <v>564</v>
      </c>
      <c r="AR977" t="s">
        <v>11311</v>
      </c>
      <c r="AS977" t="s">
        <v>2383</v>
      </c>
      <c r="AT977" t="s">
        <v>11312</v>
      </c>
      <c r="AU977" s="1">
        <v>0</v>
      </c>
      <c r="AV977" s="1">
        <v>1</v>
      </c>
      <c r="AX977" s="1">
        <v>0</v>
      </c>
      <c r="AY977" t="s">
        <v>191</v>
      </c>
      <c r="AZ977" s="1">
        <v>0</v>
      </c>
      <c r="BB977" t="s">
        <v>11313</v>
      </c>
      <c r="BD977" s="1">
        <v>0</v>
      </c>
      <c r="BE977" t="s">
        <v>10622</v>
      </c>
      <c r="BG977" s="1">
        <v>1</v>
      </c>
      <c r="BH977" t="s">
        <v>545</v>
      </c>
      <c r="BI977" s="1">
        <v>0</v>
      </c>
      <c r="BJ977" s="1">
        <v>0</v>
      </c>
      <c r="BK977" t="s">
        <v>7452</v>
      </c>
      <c r="BM977" s="1">
        <v>0</v>
      </c>
      <c r="BN977" t="s">
        <v>159</v>
      </c>
      <c r="BO977" t="s">
        <v>159</v>
      </c>
      <c r="BP977" t="s">
        <v>159</v>
      </c>
      <c r="BZ977" t="s">
        <v>11313</v>
      </c>
      <c r="CA977" t="s">
        <v>140</v>
      </c>
      <c r="CB977" t="s">
        <v>11304</v>
      </c>
      <c r="CC977" t="s">
        <v>160</v>
      </c>
      <c r="CF977" s="1">
        <v>0</v>
      </c>
      <c r="CG977" s="1">
        <v>0</v>
      </c>
      <c r="CJ977" t="str">
        <f t="shared" si="112"/>
        <v>N</v>
      </c>
      <c r="CL977" t="s">
        <v>8369</v>
      </c>
      <c r="CM977" t="s">
        <v>564</v>
      </c>
      <c r="CN977" t="s">
        <v>11311</v>
      </c>
      <c r="CO977" t="s">
        <v>2383</v>
      </c>
      <c r="CQ977" t="s">
        <v>11313</v>
      </c>
      <c r="CR977" t="s">
        <v>11314</v>
      </c>
      <c r="CS977" t="s">
        <v>11315</v>
      </c>
      <c r="CT977" t="str">
        <f t="shared" si="113"/>
        <v>n</v>
      </c>
      <c r="CU977" t="s">
        <v>8369</v>
      </c>
      <c r="CW977" t="s">
        <v>5801</v>
      </c>
      <c r="CX977" t="s">
        <v>167</v>
      </c>
      <c r="CY977" t="s">
        <v>167</v>
      </c>
      <c r="CZ977" t="s">
        <v>168</v>
      </c>
      <c r="DA977" t="s">
        <v>168</v>
      </c>
      <c r="DB977" t="s">
        <v>2383</v>
      </c>
      <c r="DC977" t="s">
        <v>11316</v>
      </c>
      <c r="DD977" t="s">
        <v>2383</v>
      </c>
      <c r="DE977" t="s">
        <v>11316</v>
      </c>
      <c r="DF977" t="s">
        <v>551</v>
      </c>
      <c r="DG977" t="s">
        <v>552</v>
      </c>
      <c r="DH977" t="s">
        <v>8402</v>
      </c>
      <c r="DI977" t="str">
        <f t="shared" si="117"/>
        <v>70</v>
      </c>
      <c r="DJ977" t="str">
        <f t="shared" si="114"/>
        <v>827</v>
      </c>
      <c r="DK977" t="str">
        <f t="shared" si="115"/>
        <v/>
      </c>
      <c r="DL977" t="s">
        <v>8403</v>
      </c>
      <c r="DM977" t="s">
        <v>174</v>
      </c>
      <c r="DN977" t="s">
        <v>174</v>
      </c>
      <c r="DQ977" t="s">
        <v>4625</v>
      </c>
      <c r="DR977" t="s">
        <v>4626</v>
      </c>
      <c r="DS977" t="s">
        <v>786</v>
      </c>
      <c r="DU977" t="s">
        <v>200</v>
      </c>
      <c r="DX977" s="1">
        <v>1</v>
      </c>
      <c r="DY977" s="1">
        <v>1</v>
      </c>
      <c r="DZ977" s="1">
        <v>1</v>
      </c>
      <c r="EA977" s="1">
        <v>0</v>
      </c>
      <c r="EB977" s="1">
        <v>10</v>
      </c>
      <c r="EC977" s="1">
        <v>4</v>
      </c>
      <c r="ED977" s="1">
        <v>0</v>
      </c>
      <c r="EE977" s="1">
        <v>0</v>
      </c>
      <c r="EF977" s="1">
        <v>1</v>
      </c>
      <c r="EG977" s="1">
        <v>2</v>
      </c>
      <c r="EH977" t="s">
        <v>160</v>
      </c>
    </row>
    <row r="978" spans="1:138">
      <c r="A978" t="s">
        <v>11318</v>
      </c>
      <c r="D978" t="s">
        <v>11318</v>
      </c>
      <c r="E978" t="s">
        <v>8479</v>
      </c>
      <c r="F978" t="s">
        <v>137</v>
      </c>
      <c r="I978" t="s">
        <v>138</v>
      </c>
      <c r="K978" t="s">
        <v>8916</v>
      </c>
      <c r="L978" t="s">
        <v>11319</v>
      </c>
      <c r="M978" s="1">
        <v>1</v>
      </c>
      <c r="N978" s="1">
        <v>1</v>
      </c>
      <c r="O978" s="1">
        <v>1</v>
      </c>
      <c r="P978" t="s">
        <v>11318</v>
      </c>
      <c r="Q978" t="s">
        <v>11318</v>
      </c>
      <c r="R978" t="s">
        <v>140</v>
      </c>
      <c r="T978" t="s">
        <v>11320</v>
      </c>
      <c r="U978" t="s">
        <v>11321</v>
      </c>
      <c r="V978" t="s">
        <v>11322</v>
      </c>
      <c r="W978" s="1">
        <v>1</v>
      </c>
      <c r="Z978" s="1">
        <v>0</v>
      </c>
      <c r="AA978" s="1">
        <v>1</v>
      </c>
      <c r="AB978" t="s">
        <v>11323</v>
      </c>
      <c r="AC978" t="str">
        <f t="shared" si="116"/>
        <v>PDL</v>
      </c>
      <c r="AD978" t="s">
        <v>377</v>
      </c>
      <c r="AE978" t="str">
        <f t="shared" si="111"/>
        <v>PDL-7410.2</v>
      </c>
      <c r="AF978" t="s">
        <v>145</v>
      </c>
      <c r="AG978" t="s">
        <v>11324</v>
      </c>
      <c r="AH978" t="s">
        <v>9964</v>
      </c>
      <c r="AI978" t="s">
        <v>10929</v>
      </c>
      <c r="AJ978" t="s">
        <v>140</v>
      </c>
      <c r="AK978" t="s">
        <v>188</v>
      </c>
      <c r="AL978" s="1">
        <v>1</v>
      </c>
      <c r="AM978" s="1">
        <v>0</v>
      </c>
      <c r="AO978" s="1">
        <v>2</v>
      </c>
      <c r="AP978" t="s">
        <v>11325</v>
      </c>
      <c r="AQ978" t="s">
        <v>2383</v>
      </c>
      <c r="AR978" t="s">
        <v>11192</v>
      </c>
      <c r="AS978" t="s">
        <v>10546</v>
      </c>
      <c r="AT978" t="s">
        <v>11326</v>
      </c>
      <c r="AU978" s="1">
        <v>0</v>
      </c>
      <c r="AV978" s="1">
        <v>1</v>
      </c>
      <c r="AX978" s="1">
        <v>0</v>
      </c>
      <c r="AZ978" s="1">
        <v>0</v>
      </c>
      <c r="BB978" t="s">
        <v>11327</v>
      </c>
      <c r="BD978" s="1">
        <v>0</v>
      </c>
      <c r="BE978" t="s">
        <v>10623</v>
      </c>
      <c r="BG978" s="1">
        <v>1</v>
      </c>
      <c r="BH978" t="s">
        <v>193</v>
      </c>
      <c r="BI978" s="1">
        <v>0</v>
      </c>
      <c r="BJ978" s="1">
        <v>0</v>
      </c>
      <c r="BK978" t="s">
        <v>8916</v>
      </c>
      <c r="BL978" t="s">
        <v>11328</v>
      </c>
      <c r="BM978" s="1">
        <v>0</v>
      </c>
      <c r="BN978" t="s">
        <v>159</v>
      </c>
      <c r="BO978" t="s">
        <v>159</v>
      </c>
      <c r="BP978" t="s">
        <v>159</v>
      </c>
      <c r="BZ978" t="s">
        <v>11327</v>
      </c>
      <c r="CA978" t="s">
        <v>140</v>
      </c>
      <c r="CB978" t="s">
        <v>11318</v>
      </c>
      <c r="CC978" t="s">
        <v>160</v>
      </c>
      <c r="CF978" s="1">
        <v>2</v>
      </c>
      <c r="CG978" s="1">
        <v>1</v>
      </c>
      <c r="CH978" t="s">
        <v>11329</v>
      </c>
      <c r="CI978" t="s">
        <v>11330</v>
      </c>
      <c r="CJ978" t="str">
        <f t="shared" si="112"/>
        <v>Y</v>
      </c>
      <c r="CK978" t="s">
        <v>11319</v>
      </c>
      <c r="CL978" t="s">
        <v>11325</v>
      </c>
      <c r="CM978" t="s">
        <v>2383</v>
      </c>
      <c r="CN978" t="s">
        <v>11192</v>
      </c>
      <c r="CO978" t="s">
        <v>10546</v>
      </c>
      <c r="CQ978" t="s">
        <v>11327</v>
      </c>
      <c r="CR978" t="s">
        <v>11331</v>
      </c>
      <c r="CS978" t="s">
        <v>11332</v>
      </c>
      <c r="CT978" t="str">
        <f t="shared" si="113"/>
        <v>n</v>
      </c>
      <c r="CU978" t="s">
        <v>11270</v>
      </c>
      <c r="CW978" t="s">
        <v>166</v>
      </c>
      <c r="CX978" t="s">
        <v>167</v>
      </c>
      <c r="CY978" t="s">
        <v>167</v>
      </c>
      <c r="CZ978" t="s">
        <v>5828</v>
      </c>
      <c r="DA978" t="s">
        <v>5828</v>
      </c>
      <c r="DB978" t="s">
        <v>9975</v>
      </c>
      <c r="DC978" t="s">
        <v>9976</v>
      </c>
      <c r="DD978" t="s">
        <v>10546</v>
      </c>
      <c r="DE978" t="s">
        <v>10938</v>
      </c>
      <c r="DF978" t="s">
        <v>196</v>
      </c>
      <c r="DG978" t="s">
        <v>196</v>
      </c>
      <c r="DH978" t="s">
        <v>8500</v>
      </c>
      <c r="DI978" t="str">
        <f t="shared" si="117"/>
        <v>70</v>
      </c>
      <c r="DJ978" t="str">
        <f t="shared" si="114"/>
        <v>822</v>
      </c>
      <c r="DK978" t="str">
        <f t="shared" si="115"/>
        <v/>
      </c>
      <c r="DL978" t="s">
        <v>8501</v>
      </c>
      <c r="DM978" t="s">
        <v>174</v>
      </c>
      <c r="DN978" t="s">
        <v>174</v>
      </c>
      <c r="DS978" t="s">
        <v>175</v>
      </c>
      <c r="DX978" s="1">
        <v>1</v>
      </c>
      <c r="DY978" s="1">
        <v>1</v>
      </c>
      <c r="DZ978" s="1">
        <v>1</v>
      </c>
      <c r="EA978" s="1">
        <v>0</v>
      </c>
      <c r="EB978" s="1">
        <v>10</v>
      </c>
      <c r="EC978" s="1">
        <v>4</v>
      </c>
      <c r="ED978" s="1">
        <v>0</v>
      </c>
      <c r="EE978" s="1">
        <v>0</v>
      </c>
      <c r="EF978" s="1">
        <v>1</v>
      </c>
      <c r="EG978" s="1">
        <v>2</v>
      </c>
      <c r="EH978" t="s">
        <v>160</v>
      </c>
    </row>
    <row r="979" spans="1:138">
      <c r="A979" t="s">
        <v>11335</v>
      </c>
      <c r="D979" t="s">
        <v>11335</v>
      </c>
      <c r="E979" t="s">
        <v>8577</v>
      </c>
      <c r="F979" t="s">
        <v>137</v>
      </c>
      <c r="H979" t="s">
        <v>4617</v>
      </c>
      <c r="I979" t="s">
        <v>277</v>
      </c>
      <c r="K979" t="s">
        <v>11317</v>
      </c>
      <c r="L979" t="s">
        <v>5414</v>
      </c>
      <c r="M979" s="1">
        <v>1</v>
      </c>
      <c r="N979" s="1">
        <v>1</v>
      </c>
      <c r="O979" s="1">
        <v>1</v>
      </c>
      <c r="P979" t="s">
        <v>11335</v>
      </c>
      <c r="Q979" t="s">
        <v>11335</v>
      </c>
      <c r="R979" t="s">
        <v>140</v>
      </c>
      <c r="T979" t="s">
        <v>11336</v>
      </c>
      <c r="U979" t="s">
        <v>11337</v>
      </c>
      <c r="V979" t="s">
        <v>11338</v>
      </c>
      <c r="W979" s="1">
        <v>1</v>
      </c>
      <c r="Z979" s="1">
        <v>0</v>
      </c>
      <c r="AA979" s="1">
        <v>1</v>
      </c>
      <c r="AB979" t="s">
        <v>11339</v>
      </c>
      <c r="AC979" t="str">
        <f t="shared" si="116"/>
        <v>FRM</v>
      </c>
      <c r="AD979" t="s">
        <v>377</v>
      </c>
      <c r="AE979" t="str">
        <f t="shared" si="111"/>
        <v>FRM-6029.2</v>
      </c>
      <c r="AF979" t="s">
        <v>145</v>
      </c>
      <c r="AG979" t="s">
        <v>11340</v>
      </c>
      <c r="AH979" t="s">
        <v>11341</v>
      </c>
      <c r="AI979" t="s">
        <v>11310</v>
      </c>
      <c r="AJ979" t="s">
        <v>140</v>
      </c>
      <c r="AK979" t="s">
        <v>188</v>
      </c>
      <c r="AL979" s="1">
        <v>1</v>
      </c>
      <c r="AM979" s="1">
        <v>0</v>
      </c>
      <c r="AO979" s="1">
        <v>2</v>
      </c>
      <c r="AP979" t="s">
        <v>5414</v>
      </c>
      <c r="AQ979" t="s">
        <v>564</v>
      </c>
      <c r="AR979" t="s">
        <v>11317</v>
      </c>
      <c r="AS979" t="s">
        <v>2383</v>
      </c>
      <c r="AT979" t="s">
        <v>11342</v>
      </c>
      <c r="AU979" s="1">
        <v>0</v>
      </c>
      <c r="AV979" s="1">
        <v>1</v>
      </c>
      <c r="AX979" s="1">
        <v>0</v>
      </c>
      <c r="AZ979" s="1">
        <v>0</v>
      </c>
      <c r="BB979" t="s">
        <v>11343</v>
      </c>
      <c r="BD979" s="1">
        <v>0</v>
      </c>
      <c r="BE979" t="s">
        <v>5827</v>
      </c>
      <c r="BG979" s="1">
        <v>1</v>
      </c>
      <c r="BH979" t="s">
        <v>193</v>
      </c>
      <c r="BI979" s="1">
        <v>0</v>
      </c>
      <c r="BJ979" s="1">
        <v>0</v>
      </c>
      <c r="BK979" t="s">
        <v>7214</v>
      </c>
      <c r="BL979" t="s">
        <v>5414</v>
      </c>
      <c r="BM979" s="1">
        <v>0</v>
      </c>
      <c r="BN979" t="s">
        <v>159</v>
      </c>
      <c r="BO979" t="s">
        <v>159</v>
      </c>
      <c r="BP979" t="s">
        <v>159</v>
      </c>
      <c r="BZ979" t="s">
        <v>11343</v>
      </c>
      <c r="CA979" t="s">
        <v>140</v>
      </c>
      <c r="CB979" t="s">
        <v>11335</v>
      </c>
      <c r="CC979" t="s">
        <v>160</v>
      </c>
      <c r="CF979" s="1">
        <v>2</v>
      </c>
      <c r="CG979" s="1">
        <v>1</v>
      </c>
      <c r="CH979" t="s">
        <v>11344</v>
      </c>
      <c r="CI979" t="s">
        <v>11345</v>
      </c>
      <c r="CJ979" t="str">
        <f t="shared" si="112"/>
        <v>Y</v>
      </c>
      <c r="CK979" t="s">
        <v>5414</v>
      </c>
      <c r="CL979" t="s">
        <v>5414</v>
      </c>
      <c r="CM979" t="s">
        <v>564</v>
      </c>
      <c r="CN979" t="s">
        <v>11317</v>
      </c>
      <c r="CO979" t="s">
        <v>2383</v>
      </c>
      <c r="CQ979" t="s">
        <v>11343</v>
      </c>
      <c r="CR979" t="s">
        <v>11346</v>
      </c>
      <c r="CS979" t="s">
        <v>11347</v>
      </c>
      <c r="CT979" t="str">
        <f t="shared" si="113"/>
        <v>n</v>
      </c>
      <c r="CU979" t="s">
        <v>11317</v>
      </c>
      <c r="CW979" t="s">
        <v>166</v>
      </c>
      <c r="CX979" t="s">
        <v>167</v>
      </c>
      <c r="CY979" t="s">
        <v>167</v>
      </c>
      <c r="CZ979" t="s">
        <v>5828</v>
      </c>
      <c r="DA979" t="s">
        <v>5828</v>
      </c>
      <c r="DB979" t="s">
        <v>11348</v>
      </c>
      <c r="DC979" t="s">
        <v>11349</v>
      </c>
      <c r="DD979" t="s">
        <v>2383</v>
      </c>
      <c r="DE979" t="s">
        <v>11316</v>
      </c>
      <c r="DF979" t="s">
        <v>196</v>
      </c>
      <c r="DG979" t="s">
        <v>196</v>
      </c>
      <c r="DH979" t="s">
        <v>8587</v>
      </c>
      <c r="DI979" t="str">
        <f t="shared" si="117"/>
        <v>70</v>
      </c>
      <c r="DJ979" t="str">
        <f t="shared" si="114"/>
        <v>825</v>
      </c>
      <c r="DK979" t="str">
        <f t="shared" si="115"/>
        <v/>
      </c>
      <c r="DL979" t="s">
        <v>8588</v>
      </c>
      <c r="DM979" t="s">
        <v>174</v>
      </c>
      <c r="DN979" t="s">
        <v>174</v>
      </c>
      <c r="DQ979" t="s">
        <v>4625</v>
      </c>
      <c r="DR979" t="s">
        <v>4626</v>
      </c>
      <c r="DS979" t="s">
        <v>295</v>
      </c>
      <c r="DX979" s="1">
        <v>1</v>
      </c>
      <c r="DY979" s="1">
        <v>1</v>
      </c>
      <c r="DZ979" s="1">
        <v>1</v>
      </c>
      <c r="EA979" s="1">
        <v>0</v>
      </c>
      <c r="EB979" s="1">
        <v>10</v>
      </c>
      <c r="EC979" s="1">
        <v>4</v>
      </c>
      <c r="ED979" s="1">
        <v>0</v>
      </c>
      <c r="EE979" s="1">
        <v>0</v>
      </c>
      <c r="EF979" s="1">
        <v>1</v>
      </c>
      <c r="EG979" s="1">
        <v>1</v>
      </c>
      <c r="EH979" t="s">
        <v>160</v>
      </c>
    </row>
    <row r="980" spans="1:138">
      <c r="A980" t="s">
        <v>11350</v>
      </c>
      <c r="D980" t="s">
        <v>11350</v>
      </c>
      <c r="E980" t="s">
        <v>8383</v>
      </c>
      <c r="F980" t="s">
        <v>137</v>
      </c>
      <c r="H980" t="s">
        <v>4617</v>
      </c>
      <c r="I980" t="s">
        <v>533</v>
      </c>
      <c r="K980" t="s">
        <v>11351</v>
      </c>
      <c r="M980" s="1">
        <v>1</v>
      </c>
      <c r="N980" s="1">
        <v>0</v>
      </c>
      <c r="O980" s="1">
        <v>1</v>
      </c>
      <c r="P980" t="s">
        <v>11350</v>
      </c>
      <c r="Q980" t="s">
        <v>11350</v>
      </c>
      <c r="R980" t="s">
        <v>140</v>
      </c>
      <c r="T980" t="s">
        <v>11350</v>
      </c>
      <c r="U980" t="s">
        <v>11352</v>
      </c>
      <c r="V980" t="s">
        <v>11353</v>
      </c>
      <c r="W980" s="1">
        <v>2</v>
      </c>
      <c r="Z980" s="1">
        <v>0</v>
      </c>
      <c r="AA980" s="1">
        <v>1</v>
      </c>
      <c r="AB980" t="s">
        <v>11354</v>
      </c>
      <c r="AC980" t="str">
        <f t="shared" si="116"/>
        <v>PTL</v>
      </c>
      <c r="AD980" t="s">
        <v>144</v>
      </c>
      <c r="AE980" t="str">
        <f t="shared" si="111"/>
        <v>PTL-7391.1</v>
      </c>
      <c r="AF980" t="s">
        <v>145</v>
      </c>
      <c r="AG980" t="s">
        <v>11355</v>
      </c>
      <c r="AH980" t="s">
        <v>9867</v>
      </c>
      <c r="AI980" t="s">
        <v>11310</v>
      </c>
      <c r="AJ980" t="s">
        <v>6220</v>
      </c>
      <c r="AK980" t="s">
        <v>540</v>
      </c>
      <c r="AL980" s="1">
        <v>1</v>
      </c>
      <c r="AM980" s="1">
        <v>0</v>
      </c>
      <c r="AO980" s="1">
        <v>2</v>
      </c>
      <c r="AP980" t="s">
        <v>11356</v>
      </c>
      <c r="AQ980" t="s">
        <v>10607</v>
      </c>
      <c r="AR980" t="s">
        <v>11334</v>
      </c>
      <c r="AS980" t="s">
        <v>2383</v>
      </c>
      <c r="AT980" t="s">
        <v>11357</v>
      </c>
      <c r="AU980" s="1">
        <v>0</v>
      </c>
      <c r="AV980" s="1">
        <v>1</v>
      </c>
      <c r="AX980" s="1">
        <v>0</v>
      </c>
      <c r="AY980" t="s">
        <v>191</v>
      </c>
      <c r="AZ980" s="1">
        <v>0</v>
      </c>
      <c r="BB980" t="s">
        <v>11358</v>
      </c>
      <c r="BD980" s="1">
        <v>0</v>
      </c>
      <c r="BE980" t="s">
        <v>5803</v>
      </c>
      <c r="BG980" s="1">
        <v>1</v>
      </c>
      <c r="BH980" t="s">
        <v>545</v>
      </c>
      <c r="BI980" s="1">
        <v>0</v>
      </c>
      <c r="BJ980" s="1">
        <v>0</v>
      </c>
      <c r="BK980" t="s">
        <v>11359</v>
      </c>
      <c r="BM980" s="1">
        <v>0</v>
      </c>
      <c r="BN980" t="s">
        <v>159</v>
      </c>
      <c r="BO980" t="s">
        <v>159</v>
      </c>
      <c r="BP980" t="s">
        <v>159</v>
      </c>
      <c r="BZ980" t="s">
        <v>11358</v>
      </c>
      <c r="CA980" t="s">
        <v>140</v>
      </c>
      <c r="CB980" t="s">
        <v>11350</v>
      </c>
      <c r="CC980" t="s">
        <v>160</v>
      </c>
      <c r="CF980" s="1">
        <v>2</v>
      </c>
      <c r="CG980" s="1">
        <v>1</v>
      </c>
      <c r="CH980" t="s">
        <v>11360</v>
      </c>
      <c r="CI980" t="s">
        <v>11361</v>
      </c>
      <c r="CJ980" t="str">
        <f t="shared" si="112"/>
        <v>Y</v>
      </c>
      <c r="CK980" t="s">
        <v>11351</v>
      </c>
      <c r="CL980" t="s">
        <v>11356</v>
      </c>
      <c r="CM980" t="s">
        <v>10607</v>
      </c>
      <c r="CN980" t="s">
        <v>11334</v>
      </c>
      <c r="CO980" t="s">
        <v>2383</v>
      </c>
      <c r="CQ980" t="s">
        <v>11358</v>
      </c>
      <c r="CR980" t="s">
        <v>11362</v>
      </c>
      <c r="CS980" t="s">
        <v>11363</v>
      </c>
      <c r="CT980" t="str">
        <f t="shared" si="113"/>
        <v>n</v>
      </c>
      <c r="CU980" t="s">
        <v>11364</v>
      </c>
      <c r="CW980" t="s">
        <v>166</v>
      </c>
      <c r="CX980" t="s">
        <v>167</v>
      </c>
      <c r="CY980" t="s">
        <v>167</v>
      </c>
      <c r="CZ980" t="s">
        <v>6222</v>
      </c>
      <c r="DA980" t="s">
        <v>6222</v>
      </c>
      <c r="DB980" t="s">
        <v>9878</v>
      </c>
      <c r="DC980" t="s">
        <v>9879</v>
      </c>
      <c r="DD980" t="s">
        <v>2383</v>
      </c>
      <c r="DE980" t="s">
        <v>11316</v>
      </c>
      <c r="DF980" t="s">
        <v>551</v>
      </c>
      <c r="DG980" t="s">
        <v>552</v>
      </c>
      <c r="DH980" t="s">
        <v>8402</v>
      </c>
      <c r="DI980" t="str">
        <f t="shared" si="117"/>
        <v>70</v>
      </c>
      <c r="DJ980" t="str">
        <f t="shared" si="114"/>
        <v>827</v>
      </c>
      <c r="DK980" t="str">
        <f t="shared" si="115"/>
        <v/>
      </c>
      <c r="DL980" t="s">
        <v>8403</v>
      </c>
      <c r="DM980" t="s">
        <v>174</v>
      </c>
      <c r="DN980" t="s">
        <v>174</v>
      </c>
      <c r="DQ980" t="s">
        <v>4625</v>
      </c>
      <c r="DR980" t="s">
        <v>4626</v>
      </c>
      <c r="DS980" t="s">
        <v>553</v>
      </c>
      <c r="DU980" t="s">
        <v>200</v>
      </c>
      <c r="DX980" s="1">
        <v>1</v>
      </c>
      <c r="DY980" s="1">
        <v>1</v>
      </c>
      <c r="DZ980" s="1">
        <v>1</v>
      </c>
      <c r="EA980" s="1">
        <v>0</v>
      </c>
      <c r="EB980" s="1">
        <v>10</v>
      </c>
      <c r="EC980" s="1">
        <v>4</v>
      </c>
      <c r="ED980" s="1">
        <v>0</v>
      </c>
      <c r="EE980" s="1">
        <v>0</v>
      </c>
      <c r="EF980" s="1">
        <v>1</v>
      </c>
      <c r="EG980" s="1">
        <v>2</v>
      </c>
      <c r="EH980" t="s">
        <v>160</v>
      </c>
    </row>
    <row r="981" spans="1:138">
      <c r="A981" t="s">
        <v>11365</v>
      </c>
      <c r="D981" t="s">
        <v>11365</v>
      </c>
      <c r="E981" t="s">
        <v>11366</v>
      </c>
      <c r="F981" t="s">
        <v>137</v>
      </c>
      <c r="I981" t="s">
        <v>138</v>
      </c>
      <c r="K981" t="s">
        <v>751</v>
      </c>
      <c r="L981" t="s">
        <v>10556</v>
      </c>
      <c r="M981" s="1">
        <v>1</v>
      </c>
      <c r="N981" s="1">
        <v>1</v>
      </c>
      <c r="O981" s="1">
        <v>1</v>
      </c>
      <c r="P981" t="s">
        <v>11365</v>
      </c>
      <c r="Q981" t="s">
        <v>11365</v>
      </c>
      <c r="R981" t="s">
        <v>140</v>
      </c>
      <c r="T981" t="s">
        <v>11365</v>
      </c>
      <c r="U981" t="s">
        <v>11367</v>
      </c>
      <c r="V981" t="s">
        <v>11368</v>
      </c>
      <c r="W981" s="1">
        <v>1</v>
      </c>
      <c r="Z981" s="1">
        <v>0</v>
      </c>
      <c r="AA981" s="1">
        <v>1</v>
      </c>
      <c r="AB981" t="s">
        <v>11369</v>
      </c>
      <c r="AC981" t="str">
        <f t="shared" si="116"/>
        <v>PDL</v>
      </c>
      <c r="AD981" t="s">
        <v>144</v>
      </c>
      <c r="AE981" t="str">
        <f t="shared" si="111"/>
        <v>PDL-10984.1</v>
      </c>
      <c r="AF981" t="s">
        <v>145</v>
      </c>
      <c r="AG981" t="s">
        <v>11370</v>
      </c>
      <c r="AH981" t="s">
        <v>515</v>
      </c>
      <c r="AI981" t="s">
        <v>757</v>
      </c>
      <c r="AJ981" t="s">
        <v>149</v>
      </c>
      <c r="AK981" t="s">
        <v>188</v>
      </c>
      <c r="AL981" s="1">
        <v>1</v>
      </c>
      <c r="AM981" s="1">
        <v>0</v>
      </c>
      <c r="AO981" s="1">
        <v>2</v>
      </c>
      <c r="AP981" t="s">
        <v>10556</v>
      </c>
      <c r="AQ981" t="s">
        <v>564</v>
      </c>
      <c r="AR981" t="s">
        <v>10027</v>
      </c>
      <c r="AS981" t="s">
        <v>760</v>
      </c>
      <c r="AT981" t="s">
        <v>11371</v>
      </c>
      <c r="AU981" s="1">
        <v>0</v>
      </c>
      <c r="AV981" s="1">
        <v>1</v>
      </c>
      <c r="AX981" s="1">
        <v>0</v>
      </c>
      <c r="AZ981" s="1">
        <v>0</v>
      </c>
      <c r="BB981" t="s">
        <v>11372</v>
      </c>
      <c r="BD981" s="1">
        <v>0</v>
      </c>
      <c r="BE981" t="s">
        <v>10623</v>
      </c>
      <c r="BG981" s="1">
        <v>1</v>
      </c>
      <c r="BH981" t="s">
        <v>193</v>
      </c>
      <c r="BI981" s="1">
        <v>0</v>
      </c>
      <c r="BJ981" s="1">
        <v>0</v>
      </c>
      <c r="BK981" t="s">
        <v>751</v>
      </c>
      <c r="BL981" t="s">
        <v>10556</v>
      </c>
      <c r="BM981" s="1">
        <v>0</v>
      </c>
      <c r="BN981" t="s">
        <v>159</v>
      </c>
      <c r="BO981" t="s">
        <v>159</v>
      </c>
      <c r="BP981" t="s">
        <v>159</v>
      </c>
      <c r="BZ981" t="s">
        <v>11372</v>
      </c>
      <c r="CA981" t="s">
        <v>140</v>
      </c>
      <c r="CB981" t="s">
        <v>11365</v>
      </c>
      <c r="CC981" t="s">
        <v>160</v>
      </c>
      <c r="CF981" s="1">
        <v>2</v>
      </c>
      <c r="CG981" s="1">
        <v>1</v>
      </c>
      <c r="CH981" t="s">
        <v>11373</v>
      </c>
      <c r="CI981" t="s">
        <v>11374</v>
      </c>
      <c r="CJ981" t="str">
        <f t="shared" si="112"/>
        <v>Y</v>
      </c>
      <c r="CK981" t="s">
        <v>10556</v>
      </c>
      <c r="CL981" t="s">
        <v>10556</v>
      </c>
      <c r="CM981" t="s">
        <v>564</v>
      </c>
      <c r="CN981" t="s">
        <v>10027</v>
      </c>
      <c r="CO981" t="s">
        <v>760</v>
      </c>
      <c r="CQ981" t="s">
        <v>11372</v>
      </c>
      <c r="CR981" t="s">
        <v>11375</v>
      </c>
      <c r="CS981" t="s">
        <v>11376</v>
      </c>
      <c r="CT981" t="str">
        <f t="shared" si="113"/>
        <v>n</v>
      </c>
      <c r="CU981" t="s">
        <v>10027</v>
      </c>
      <c r="CW981" t="s">
        <v>166</v>
      </c>
      <c r="CX981" t="s">
        <v>167</v>
      </c>
      <c r="CY981" t="s">
        <v>167</v>
      </c>
      <c r="CZ981" t="s">
        <v>168</v>
      </c>
      <c r="DA981" t="s">
        <v>168</v>
      </c>
      <c r="DB981" t="s">
        <v>527</v>
      </c>
      <c r="DC981" t="s">
        <v>528</v>
      </c>
      <c r="DD981" t="s">
        <v>760</v>
      </c>
      <c r="DE981" t="s">
        <v>767</v>
      </c>
      <c r="DF981" t="s">
        <v>196</v>
      </c>
      <c r="DG981" t="s">
        <v>196</v>
      </c>
      <c r="DH981" t="s">
        <v>11377</v>
      </c>
      <c r="DI981" t="str">
        <f t="shared" si="117"/>
        <v>10</v>
      </c>
      <c r="DJ981" t="str">
        <f t="shared" si="114"/>
        <v>671</v>
      </c>
      <c r="DK981" t="str">
        <f t="shared" si="115"/>
        <v>a</v>
      </c>
      <c r="DL981" t="s">
        <v>11378</v>
      </c>
      <c r="DM981" t="s">
        <v>174</v>
      </c>
      <c r="DN981" t="s">
        <v>174</v>
      </c>
      <c r="DS981" t="s">
        <v>175</v>
      </c>
      <c r="DX981" s="1">
        <v>1</v>
      </c>
      <c r="DY981" s="1">
        <v>1</v>
      </c>
      <c r="DZ981" s="1">
        <v>1</v>
      </c>
      <c r="EA981" s="1">
        <v>0</v>
      </c>
      <c r="EB981" s="1">
        <v>10</v>
      </c>
      <c r="EC981" s="1">
        <v>4</v>
      </c>
      <c r="ED981" s="1">
        <v>0</v>
      </c>
      <c r="EE981" s="1">
        <v>0</v>
      </c>
      <c r="EF981" s="1">
        <v>1</v>
      </c>
      <c r="EG981" s="1">
        <v>2</v>
      </c>
      <c r="EH981" t="s">
        <v>160</v>
      </c>
    </row>
    <row r="982" spans="1:138">
      <c r="A982" t="s">
        <v>11379</v>
      </c>
      <c r="D982" t="s">
        <v>11379</v>
      </c>
      <c r="E982" t="s">
        <v>8281</v>
      </c>
      <c r="F982" t="s">
        <v>298</v>
      </c>
      <c r="I982" t="s">
        <v>277</v>
      </c>
      <c r="J982" t="s">
        <v>10628</v>
      </c>
      <c r="K982" t="s">
        <v>11380</v>
      </c>
      <c r="L982" t="s">
        <v>10627</v>
      </c>
      <c r="M982" s="1">
        <v>1</v>
      </c>
      <c r="N982" s="1">
        <v>1</v>
      </c>
      <c r="O982" s="1">
        <v>1</v>
      </c>
      <c r="P982" t="s">
        <v>11379</v>
      </c>
      <c r="Q982" t="s">
        <v>11379</v>
      </c>
      <c r="R982" t="s">
        <v>140</v>
      </c>
      <c r="T982" t="s">
        <v>11381</v>
      </c>
      <c r="U982" t="s">
        <v>11382</v>
      </c>
      <c r="V982" t="s">
        <v>11383</v>
      </c>
      <c r="W982" s="1">
        <v>1</v>
      </c>
      <c r="Z982" s="1">
        <v>0</v>
      </c>
      <c r="AA982" s="1">
        <v>1</v>
      </c>
      <c r="AB982" t="s">
        <v>11384</v>
      </c>
      <c r="AC982" t="str">
        <f t="shared" si="116"/>
        <v>FRM</v>
      </c>
      <c r="AD982" t="s">
        <v>377</v>
      </c>
      <c r="AE982" t="str">
        <f t="shared" si="111"/>
        <v>FRM-4165.2</v>
      </c>
      <c r="AF982" t="s">
        <v>145</v>
      </c>
      <c r="AG982" t="s">
        <v>11385</v>
      </c>
      <c r="AH982" t="s">
        <v>11386</v>
      </c>
      <c r="AI982" t="s">
        <v>11310</v>
      </c>
      <c r="AJ982" t="s">
        <v>140</v>
      </c>
      <c r="AK982" t="s">
        <v>188</v>
      </c>
      <c r="AL982" s="1">
        <v>1</v>
      </c>
      <c r="AM982" s="1">
        <v>0</v>
      </c>
      <c r="AO982" s="1">
        <v>2</v>
      </c>
      <c r="AP982" t="s">
        <v>10627</v>
      </c>
      <c r="AQ982" t="s">
        <v>564</v>
      </c>
      <c r="AR982" t="s">
        <v>3974</v>
      </c>
      <c r="AS982" t="s">
        <v>2383</v>
      </c>
      <c r="AT982" t="s">
        <v>11387</v>
      </c>
      <c r="AU982" s="1">
        <v>0</v>
      </c>
      <c r="AV982" s="1">
        <v>1</v>
      </c>
      <c r="AX982" s="1">
        <v>0</v>
      </c>
      <c r="AZ982" s="1">
        <v>0</v>
      </c>
      <c r="BB982" t="s">
        <v>11388</v>
      </c>
      <c r="BC982" t="s">
        <v>9398</v>
      </c>
      <c r="BD982" s="1">
        <v>0</v>
      </c>
      <c r="BE982" t="s">
        <v>5827</v>
      </c>
      <c r="BG982" s="1">
        <v>1</v>
      </c>
      <c r="BH982" t="s">
        <v>193</v>
      </c>
      <c r="BI982" s="1">
        <v>0</v>
      </c>
      <c r="BJ982" s="1">
        <v>0</v>
      </c>
      <c r="BK982" t="s">
        <v>11380</v>
      </c>
      <c r="BL982" t="s">
        <v>10627</v>
      </c>
      <c r="BM982" s="1">
        <v>0</v>
      </c>
      <c r="BN982" t="s">
        <v>159</v>
      </c>
      <c r="BO982" t="s">
        <v>159</v>
      </c>
      <c r="BP982" t="s">
        <v>159</v>
      </c>
      <c r="BZ982" t="s">
        <v>11388</v>
      </c>
      <c r="CA982" t="s">
        <v>140</v>
      </c>
      <c r="CB982" t="s">
        <v>11379</v>
      </c>
      <c r="CC982" t="s">
        <v>160</v>
      </c>
      <c r="CF982" s="1">
        <v>2</v>
      </c>
      <c r="CG982" s="1">
        <v>1</v>
      </c>
      <c r="CH982" t="s">
        <v>11389</v>
      </c>
      <c r="CI982" t="s">
        <v>11390</v>
      </c>
      <c r="CJ982" t="str">
        <f t="shared" si="112"/>
        <v>Y</v>
      </c>
      <c r="CK982" t="s">
        <v>10627</v>
      </c>
      <c r="CL982" t="s">
        <v>10627</v>
      </c>
      <c r="CM982" t="s">
        <v>564</v>
      </c>
      <c r="CN982" t="s">
        <v>3974</v>
      </c>
      <c r="CO982" t="s">
        <v>2383</v>
      </c>
      <c r="CQ982" t="s">
        <v>11388</v>
      </c>
      <c r="CR982" t="s">
        <v>11391</v>
      </c>
      <c r="CS982" t="s">
        <v>11392</v>
      </c>
      <c r="CT982" t="str">
        <f t="shared" si="113"/>
        <v>n</v>
      </c>
      <c r="CU982" t="s">
        <v>3974</v>
      </c>
      <c r="CW982" t="s">
        <v>166</v>
      </c>
      <c r="CX982" t="s">
        <v>167</v>
      </c>
      <c r="CY982" t="s">
        <v>167</v>
      </c>
      <c r="CZ982" t="s">
        <v>5828</v>
      </c>
      <c r="DA982" t="s">
        <v>5828</v>
      </c>
      <c r="DB982" t="s">
        <v>11393</v>
      </c>
      <c r="DC982" t="s">
        <v>11394</v>
      </c>
      <c r="DD982" t="s">
        <v>2383</v>
      </c>
      <c r="DE982" t="s">
        <v>11316</v>
      </c>
      <c r="DF982" t="s">
        <v>196</v>
      </c>
      <c r="DG982" t="s">
        <v>196</v>
      </c>
      <c r="DH982" t="s">
        <v>8295</v>
      </c>
      <c r="DI982" t="str">
        <f t="shared" si="117"/>
        <v>70</v>
      </c>
      <c r="DJ982" t="str">
        <f t="shared" si="114"/>
        <v>828</v>
      </c>
      <c r="DK982" t="str">
        <f t="shared" si="115"/>
        <v/>
      </c>
      <c r="DL982" t="s">
        <v>8296</v>
      </c>
      <c r="DM982" t="s">
        <v>310</v>
      </c>
      <c r="DN982" t="s">
        <v>310</v>
      </c>
      <c r="DS982" t="s">
        <v>295</v>
      </c>
      <c r="DV982" t="s">
        <v>10634</v>
      </c>
      <c r="DW982" t="s">
        <v>10634</v>
      </c>
      <c r="DX982" s="1">
        <v>1</v>
      </c>
      <c r="DY982" s="1">
        <v>1</v>
      </c>
      <c r="DZ982" s="1">
        <v>1</v>
      </c>
      <c r="EA982" s="1">
        <v>0</v>
      </c>
      <c r="EB982" s="1">
        <v>10</v>
      </c>
      <c r="EC982" s="1">
        <v>4</v>
      </c>
      <c r="ED982" s="1">
        <v>0</v>
      </c>
      <c r="EE982" s="1">
        <v>0</v>
      </c>
      <c r="EF982" s="1">
        <v>1</v>
      </c>
      <c r="EG982" s="1">
        <v>1</v>
      </c>
      <c r="EH982" t="s">
        <v>160</v>
      </c>
    </row>
    <row r="983" spans="1:138">
      <c r="A983" t="s">
        <v>11395</v>
      </c>
      <c r="D983" t="s">
        <v>11395</v>
      </c>
      <c r="E983" t="s">
        <v>8577</v>
      </c>
      <c r="F983" t="s">
        <v>137</v>
      </c>
      <c r="H983" t="s">
        <v>4617</v>
      </c>
      <c r="I983" t="s">
        <v>901</v>
      </c>
      <c r="K983" t="s">
        <v>10624</v>
      </c>
      <c r="L983" t="s">
        <v>11396</v>
      </c>
      <c r="M983" s="1">
        <v>1</v>
      </c>
      <c r="N983" s="1">
        <v>1</v>
      </c>
      <c r="O983" s="1">
        <v>1</v>
      </c>
      <c r="P983" t="s">
        <v>11395</v>
      </c>
      <c r="Q983" t="s">
        <v>11395</v>
      </c>
      <c r="R983" t="s">
        <v>140</v>
      </c>
      <c r="T983" t="s">
        <v>11397</v>
      </c>
      <c r="U983" t="s">
        <v>11398</v>
      </c>
      <c r="V983" t="s">
        <v>11399</v>
      </c>
      <c r="W983" s="1">
        <v>1</v>
      </c>
      <c r="Z983" s="1">
        <v>0</v>
      </c>
      <c r="AA983" s="1">
        <v>1</v>
      </c>
      <c r="AB983" t="s">
        <v>11400</v>
      </c>
      <c r="AC983" t="str">
        <f t="shared" si="116"/>
        <v>BPS</v>
      </c>
      <c r="AD983" t="s">
        <v>432</v>
      </c>
      <c r="AE983" t="str">
        <f t="shared" si="111"/>
        <v>BPS-3333.3</v>
      </c>
      <c r="AF983" t="s">
        <v>145</v>
      </c>
      <c r="AG983" t="s">
        <v>11401</v>
      </c>
      <c r="AH983" t="s">
        <v>11341</v>
      </c>
      <c r="AI983" t="s">
        <v>10929</v>
      </c>
      <c r="AJ983" t="s">
        <v>6220</v>
      </c>
      <c r="AK983" t="s">
        <v>188</v>
      </c>
      <c r="AL983" s="1">
        <v>1</v>
      </c>
      <c r="AM983" s="1">
        <v>0</v>
      </c>
      <c r="AO983" s="1">
        <v>2</v>
      </c>
      <c r="AP983" t="s">
        <v>11396</v>
      </c>
      <c r="AQ983" t="s">
        <v>564</v>
      </c>
      <c r="AR983" t="s">
        <v>11402</v>
      </c>
      <c r="AS983" t="s">
        <v>10546</v>
      </c>
      <c r="AT983" t="s">
        <v>11403</v>
      </c>
      <c r="AU983" s="1">
        <v>0</v>
      </c>
      <c r="AV983" s="1">
        <v>1</v>
      </c>
      <c r="AX983" s="1">
        <v>0</v>
      </c>
      <c r="AZ983" s="1">
        <v>0</v>
      </c>
      <c r="BB983" t="s">
        <v>11404</v>
      </c>
      <c r="BD983" s="1">
        <v>0</v>
      </c>
      <c r="BE983" t="s">
        <v>9272</v>
      </c>
      <c r="BG983" s="1">
        <v>1</v>
      </c>
      <c r="BH983" t="s">
        <v>193</v>
      </c>
      <c r="BI983" s="1">
        <v>0</v>
      </c>
      <c r="BJ983" s="1">
        <v>0</v>
      </c>
      <c r="BK983" t="s">
        <v>10624</v>
      </c>
      <c r="BL983" t="s">
        <v>6274</v>
      </c>
      <c r="BM983" s="1">
        <v>0</v>
      </c>
      <c r="BN983" t="s">
        <v>159</v>
      </c>
      <c r="BO983" t="s">
        <v>159</v>
      </c>
      <c r="BP983" t="s">
        <v>159</v>
      </c>
      <c r="BZ983" t="s">
        <v>11404</v>
      </c>
      <c r="CA983" t="s">
        <v>140</v>
      </c>
      <c r="CB983" t="s">
        <v>11395</v>
      </c>
      <c r="CC983" t="s">
        <v>160</v>
      </c>
      <c r="CF983" s="1">
        <v>2</v>
      </c>
      <c r="CG983" s="1">
        <v>1</v>
      </c>
      <c r="CH983" t="s">
        <v>11405</v>
      </c>
      <c r="CI983" t="s">
        <v>11406</v>
      </c>
      <c r="CJ983" t="str">
        <f t="shared" si="112"/>
        <v>Y</v>
      </c>
      <c r="CK983" t="s">
        <v>11396</v>
      </c>
      <c r="CL983" t="s">
        <v>11396</v>
      </c>
      <c r="CM983" t="s">
        <v>564</v>
      </c>
      <c r="CN983" t="s">
        <v>11402</v>
      </c>
      <c r="CO983" t="s">
        <v>10546</v>
      </c>
      <c r="CQ983" t="s">
        <v>11404</v>
      </c>
      <c r="CR983" t="s">
        <v>11407</v>
      </c>
      <c r="CS983" t="s">
        <v>11408</v>
      </c>
      <c r="CT983" t="str">
        <f t="shared" si="113"/>
        <v>n</v>
      </c>
      <c r="CU983" t="s">
        <v>11402</v>
      </c>
      <c r="CW983" t="s">
        <v>166</v>
      </c>
      <c r="CX983" t="s">
        <v>167</v>
      </c>
      <c r="CY983" t="s">
        <v>167</v>
      </c>
      <c r="CZ983" t="s">
        <v>6222</v>
      </c>
      <c r="DA983" t="s">
        <v>6222</v>
      </c>
      <c r="DB983" t="s">
        <v>11348</v>
      </c>
      <c r="DC983" t="s">
        <v>11349</v>
      </c>
      <c r="DD983" t="s">
        <v>10546</v>
      </c>
      <c r="DE983" t="s">
        <v>10938</v>
      </c>
      <c r="DF983" t="s">
        <v>196</v>
      </c>
      <c r="DG983" t="s">
        <v>196</v>
      </c>
      <c r="DH983" t="s">
        <v>8587</v>
      </c>
      <c r="DI983" t="str">
        <f t="shared" si="117"/>
        <v>70</v>
      </c>
      <c r="DJ983" t="str">
        <f t="shared" si="114"/>
        <v>825</v>
      </c>
      <c r="DK983" t="str">
        <f t="shared" si="115"/>
        <v/>
      </c>
      <c r="DL983" t="s">
        <v>8588</v>
      </c>
      <c r="DM983" t="s">
        <v>174</v>
      </c>
      <c r="DN983" t="s">
        <v>174</v>
      </c>
      <c r="DQ983" t="s">
        <v>4625</v>
      </c>
      <c r="DR983" t="s">
        <v>4626</v>
      </c>
      <c r="DS983" t="s">
        <v>910</v>
      </c>
      <c r="DX983" s="1">
        <v>1</v>
      </c>
      <c r="DY983" s="1">
        <v>1</v>
      </c>
      <c r="DZ983" s="1">
        <v>1</v>
      </c>
      <c r="EA983" s="1">
        <v>0</v>
      </c>
      <c r="EB983" s="1">
        <v>10</v>
      </c>
      <c r="EC983" s="1">
        <v>4</v>
      </c>
      <c r="ED983" s="1">
        <v>0</v>
      </c>
      <c r="EE983" s="1">
        <v>0</v>
      </c>
      <c r="EF983" s="1">
        <v>1</v>
      </c>
      <c r="EG983" s="1">
        <v>1</v>
      </c>
      <c r="EH983" t="s">
        <v>160</v>
      </c>
    </row>
    <row r="984" spans="1:138">
      <c r="A984" t="s">
        <v>11409</v>
      </c>
      <c r="D984" t="s">
        <v>11409</v>
      </c>
      <c r="E984" t="s">
        <v>4729</v>
      </c>
      <c r="F984" t="s">
        <v>137</v>
      </c>
      <c r="H984" t="s">
        <v>157</v>
      </c>
      <c r="I984" t="s">
        <v>138</v>
      </c>
      <c r="K984" t="s">
        <v>11410</v>
      </c>
      <c r="L984" t="s">
        <v>2018</v>
      </c>
      <c r="M984" s="1">
        <v>1</v>
      </c>
      <c r="N984" s="1">
        <v>1</v>
      </c>
      <c r="O984" s="1">
        <v>1</v>
      </c>
      <c r="P984" t="s">
        <v>11409</v>
      </c>
      <c r="Q984" t="s">
        <v>11409</v>
      </c>
      <c r="R984" t="s">
        <v>140</v>
      </c>
      <c r="T984" t="s">
        <v>11409</v>
      </c>
      <c r="U984" t="s">
        <v>11411</v>
      </c>
      <c r="V984" t="s">
        <v>11412</v>
      </c>
      <c r="W984" s="1">
        <v>1</v>
      </c>
      <c r="Z984" s="1">
        <v>0</v>
      </c>
      <c r="AA984" s="1">
        <v>1</v>
      </c>
      <c r="AB984" t="s">
        <v>11413</v>
      </c>
      <c r="AC984" t="str">
        <f t="shared" si="116"/>
        <v>PDL</v>
      </c>
      <c r="AD984" t="s">
        <v>144</v>
      </c>
      <c r="AE984" t="str">
        <f t="shared" si="111"/>
        <v>PDL-11006.1</v>
      </c>
      <c r="AF984" t="s">
        <v>145</v>
      </c>
      <c r="AG984" t="s">
        <v>11414</v>
      </c>
      <c r="AH984" t="s">
        <v>515</v>
      </c>
      <c r="AI984" t="s">
        <v>147</v>
      </c>
      <c r="AJ984" t="s">
        <v>149</v>
      </c>
      <c r="AK984" t="s">
        <v>188</v>
      </c>
      <c r="AL984" s="1">
        <v>1</v>
      </c>
      <c r="AM984" s="1">
        <v>0</v>
      </c>
      <c r="AO984" s="1">
        <v>2</v>
      </c>
      <c r="AP984" t="s">
        <v>11415</v>
      </c>
      <c r="AQ984" t="s">
        <v>235</v>
      </c>
      <c r="AR984" t="s">
        <v>11261</v>
      </c>
      <c r="AS984" t="s">
        <v>152</v>
      </c>
      <c r="AT984" t="s">
        <v>11416</v>
      </c>
      <c r="AU984" s="1">
        <v>0</v>
      </c>
      <c r="AV984" s="1">
        <v>1</v>
      </c>
      <c r="AX984" s="1">
        <v>0</v>
      </c>
      <c r="AZ984" s="1">
        <v>0</v>
      </c>
      <c r="BB984" t="s">
        <v>11417</v>
      </c>
      <c r="BD984" s="1">
        <v>0</v>
      </c>
      <c r="BE984" t="s">
        <v>10623</v>
      </c>
      <c r="BG984" s="1">
        <v>1</v>
      </c>
      <c r="BH984" t="s">
        <v>193</v>
      </c>
      <c r="BI984" s="1">
        <v>0</v>
      </c>
      <c r="BJ984" s="1">
        <v>0</v>
      </c>
      <c r="BK984" t="s">
        <v>11402</v>
      </c>
      <c r="BL984" t="s">
        <v>9172</v>
      </c>
      <c r="BM984" s="1">
        <v>0</v>
      </c>
      <c r="BN984" t="s">
        <v>159</v>
      </c>
      <c r="BO984" t="s">
        <v>159</v>
      </c>
      <c r="BP984" t="s">
        <v>159</v>
      </c>
      <c r="BZ984" t="s">
        <v>11417</v>
      </c>
      <c r="CA984" t="s">
        <v>140</v>
      </c>
      <c r="CB984" t="s">
        <v>11409</v>
      </c>
      <c r="CC984" t="s">
        <v>160</v>
      </c>
      <c r="CF984" s="1">
        <v>2</v>
      </c>
      <c r="CG984" s="1">
        <v>1</v>
      </c>
      <c r="CH984" t="s">
        <v>11418</v>
      </c>
      <c r="CI984" t="s">
        <v>11419</v>
      </c>
      <c r="CJ984" t="str">
        <f t="shared" si="112"/>
        <v>Y</v>
      </c>
      <c r="CK984" t="s">
        <v>2018</v>
      </c>
      <c r="CL984" t="s">
        <v>11415</v>
      </c>
      <c r="CM984" t="s">
        <v>235</v>
      </c>
      <c r="CN984" t="s">
        <v>11261</v>
      </c>
      <c r="CO984" t="s">
        <v>152</v>
      </c>
      <c r="CQ984" t="s">
        <v>11417</v>
      </c>
      <c r="CR984" t="s">
        <v>11420</v>
      </c>
      <c r="CS984" t="s">
        <v>11421</v>
      </c>
      <c r="CT984" t="str">
        <f t="shared" si="113"/>
        <v>n</v>
      </c>
      <c r="CU984" t="s">
        <v>11271</v>
      </c>
      <c r="CW984" t="s">
        <v>166</v>
      </c>
      <c r="CX984" t="s">
        <v>167</v>
      </c>
      <c r="CY984" t="s">
        <v>167</v>
      </c>
      <c r="CZ984" t="s">
        <v>168</v>
      </c>
      <c r="DA984" t="s">
        <v>168</v>
      </c>
      <c r="DB984" t="s">
        <v>527</v>
      </c>
      <c r="DC984" t="s">
        <v>528</v>
      </c>
      <c r="DD984" t="s">
        <v>152</v>
      </c>
      <c r="DE984" t="s">
        <v>169</v>
      </c>
      <c r="DF984" t="s">
        <v>196</v>
      </c>
      <c r="DG984" t="s">
        <v>196</v>
      </c>
      <c r="DH984" t="s">
        <v>4740</v>
      </c>
      <c r="DI984" t="str">
        <f t="shared" si="117"/>
        <v>10</v>
      </c>
      <c r="DJ984" t="str">
        <f t="shared" si="114"/>
        <v>665</v>
      </c>
      <c r="DK984" t="str">
        <f t="shared" si="115"/>
        <v/>
      </c>
      <c r="DL984" t="s">
        <v>4741</v>
      </c>
      <c r="DM984" t="s">
        <v>174</v>
      </c>
      <c r="DN984" t="s">
        <v>174</v>
      </c>
      <c r="DQ984" t="s">
        <v>7760</v>
      </c>
      <c r="DR984" t="s">
        <v>7761</v>
      </c>
      <c r="DS984" t="s">
        <v>175</v>
      </c>
      <c r="DX984" s="1">
        <v>1</v>
      </c>
      <c r="DY984" s="1">
        <v>1</v>
      </c>
      <c r="DZ984" s="1">
        <v>1</v>
      </c>
      <c r="EA984" s="1">
        <v>0</v>
      </c>
      <c r="EB984" s="1">
        <v>10</v>
      </c>
      <c r="EC984" s="1">
        <v>4</v>
      </c>
      <c r="ED984" s="1">
        <v>0</v>
      </c>
      <c r="EE984" s="1">
        <v>0</v>
      </c>
      <c r="EF984" s="1">
        <v>1</v>
      </c>
      <c r="EG984" s="1">
        <v>2</v>
      </c>
      <c r="EH984" t="s">
        <v>160</v>
      </c>
    </row>
    <row r="985" spans="1:138">
      <c r="A985" t="s">
        <v>11423</v>
      </c>
      <c r="D985" t="s">
        <v>11423</v>
      </c>
      <c r="E985" t="s">
        <v>2326</v>
      </c>
      <c r="F985" t="s">
        <v>137</v>
      </c>
      <c r="G985" t="s">
        <v>11424</v>
      </c>
      <c r="H985" t="s">
        <v>157</v>
      </c>
      <c r="I985" t="s">
        <v>533</v>
      </c>
      <c r="K985" t="s">
        <v>10692</v>
      </c>
      <c r="M985" s="1">
        <v>1</v>
      </c>
      <c r="N985" s="1">
        <v>0</v>
      </c>
      <c r="O985" s="1">
        <v>1</v>
      </c>
      <c r="P985" t="s">
        <v>11423</v>
      </c>
      <c r="Q985" t="s">
        <v>11423</v>
      </c>
      <c r="R985" t="s">
        <v>140</v>
      </c>
      <c r="T985" t="s">
        <v>11423</v>
      </c>
      <c r="U985" t="s">
        <v>11425</v>
      </c>
      <c r="V985" t="s">
        <v>11426</v>
      </c>
      <c r="W985" s="1">
        <v>1</v>
      </c>
      <c r="Z985" s="1">
        <v>0</v>
      </c>
      <c r="AA985" s="1">
        <v>1</v>
      </c>
      <c r="AB985" t="s">
        <v>11427</v>
      </c>
      <c r="AC985" t="str">
        <f t="shared" si="116"/>
        <v>PTL</v>
      </c>
      <c r="AD985" t="s">
        <v>144</v>
      </c>
      <c r="AE985" t="str">
        <f t="shared" si="111"/>
        <v>PTL-7576.1</v>
      </c>
      <c r="AF985" t="s">
        <v>145</v>
      </c>
      <c r="AG985" t="s">
        <v>11428</v>
      </c>
      <c r="AH985" t="s">
        <v>515</v>
      </c>
      <c r="AI985" t="s">
        <v>10629</v>
      </c>
      <c r="AJ985" t="s">
        <v>149</v>
      </c>
      <c r="AK985" t="s">
        <v>540</v>
      </c>
      <c r="AL985" s="1">
        <v>1</v>
      </c>
      <c r="AM985" s="1">
        <v>0</v>
      </c>
      <c r="AO985" s="1">
        <v>2</v>
      </c>
      <c r="AP985" t="s">
        <v>10692</v>
      </c>
      <c r="AQ985" t="s">
        <v>564</v>
      </c>
      <c r="AR985" t="s">
        <v>11429</v>
      </c>
      <c r="AS985" t="s">
        <v>10631</v>
      </c>
      <c r="AT985" t="s">
        <v>11430</v>
      </c>
      <c r="AU985" s="1">
        <v>0</v>
      </c>
      <c r="AV985" s="1">
        <v>1</v>
      </c>
      <c r="AX985" s="1">
        <v>0</v>
      </c>
      <c r="AY985" t="s">
        <v>191</v>
      </c>
      <c r="AZ985" s="1">
        <v>0</v>
      </c>
      <c r="BB985" t="s">
        <v>11431</v>
      </c>
      <c r="BD985" s="1">
        <v>0</v>
      </c>
      <c r="BE985" t="s">
        <v>5803</v>
      </c>
      <c r="BG985" s="1">
        <v>1</v>
      </c>
      <c r="BH985" t="s">
        <v>545</v>
      </c>
      <c r="BI985" s="1">
        <v>0</v>
      </c>
      <c r="BJ985" s="1">
        <v>0</v>
      </c>
      <c r="BK985" t="s">
        <v>10692</v>
      </c>
      <c r="BM985" s="1">
        <v>0</v>
      </c>
      <c r="BN985" t="s">
        <v>159</v>
      </c>
      <c r="BO985" t="s">
        <v>159</v>
      </c>
      <c r="BP985" t="s">
        <v>159</v>
      </c>
      <c r="BZ985" t="s">
        <v>11431</v>
      </c>
      <c r="CA985" t="s">
        <v>140</v>
      </c>
      <c r="CB985" t="s">
        <v>11423</v>
      </c>
      <c r="CC985" t="s">
        <v>160</v>
      </c>
      <c r="CF985" s="1">
        <v>2</v>
      </c>
      <c r="CG985" s="1">
        <v>1</v>
      </c>
      <c r="CH985" t="s">
        <v>11432</v>
      </c>
      <c r="CI985" t="s">
        <v>11433</v>
      </c>
      <c r="CJ985" t="str">
        <f t="shared" si="112"/>
        <v>Y</v>
      </c>
      <c r="CK985" t="s">
        <v>10692</v>
      </c>
      <c r="CL985" t="s">
        <v>10692</v>
      </c>
      <c r="CM985" t="s">
        <v>564</v>
      </c>
      <c r="CN985" t="s">
        <v>11429</v>
      </c>
      <c r="CO985" t="s">
        <v>10631</v>
      </c>
      <c r="CQ985" t="s">
        <v>11431</v>
      </c>
      <c r="CR985" t="s">
        <v>11434</v>
      </c>
      <c r="CS985" t="s">
        <v>11435</v>
      </c>
      <c r="CT985" t="str">
        <f t="shared" si="113"/>
        <v>n</v>
      </c>
      <c r="CU985" t="s">
        <v>11429</v>
      </c>
      <c r="CW985" t="s">
        <v>166</v>
      </c>
      <c r="CX985" t="s">
        <v>167</v>
      </c>
      <c r="CY985" t="s">
        <v>167</v>
      </c>
      <c r="CZ985" t="s">
        <v>168</v>
      </c>
      <c r="DA985" t="s">
        <v>168</v>
      </c>
      <c r="DB985" t="s">
        <v>527</v>
      </c>
      <c r="DC985" t="s">
        <v>528</v>
      </c>
      <c r="DD985" t="s">
        <v>10631</v>
      </c>
      <c r="DE985" t="s">
        <v>10633</v>
      </c>
      <c r="DF985" t="s">
        <v>551</v>
      </c>
      <c r="DG985" t="s">
        <v>552</v>
      </c>
      <c r="DH985" t="s">
        <v>2335</v>
      </c>
      <c r="DI985" t="str">
        <f t="shared" si="117"/>
        <v>10</v>
      </c>
      <c r="DJ985" t="str">
        <f t="shared" si="114"/>
        <v>219</v>
      </c>
      <c r="DK985" t="str">
        <f t="shared" si="115"/>
        <v/>
      </c>
      <c r="DL985" t="s">
        <v>2336</v>
      </c>
      <c r="DM985" t="s">
        <v>174</v>
      </c>
      <c r="DN985" t="s">
        <v>174</v>
      </c>
      <c r="DO985" t="s">
        <v>11436</v>
      </c>
      <c r="DP985" t="s">
        <v>11437</v>
      </c>
      <c r="DQ985" t="s">
        <v>7760</v>
      </c>
      <c r="DR985" t="s">
        <v>7761</v>
      </c>
      <c r="DS985" t="s">
        <v>553</v>
      </c>
      <c r="DU985" t="s">
        <v>200</v>
      </c>
      <c r="DX985" s="1">
        <v>1</v>
      </c>
      <c r="DY985" s="1">
        <v>1</v>
      </c>
      <c r="DZ985" s="1">
        <v>1</v>
      </c>
      <c r="EA985" s="1">
        <v>0</v>
      </c>
      <c r="EB985" s="1">
        <v>10</v>
      </c>
      <c r="EC985" s="1">
        <v>4</v>
      </c>
      <c r="ED985" s="1">
        <v>0</v>
      </c>
      <c r="EE985" s="1">
        <v>0</v>
      </c>
      <c r="EF985" s="1">
        <v>1</v>
      </c>
      <c r="EG985" s="1">
        <v>2</v>
      </c>
      <c r="EH985" t="s">
        <v>160</v>
      </c>
    </row>
    <row r="986" spans="1:138">
      <c r="A986" t="s">
        <v>11438</v>
      </c>
      <c r="B986" t="s">
        <v>135</v>
      </c>
      <c r="D986" t="s">
        <v>11438</v>
      </c>
      <c r="E986" t="s">
        <v>346</v>
      </c>
      <c r="F986" t="s">
        <v>137</v>
      </c>
      <c r="I986" t="s">
        <v>277</v>
      </c>
      <c r="K986" t="s">
        <v>9333</v>
      </c>
      <c r="L986" t="s">
        <v>11439</v>
      </c>
      <c r="M986" s="1">
        <v>1</v>
      </c>
      <c r="N986" s="1">
        <v>1</v>
      </c>
      <c r="O986" s="1">
        <v>0</v>
      </c>
      <c r="P986" t="s">
        <v>11438</v>
      </c>
      <c r="Q986" t="s">
        <v>11438</v>
      </c>
      <c r="R986" t="s">
        <v>140</v>
      </c>
      <c r="T986" t="s">
        <v>11440</v>
      </c>
      <c r="U986" t="s">
        <v>11441</v>
      </c>
      <c r="V986" t="s">
        <v>11442</v>
      </c>
      <c r="W986" s="1">
        <v>1</v>
      </c>
      <c r="Z986" s="1">
        <v>0</v>
      </c>
      <c r="AA986" s="1">
        <v>1</v>
      </c>
      <c r="AB986" t="s">
        <v>11443</v>
      </c>
      <c r="AC986" t="str">
        <f t="shared" si="116"/>
        <v>FRM</v>
      </c>
      <c r="AD986" t="s">
        <v>318</v>
      </c>
      <c r="AE986" t="str">
        <f t="shared" si="111"/>
        <v>FRM-1590.4</v>
      </c>
      <c r="AF986" t="s">
        <v>145</v>
      </c>
      <c r="AG986" t="s">
        <v>11444</v>
      </c>
      <c r="AH986" t="s">
        <v>515</v>
      </c>
      <c r="AI986" t="s">
        <v>147</v>
      </c>
      <c r="AJ986" t="s">
        <v>149</v>
      </c>
      <c r="AK986" t="s">
        <v>188</v>
      </c>
      <c r="AL986" s="1">
        <v>1</v>
      </c>
      <c r="AM986" s="1">
        <v>0</v>
      </c>
      <c r="AO986" s="1">
        <v>2</v>
      </c>
      <c r="AP986" t="s">
        <v>11439</v>
      </c>
      <c r="AQ986" t="s">
        <v>564</v>
      </c>
      <c r="AR986" t="s">
        <v>11445</v>
      </c>
      <c r="AS986" t="s">
        <v>152</v>
      </c>
      <c r="AT986" t="s">
        <v>11446</v>
      </c>
      <c r="AU986" s="1">
        <v>0</v>
      </c>
      <c r="AV986" s="1">
        <v>1</v>
      </c>
      <c r="AX986" s="1">
        <v>0</v>
      </c>
      <c r="AZ986" s="1">
        <v>0</v>
      </c>
      <c r="BB986" t="s">
        <v>11447</v>
      </c>
      <c r="BD986" s="1">
        <v>0</v>
      </c>
      <c r="BE986" t="s">
        <v>5827</v>
      </c>
      <c r="BG986" s="1">
        <v>1</v>
      </c>
      <c r="BH986" t="s">
        <v>193</v>
      </c>
      <c r="BI986" s="1">
        <v>0</v>
      </c>
      <c r="BJ986" s="1">
        <v>0</v>
      </c>
      <c r="BK986" t="s">
        <v>9335</v>
      </c>
      <c r="BL986" t="s">
        <v>11439</v>
      </c>
      <c r="BM986" s="1">
        <v>0</v>
      </c>
      <c r="BN986" t="s">
        <v>159</v>
      </c>
      <c r="BO986" t="s">
        <v>159</v>
      </c>
      <c r="BP986" t="s">
        <v>159</v>
      </c>
      <c r="BZ986" t="s">
        <v>11447</v>
      </c>
      <c r="CA986" t="s">
        <v>140</v>
      </c>
      <c r="CB986" t="s">
        <v>11438</v>
      </c>
      <c r="CC986" t="s">
        <v>160</v>
      </c>
      <c r="CF986" s="1">
        <v>0</v>
      </c>
      <c r="CG986" s="1">
        <v>0</v>
      </c>
      <c r="CJ986" t="str">
        <f t="shared" si="112"/>
        <v>N</v>
      </c>
      <c r="CL986" t="s">
        <v>11439</v>
      </c>
      <c r="CM986" t="s">
        <v>564</v>
      </c>
      <c r="CN986" t="s">
        <v>11445</v>
      </c>
      <c r="CO986" t="s">
        <v>152</v>
      </c>
      <c r="CQ986" t="s">
        <v>11447</v>
      </c>
      <c r="CR986" t="s">
        <v>11448</v>
      </c>
      <c r="CS986" t="s">
        <v>11449</v>
      </c>
      <c r="CT986" t="str">
        <f t="shared" si="113"/>
        <v>n</v>
      </c>
      <c r="CU986" t="s">
        <v>11445</v>
      </c>
      <c r="CW986" t="s">
        <v>166</v>
      </c>
      <c r="CX986" t="s">
        <v>167</v>
      </c>
      <c r="CY986" t="s">
        <v>167</v>
      </c>
      <c r="CZ986" t="s">
        <v>168</v>
      </c>
      <c r="DA986" t="s">
        <v>168</v>
      </c>
      <c r="DB986" t="s">
        <v>527</v>
      </c>
      <c r="DC986" t="s">
        <v>528</v>
      </c>
      <c r="DD986" t="s">
        <v>152</v>
      </c>
      <c r="DE986" t="s">
        <v>169</v>
      </c>
      <c r="DF986" t="s">
        <v>196</v>
      </c>
      <c r="DG986" t="s">
        <v>196</v>
      </c>
      <c r="DH986" t="s">
        <v>355</v>
      </c>
      <c r="DI986" t="str">
        <f t="shared" si="117"/>
        <v>10</v>
      </c>
      <c r="DJ986" t="str">
        <f t="shared" si="114"/>
        <v>414</v>
      </c>
      <c r="DK986" t="str">
        <f t="shared" si="115"/>
        <v/>
      </c>
      <c r="DL986" t="s">
        <v>356</v>
      </c>
      <c r="DM986" t="s">
        <v>174</v>
      </c>
      <c r="DN986" t="s">
        <v>174</v>
      </c>
      <c r="DS986" t="s">
        <v>295</v>
      </c>
      <c r="DX986" s="1">
        <v>1</v>
      </c>
      <c r="DY986" s="1">
        <v>1</v>
      </c>
      <c r="DZ986" s="1">
        <v>1</v>
      </c>
      <c r="EA986" s="1">
        <v>0</v>
      </c>
      <c r="EB986" s="1">
        <v>10</v>
      </c>
      <c r="EC986" s="1">
        <v>4</v>
      </c>
      <c r="ED986" s="1">
        <v>0</v>
      </c>
      <c r="EE986" s="1">
        <v>0</v>
      </c>
      <c r="EF986" s="1">
        <v>1</v>
      </c>
      <c r="EG986" s="1">
        <v>1</v>
      </c>
      <c r="EH986" t="s">
        <v>160</v>
      </c>
    </row>
    <row r="987" spans="1:138">
      <c r="A987" t="s">
        <v>11450</v>
      </c>
      <c r="D987" t="s">
        <v>11450</v>
      </c>
      <c r="E987" t="s">
        <v>749</v>
      </c>
      <c r="F987" t="s">
        <v>137</v>
      </c>
      <c r="H987" t="s">
        <v>157</v>
      </c>
      <c r="I987" t="s">
        <v>179</v>
      </c>
      <c r="K987" t="s">
        <v>10691</v>
      </c>
      <c r="L987" t="s">
        <v>7539</v>
      </c>
      <c r="M987" s="1">
        <v>1</v>
      </c>
      <c r="N987" s="1">
        <v>1</v>
      </c>
      <c r="O987" s="1">
        <v>1</v>
      </c>
      <c r="P987" t="s">
        <v>11450</v>
      </c>
      <c r="Q987" t="s">
        <v>11450</v>
      </c>
      <c r="R987" t="s">
        <v>140</v>
      </c>
      <c r="T987" t="s">
        <v>11451</v>
      </c>
      <c r="U987" t="s">
        <v>11452</v>
      </c>
      <c r="V987" t="s">
        <v>11453</v>
      </c>
      <c r="W987" s="1">
        <v>3</v>
      </c>
      <c r="Z987" s="1">
        <v>0</v>
      </c>
      <c r="AA987" s="1">
        <v>1</v>
      </c>
      <c r="AB987" t="s">
        <v>11454</v>
      </c>
      <c r="AC987" t="str">
        <f t="shared" si="116"/>
        <v>DSH</v>
      </c>
      <c r="AD987" t="s">
        <v>1542</v>
      </c>
      <c r="AE987" t="str">
        <f t="shared" si="111"/>
        <v>DSH-1098.8</v>
      </c>
      <c r="AF987" t="s">
        <v>145</v>
      </c>
      <c r="AG987" t="s">
        <v>11455</v>
      </c>
      <c r="AH987" t="s">
        <v>515</v>
      </c>
      <c r="AI987" t="s">
        <v>594</v>
      </c>
      <c r="AJ987" t="s">
        <v>149</v>
      </c>
      <c r="AK987" t="s">
        <v>188</v>
      </c>
      <c r="AL987" s="1">
        <v>1</v>
      </c>
      <c r="AM987" s="1">
        <v>0</v>
      </c>
      <c r="AO987" s="1">
        <v>2</v>
      </c>
      <c r="AP987" t="s">
        <v>7539</v>
      </c>
      <c r="AQ987" t="s">
        <v>564</v>
      </c>
      <c r="AR987" t="s">
        <v>11456</v>
      </c>
      <c r="AS987" t="s">
        <v>596</v>
      </c>
      <c r="AT987" t="s">
        <v>11457</v>
      </c>
      <c r="AU987" s="1">
        <v>0</v>
      </c>
      <c r="AV987" s="1">
        <v>1</v>
      </c>
      <c r="AX987" s="1">
        <v>0</v>
      </c>
      <c r="AZ987" s="1">
        <v>0</v>
      </c>
      <c r="BB987" t="s">
        <v>11458</v>
      </c>
      <c r="BD987" s="1">
        <v>0</v>
      </c>
      <c r="BE987" t="s">
        <v>9270</v>
      </c>
      <c r="BG987" s="1">
        <v>1</v>
      </c>
      <c r="BH987" t="s">
        <v>193</v>
      </c>
      <c r="BI987" s="1">
        <v>0</v>
      </c>
      <c r="BJ987" s="1">
        <v>0</v>
      </c>
      <c r="BK987" t="s">
        <v>10691</v>
      </c>
      <c r="BL987" t="s">
        <v>7548</v>
      </c>
      <c r="BM987" s="1">
        <v>0</v>
      </c>
      <c r="BN987" t="s">
        <v>159</v>
      </c>
      <c r="BO987" t="s">
        <v>159</v>
      </c>
      <c r="BP987" t="s">
        <v>159</v>
      </c>
      <c r="BZ987" t="s">
        <v>11458</v>
      </c>
      <c r="CA987" t="s">
        <v>140</v>
      </c>
      <c r="CB987" t="s">
        <v>11450</v>
      </c>
      <c r="CC987" t="s">
        <v>160</v>
      </c>
      <c r="CF987" s="1">
        <v>2</v>
      </c>
      <c r="CG987" s="1">
        <v>1</v>
      </c>
      <c r="CH987" t="s">
        <v>11459</v>
      </c>
      <c r="CI987" t="s">
        <v>11460</v>
      </c>
      <c r="CJ987" t="str">
        <f t="shared" si="112"/>
        <v>Y</v>
      </c>
      <c r="CK987" t="s">
        <v>7539</v>
      </c>
      <c r="CL987" t="s">
        <v>7539</v>
      </c>
      <c r="CM987" t="s">
        <v>564</v>
      </c>
      <c r="CN987" t="s">
        <v>11456</v>
      </c>
      <c r="CO987" t="s">
        <v>596</v>
      </c>
      <c r="CQ987" t="s">
        <v>11458</v>
      </c>
      <c r="CR987" t="s">
        <v>11461</v>
      </c>
      <c r="CS987" t="s">
        <v>11462</v>
      </c>
      <c r="CT987" t="str">
        <f t="shared" si="113"/>
        <v>n</v>
      </c>
      <c r="CU987" t="s">
        <v>11463</v>
      </c>
      <c r="CW987" t="s">
        <v>166</v>
      </c>
      <c r="CX987" t="s">
        <v>167</v>
      </c>
      <c r="CY987" t="s">
        <v>167</v>
      </c>
      <c r="CZ987" t="s">
        <v>168</v>
      </c>
      <c r="DA987" t="s">
        <v>168</v>
      </c>
      <c r="DB987" t="s">
        <v>527</v>
      </c>
      <c r="DC987" t="s">
        <v>528</v>
      </c>
      <c r="DD987" t="s">
        <v>596</v>
      </c>
      <c r="DE987" t="s">
        <v>604</v>
      </c>
      <c r="DF987" t="s">
        <v>196</v>
      </c>
      <c r="DG987" t="s">
        <v>196</v>
      </c>
      <c r="DH987" t="s">
        <v>768</v>
      </c>
      <c r="DI987" t="str">
        <f t="shared" si="117"/>
        <v>10</v>
      </c>
      <c r="DJ987" t="str">
        <f t="shared" si="114"/>
        <v>671</v>
      </c>
      <c r="DK987" t="str">
        <f t="shared" si="115"/>
        <v/>
      </c>
      <c r="DL987" t="s">
        <v>769</v>
      </c>
      <c r="DM987" t="s">
        <v>174</v>
      </c>
      <c r="DN987" t="s">
        <v>174</v>
      </c>
      <c r="DQ987" t="s">
        <v>7760</v>
      </c>
      <c r="DR987" t="s">
        <v>7761</v>
      </c>
      <c r="DS987" t="s">
        <v>199</v>
      </c>
      <c r="DX987" s="1">
        <v>1</v>
      </c>
      <c r="DY987" s="1">
        <v>1</v>
      </c>
      <c r="DZ987" s="1">
        <v>1</v>
      </c>
      <c r="EA987" s="1">
        <v>0</v>
      </c>
      <c r="EB987" s="1">
        <v>10</v>
      </c>
      <c r="EC987" s="1">
        <v>4</v>
      </c>
      <c r="ED987" s="1">
        <v>0</v>
      </c>
      <c r="EE987" s="1">
        <v>0</v>
      </c>
      <c r="EF987" s="1">
        <v>1</v>
      </c>
      <c r="EG987" s="1">
        <v>2</v>
      </c>
      <c r="EH987" t="s">
        <v>160</v>
      </c>
    </row>
    <row r="988" spans="1:138">
      <c r="A988" t="s">
        <v>11464</v>
      </c>
      <c r="D988" t="s">
        <v>11464</v>
      </c>
      <c r="E988" t="s">
        <v>8298</v>
      </c>
      <c r="F988" t="s">
        <v>137</v>
      </c>
      <c r="H988" t="s">
        <v>4617</v>
      </c>
      <c r="I988" t="s">
        <v>277</v>
      </c>
      <c r="K988" t="s">
        <v>11465</v>
      </c>
      <c r="L988" t="s">
        <v>11466</v>
      </c>
      <c r="M988" s="1">
        <v>1</v>
      </c>
      <c r="N988" s="1">
        <v>0</v>
      </c>
      <c r="O988" s="1">
        <v>1</v>
      </c>
      <c r="P988" t="s">
        <v>11464</v>
      </c>
      <c r="Q988" t="s">
        <v>11464</v>
      </c>
      <c r="R988" t="s">
        <v>140</v>
      </c>
      <c r="T988" t="s">
        <v>11464</v>
      </c>
      <c r="U988" t="s">
        <v>11467</v>
      </c>
      <c r="V988" t="s">
        <v>11468</v>
      </c>
      <c r="W988" s="1">
        <v>1</v>
      </c>
      <c r="Z988" s="1">
        <v>0</v>
      </c>
      <c r="AA988" s="1">
        <v>1</v>
      </c>
      <c r="AB988" t="s">
        <v>11469</v>
      </c>
      <c r="AC988" t="str">
        <f t="shared" si="116"/>
        <v>FRM</v>
      </c>
      <c r="AD988" t="s">
        <v>144</v>
      </c>
      <c r="AE988" t="str">
        <f t="shared" si="111"/>
        <v>FRM-6307.1</v>
      </c>
      <c r="AF988" t="s">
        <v>145</v>
      </c>
      <c r="AG988" t="s">
        <v>11470</v>
      </c>
      <c r="AH988" t="s">
        <v>11471</v>
      </c>
      <c r="AI988" t="s">
        <v>10929</v>
      </c>
      <c r="AJ988" t="s">
        <v>140</v>
      </c>
      <c r="AK988" t="s">
        <v>188</v>
      </c>
      <c r="AL988" s="1">
        <v>1</v>
      </c>
      <c r="AM988" s="1">
        <v>0</v>
      </c>
      <c r="AO988" s="1">
        <v>2</v>
      </c>
      <c r="AP988" t="s">
        <v>11472</v>
      </c>
      <c r="AQ988" t="s">
        <v>10486</v>
      </c>
      <c r="AR988" t="s">
        <v>4367</v>
      </c>
      <c r="AS988" t="s">
        <v>10546</v>
      </c>
      <c r="AT988" t="s">
        <v>11473</v>
      </c>
      <c r="AU988" s="1">
        <v>0</v>
      </c>
      <c r="AV988" s="1">
        <v>1</v>
      </c>
      <c r="AX988" s="1">
        <v>0</v>
      </c>
      <c r="AY988" t="s">
        <v>191</v>
      </c>
      <c r="AZ988" s="1">
        <v>0</v>
      </c>
      <c r="BB988" t="s">
        <v>11474</v>
      </c>
      <c r="BD988" s="1">
        <v>0</v>
      </c>
      <c r="BE988" t="s">
        <v>5827</v>
      </c>
      <c r="BG988" s="1">
        <v>1</v>
      </c>
      <c r="BH988" t="s">
        <v>193</v>
      </c>
      <c r="BI988" s="1">
        <v>0</v>
      </c>
      <c r="BJ988" s="1">
        <v>0</v>
      </c>
      <c r="BK988" t="s">
        <v>11475</v>
      </c>
      <c r="BL988" t="s">
        <v>11476</v>
      </c>
      <c r="BM988" s="1">
        <v>0</v>
      </c>
      <c r="BN988" t="s">
        <v>159</v>
      </c>
      <c r="BO988" t="s">
        <v>159</v>
      </c>
      <c r="BP988" t="s">
        <v>159</v>
      </c>
      <c r="BZ988" t="s">
        <v>11474</v>
      </c>
      <c r="CA988" t="s">
        <v>140</v>
      </c>
      <c r="CB988" t="s">
        <v>11464</v>
      </c>
      <c r="CC988" t="s">
        <v>160</v>
      </c>
      <c r="CF988" s="1">
        <v>2</v>
      </c>
      <c r="CG988" s="1">
        <v>1</v>
      </c>
      <c r="CH988" t="s">
        <v>11477</v>
      </c>
      <c r="CI988" t="s">
        <v>11478</v>
      </c>
      <c r="CJ988" t="str">
        <f t="shared" si="112"/>
        <v>Y</v>
      </c>
      <c r="CK988" t="s">
        <v>11466</v>
      </c>
      <c r="CL988" t="s">
        <v>11472</v>
      </c>
      <c r="CM988" t="s">
        <v>10486</v>
      </c>
      <c r="CN988" t="s">
        <v>4367</v>
      </c>
      <c r="CO988" t="s">
        <v>10546</v>
      </c>
      <c r="CQ988" t="s">
        <v>11474</v>
      </c>
      <c r="CR988" t="s">
        <v>11479</v>
      </c>
      <c r="CS988" t="s">
        <v>11480</v>
      </c>
      <c r="CT988" t="str">
        <f t="shared" si="113"/>
        <v>n</v>
      </c>
      <c r="CU988" t="s">
        <v>4367</v>
      </c>
      <c r="CW988" t="s">
        <v>166</v>
      </c>
      <c r="CX988" t="s">
        <v>167</v>
      </c>
      <c r="CY988" t="s">
        <v>167</v>
      </c>
      <c r="CZ988" t="s">
        <v>5828</v>
      </c>
      <c r="DA988" t="s">
        <v>5828</v>
      </c>
      <c r="DB988" t="s">
        <v>11481</v>
      </c>
      <c r="DC988" t="s">
        <v>11482</v>
      </c>
      <c r="DD988" t="s">
        <v>10546</v>
      </c>
      <c r="DE988" t="s">
        <v>10938</v>
      </c>
      <c r="DF988" t="s">
        <v>196</v>
      </c>
      <c r="DG988" t="s">
        <v>196</v>
      </c>
      <c r="DH988" t="s">
        <v>8315</v>
      </c>
      <c r="DI988" t="str">
        <f t="shared" si="117"/>
        <v>70</v>
      </c>
      <c r="DJ988" t="str">
        <f t="shared" si="114"/>
        <v>897</v>
      </c>
      <c r="DK988" t="str">
        <f t="shared" si="115"/>
        <v/>
      </c>
      <c r="DL988" t="s">
        <v>8316</v>
      </c>
      <c r="DM988" t="s">
        <v>174</v>
      </c>
      <c r="DN988" t="s">
        <v>174</v>
      </c>
      <c r="DQ988" t="s">
        <v>4625</v>
      </c>
      <c r="DR988" t="s">
        <v>4626</v>
      </c>
      <c r="DS988" t="s">
        <v>295</v>
      </c>
      <c r="DU988" t="s">
        <v>200</v>
      </c>
      <c r="DX988" s="1">
        <v>1</v>
      </c>
      <c r="DY988" s="1">
        <v>1</v>
      </c>
      <c r="DZ988" s="1">
        <v>1</v>
      </c>
      <c r="EA988" s="1">
        <v>0</v>
      </c>
      <c r="EB988" s="1">
        <v>10</v>
      </c>
      <c r="EC988" s="1">
        <v>4</v>
      </c>
      <c r="ED988" s="1">
        <v>0</v>
      </c>
      <c r="EE988" s="1">
        <v>0</v>
      </c>
      <c r="EF988" s="1">
        <v>1</v>
      </c>
      <c r="EG988" s="1">
        <v>1</v>
      </c>
      <c r="EH988" t="s">
        <v>160</v>
      </c>
    </row>
    <row r="989" spans="1:138">
      <c r="A989" t="s">
        <v>11483</v>
      </c>
      <c r="D989" t="s">
        <v>11483</v>
      </c>
      <c r="E989" t="s">
        <v>2125</v>
      </c>
      <c r="F989" t="s">
        <v>298</v>
      </c>
      <c r="H989" t="s">
        <v>157</v>
      </c>
      <c r="I989" t="s">
        <v>1100</v>
      </c>
      <c r="K989" t="s">
        <v>11475</v>
      </c>
      <c r="L989" t="s">
        <v>5414</v>
      </c>
      <c r="M989" s="1">
        <v>1</v>
      </c>
      <c r="N989" s="1">
        <v>0</v>
      </c>
      <c r="O989" s="1">
        <v>1</v>
      </c>
      <c r="P989" t="s">
        <v>11483</v>
      </c>
      <c r="Q989" t="s">
        <v>11483</v>
      </c>
      <c r="R989" t="s">
        <v>140</v>
      </c>
      <c r="T989" t="s">
        <v>11484</v>
      </c>
      <c r="U989" t="s">
        <v>11485</v>
      </c>
      <c r="V989" t="s">
        <v>11486</v>
      </c>
      <c r="W989" s="1">
        <v>1</v>
      </c>
      <c r="Z989" s="1">
        <v>0</v>
      </c>
      <c r="AA989" s="1">
        <v>1</v>
      </c>
      <c r="AB989" t="s">
        <v>11487</v>
      </c>
      <c r="AC989" t="str">
        <f t="shared" si="116"/>
        <v>PDN</v>
      </c>
      <c r="AD989" t="s">
        <v>432</v>
      </c>
      <c r="AE989" t="str">
        <f t="shared" si="111"/>
        <v>PDN-1248.3</v>
      </c>
      <c r="AF989" t="s">
        <v>145</v>
      </c>
      <c r="AG989" t="s">
        <v>11488</v>
      </c>
      <c r="AH989" t="s">
        <v>515</v>
      </c>
      <c r="AI989" t="s">
        <v>594</v>
      </c>
      <c r="AJ989" t="s">
        <v>149</v>
      </c>
      <c r="AK989" t="s">
        <v>188</v>
      </c>
      <c r="AL989" s="1">
        <v>1</v>
      </c>
      <c r="AM989" s="1">
        <v>0</v>
      </c>
      <c r="AO989" s="1">
        <v>2</v>
      </c>
      <c r="AP989" t="s">
        <v>8480</v>
      </c>
      <c r="AQ989" t="s">
        <v>564</v>
      </c>
      <c r="AR989" t="s">
        <v>4367</v>
      </c>
      <c r="AS989" t="s">
        <v>596</v>
      </c>
      <c r="AT989" t="s">
        <v>11489</v>
      </c>
      <c r="AU989" s="1">
        <v>0</v>
      </c>
      <c r="AV989" s="1">
        <v>1</v>
      </c>
      <c r="AX989" s="1">
        <v>0</v>
      </c>
      <c r="AY989" t="s">
        <v>191</v>
      </c>
      <c r="AZ989" s="1">
        <v>0</v>
      </c>
      <c r="BB989" t="s">
        <v>11490</v>
      </c>
      <c r="BD989" s="1">
        <v>0</v>
      </c>
      <c r="BE989" t="s">
        <v>11110</v>
      </c>
      <c r="BG989" s="1">
        <v>1</v>
      </c>
      <c r="BH989" t="s">
        <v>193</v>
      </c>
      <c r="BI989" s="1">
        <v>0</v>
      </c>
      <c r="BJ989" s="1">
        <v>0</v>
      </c>
      <c r="BK989" t="s">
        <v>11475</v>
      </c>
      <c r="BL989" t="s">
        <v>8480</v>
      </c>
      <c r="BM989" s="1">
        <v>0</v>
      </c>
      <c r="BN989" t="s">
        <v>159</v>
      </c>
      <c r="BO989" t="s">
        <v>159</v>
      </c>
      <c r="BP989" t="s">
        <v>159</v>
      </c>
      <c r="BZ989" t="s">
        <v>11490</v>
      </c>
      <c r="CA989" t="s">
        <v>140</v>
      </c>
      <c r="CB989" t="s">
        <v>11483</v>
      </c>
      <c r="CC989" t="s">
        <v>160</v>
      </c>
      <c r="CF989" s="1">
        <v>2</v>
      </c>
      <c r="CG989" s="1">
        <v>1</v>
      </c>
      <c r="CH989" t="s">
        <v>11491</v>
      </c>
      <c r="CI989" t="s">
        <v>11492</v>
      </c>
      <c r="CJ989" t="str">
        <f t="shared" si="112"/>
        <v>Y</v>
      </c>
      <c r="CK989" t="s">
        <v>8480</v>
      </c>
      <c r="CL989" t="s">
        <v>8480</v>
      </c>
      <c r="CM989" t="s">
        <v>564</v>
      </c>
      <c r="CN989" t="s">
        <v>4367</v>
      </c>
      <c r="CO989" t="s">
        <v>596</v>
      </c>
      <c r="CQ989" t="s">
        <v>11490</v>
      </c>
      <c r="CR989" t="s">
        <v>11493</v>
      </c>
      <c r="CS989" t="s">
        <v>11494</v>
      </c>
      <c r="CT989" t="str">
        <f t="shared" si="113"/>
        <v>n</v>
      </c>
      <c r="CU989" t="s">
        <v>4367</v>
      </c>
      <c r="CW989" t="s">
        <v>166</v>
      </c>
      <c r="CX989" t="s">
        <v>167</v>
      </c>
      <c r="CY989" t="s">
        <v>167</v>
      </c>
      <c r="CZ989" t="s">
        <v>168</v>
      </c>
      <c r="DA989" t="s">
        <v>168</v>
      </c>
      <c r="DB989" t="s">
        <v>527</v>
      </c>
      <c r="DC989" t="s">
        <v>528</v>
      </c>
      <c r="DD989" t="s">
        <v>596</v>
      </c>
      <c r="DE989" t="s">
        <v>604</v>
      </c>
      <c r="DF989" t="s">
        <v>196</v>
      </c>
      <c r="DG989" t="s">
        <v>196</v>
      </c>
      <c r="DH989" t="s">
        <v>2135</v>
      </c>
      <c r="DI989" t="str">
        <f t="shared" si="117"/>
        <v>90</v>
      </c>
      <c r="DJ989" t="str">
        <f t="shared" si="114"/>
        <v>290</v>
      </c>
      <c r="DK989" t="str">
        <f t="shared" si="115"/>
        <v/>
      </c>
      <c r="DL989" t="s">
        <v>2136</v>
      </c>
      <c r="DM989" t="s">
        <v>310</v>
      </c>
      <c r="DN989" t="s">
        <v>310</v>
      </c>
      <c r="DQ989" t="s">
        <v>7760</v>
      </c>
      <c r="DR989" t="s">
        <v>7761</v>
      </c>
      <c r="DS989" t="s">
        <v>1110</v>
      </c>
      <c r="DU989" t="s">
        <v>200</v>
      </c>
      <c r="DX989" s="1">
        <v>1</v>
      </c>
      <c r="DY989" s="1">
        <v>1</v>
      </c>
      <c r="DZ989" s="1">
        <v>1</v>
      </c>
      <c r="EA989" s="1">
        <v>0</v>
      </c>
      <c r="EB989" s="1">
        <v>10</v>
      </c>
      <c r="EC989" s="1">
        <v>4</v>
      </c>
      <c r="ED989" s="1">
        <v>0</v>
      </c>
      <c r="EE989" s="1">
        <v>0</v>
      </c>
      <c r="EF989" s="1">
        <v>1</v>
      </c>
      <c r="EG989" s="1">
        <v>2</v>
      </c>
      <c r="EH989" t="s">
        <v>160</v>
      </c>
    </row>
    <row r="990" spans="1:138">
      <c r="A990" t="s">
        <v>11495</v>
      </c>
      <c r="D990" t="s">
        <v>11495</v>
      </c>
      <c r="E990" t="s">
        <v>616</v>
      </c>
      <c r="F990" t="s">
        <v>137</v>
      </c>
      <c r="H990" t="s">
        <v>157</v>
      </c>
      <c r="I990" t="s">
        <v>533</v>
      </c>
      <c r="K990" t="s">
        <v>9227</v>
      </c>
      <c r="M990" s="1">
        <v>1</v>
      </c>
      <c r="N990" s="1">
        <v>0</v>
      </c>
      <c r="O990" s="1">
        <v>1</v>
      </c>
      <c r="P990" t="s">
        <v>11495</v>
      </c>
      <c r="Q990" t="s">
        <v>11495</v>
      </c>
      <c r="R990" t="s">
        <v>140</v>
      </c>
      <c r="T990" t="s">
        <v>11495</v>
      </c>
      <c r="U990" t="s">
        <v>11496</v>
      </c>
      <c r="V990" t="s">
        <v>11497</v>
      </c>
      <c r="W990" s="1">
        <v>2</v>
      </c>
      <c r="Z990" s="1">
        <v>0</v>
      </c>
      <c r="AA990" s="1">
        <v>1</v>
      </c>
      <c r="AB990" t="s">
        <v>11498</v>
      </c>
      <c r="AC990" t="str">
        <f t="shared" si="116"/>
        <v>PTL</v>
      </c>
      <c r="AD990" t="s">
        <v>144</v>
      </c>
      <c r="AE990" t="str">
        <f t="shared" si="111"/>
        <v>PTL-7672.1</v>
      </c>
      <c r="AF990" t="s">
        <v>145</v>
      </c>
      <c r="AG990" t="s">
        <v>11499</v>
      </c>
      <c r="AH990" t="s">
        <v>515</v>
      </c>
      <c r="AI990" t="s">
        <v>1352</v>
      </c>
      <c r="AJ990" t="s">
        <v>149</v>
      </c>
      <c r="AK990" t="s">
        <v>540</v>
      </c>
      <c r="AL990" s="1">
        <v>1</v>
      </c>
      <c r="AM990" s="1">
        <v>0</v>
      </c>
      <c r="AO990" s="1">
        <v>2</v>
      </c>
      <c r="AP990" t="s">
        <v>9227</v>
      </c>
      <c r="AQ990" t="s">
        <v>564</v>
      </c>
      <c r="AR990" t="s">
        <v>11500</v>
      </c>
      <c r="AS990" t="s">
        <v>542</v>
      </c>
      <c r="AT990" t="s">
        <v>11501</v>
      </c>
      <c r="AU990" s="1">
        <v>0</v>
      </c>
      <c r="AV990" s="1">
        <v>1</v>
      </c>
      <c r="AX990" s="1">
        <v>0</v>
      </c>
      <c r="AY990" t="s">
        <v>191</v>
      </c>
      <c r="AZ990" s="1">
        <v>0</v>
      </c>
      <c r="BB990" t="s">
        <v>11502</v>
      </c>
      <c r="BD990" s="1">
        <v>0</v>
      </c>
      <c r="BE990" t="s">
        <v>5803</v>
      </c>
      <c r="BG990" s="1">
        <v>1</v>
      </c>
      <c r="BH990" t="s">
        <v>545</v>
      </c>
      <c r="BI990" s="1">
        <v>0</v>
      </c>
      <c r="BJ990" s="1">
        <v>0</v>
      </c>
      <c r="BK990" t="s">
        <v>9228</v>
      </c>
      <c r="BM990" s="1">
        <v>0</v>
      </c>
      <c r="BN990" t="s">
        <v>159</v>
      </c>
      <c r="BO990" t="s">
        <v>159</v>
      </c>
      <c r="BP990" t="s">
        <v>159</v>
      </c>
      <c r="BZ990" t="s">
        <v>11502</v>
      </c>
      <c r="CA990" t="s">
        <v>140</v>
      </c>
      <c r="CB990" t="s">
        <v>11495</v>
      </c>
      <c r="CC990" t="s">
        <v>160</v>
      </c>
      <c r="CF990" s="1">
        <v>2</v>
      </c>
      <c r="CG990" s="1">
        <v>1</v>
      </c>
      <c r="CH990" t="s">
        <v>11503</v>
      </c>
      <c r="CI990" t="s">
        <v>11504</v>
      </c>
      <c r="CJ990" t="str">
        <f t="shared" si="112"/>
        <v>Y</v>
      </c>
      <c r="CK990" t="s">
        <v>9227</v>
      </c>
      <c r="CL990" t="s">
        <v>9227</v>
      </c>
      <c r="CM990" t="s">
        <v>564</v>
      </c>
      <c r="CN990" t="s">
        <v>11500</v>
      </c>
      <c r="CO990" t="s">
        <v>542</v>
      </c>
      <c r="CQ990" t="s">
        <v>11502</v>
      </c>
      <c r="CR990" t="s">
        <v>11505</v>
      </c>
      <c r="CS990" t="s">
        <v>11506</v>
      </c>
      <c r="CT990" t="str">
        <f t="shared" si="113"/>
        <v>n</v>
      </c>
      <c r="CU990" t="s">
        <v>11250</v>
      </c>
      <c r="CW990" t="s">
        <v>166</v>
      </c>
      <c r="CX990" t="s">
        <v>167</v>
      </c>
      <c r="CY990" t="s">
        <v>167</v>
      </c>
      <c r="CZ990" t="s">
        <v>168</v>
      </c>
      <c r="DA990" t="s">
        <v>168</v>
      </c>
      <c r="DB990" t="s">
        <v>527</v>
      </c>
      <c r="DC990" t="s">
        <v>528</v>
      </c>
      <c r="DD990" t="s">
        <v>542</v>
      </c>
      <c r="DE990" t="s">
        <v>1356</v>
      </c>
      <c r="DF990" t="s">
        <v>551</v>
      </c>
      <c r="DG990" t="s">
        <v>552</v>
      </c>
      <c r="DH990" t="s">
        <v>627</v>
      </c>
      <c r="DI990" t="str">
        <f t="shared" si="117"/>
        <v>10</v>
      </c>
      <c r="DJ990" t="str">
        <f t="shared" si="114"/>
        <v>668</v>
      </c>
      <c r="DK990" t="str">
        <f t="shared" si="115"/>
        <v/>
      </c>
      <c r="DL990" t="s">
        <v>628</v>
      </c>
      <c r="DM990" t="s">
        <v>174</v>
      </c>
      <c r="DN990" t="s">
        <v>174</v>
      </c>
      <c r="DQ990" t="s">
        <v>7760</v>
      </c>
      <c r="DR990" t="s">
        <v>7761</v>
      </c>
      <c r="DS990" t="s">
        <v>553</v>
      </c>
      <c r="DU990" t="s">
        <v>200</v>
      </c>
      <c r="DX990" s="1">
        <v>1</v>
      </c>
      <c r="DY990" s="1">
        <v>1</v>
      </c>
      <c r="DZ990" s="1">
        <v>1</v>
      </c>
      <c r="EA990" s="1">
        <v>0</v>
      </c>
      <c r="EB990" s="1">
        <v>10</v>
      </c>
      <c r="EC990" s="1">
        <v>4</v>
      </c>
      <c r="ED990" s="1">
        <v>0</v>
      </c>
      <c r="EE990" s="1">
        <v>0</v>
      </c>
      <c r="EF990" s="1">
        <v>1</v>
      </c>
      <c r="EG990" s="1">
        <v>2</v>
      </c>
      <c r="EH990" t="s">
        <v>160</v>
      </c>
    </row>
    <row r="991" spans="1:138">
      <c r="A991" t="s">
        <v>11508</v>
      </c>
      <c r="D991" t="s">
        <v>11508</v>
      </c>
      <c r="E991" t="s">
        <v>2326</v>
      </c>
      <c r="F991" t="s">
        <v>137</v>
      </c>
      <c r="H991" t="s">
        <v>157</v>
      </c>
      <c r="I991" t="s">
        <v>2194</v>
      </c>
      <c r="K991" t="s">
        <v>11160</v>
      </c>
      <c r="L991" t="s">
        <v>11509</v>
      </c>
      <c r="M991" s="1">
        <v>1</v>
      </c>
      <c r="N991" s="1">
        <v>0</v>
      </c>
      <c r="O991" s="1">
        <v>1</v>
      </c>
      <c r="P991" t="s">
        <v>11508</v>
      </c>
      <c r="Q991" t="s">
        <v>11508</v>
      </c>
      <c r="R991" t="s">
        <v>140</v>
      </c>
      <c r="T991" t="s">
        <v>11508</v>
      </c>
      <c r="U991" t="s">
        <v>11510</v>
      </c>
      <c r="V991" t="s">
        <v>11511</v>
      </c>
      <c r="W991" s="1">
        <v>1</v>
      </c>
      <c r="Z991" s="1">
        <v>0</v>
      </c>
      <c r="AA991" s="1">
        <v>1</v>
      </c>
      <c r="AB991" t="s">
        <v>11512</v>
      </c>
      <c r="AC991" t="str">
        <f t="shared" si="116"/>
        <v>SPC</v>
      </c>
      <c r="AD991" t="s">
        <v>144</v>
      </c>
      <c r="AE991" t="str">
        <f t="shared" si="111"/>
        <v>SPC-2510.1</v>
      </c>
      <c r="AF991" t="s">
        <v>145</v>
      </c>
      <c r="AG991" t="s">
        <v>11513</v>
      </c>
      <c r="AH991" t="s">
        <v>515</v>
      </c>
      <c r="AI991" t="s">
        <v>594</v>
      </c>
      <c r="AJ991" t="s">
        <v>149</v>
      </c>
      <c r="AK991" t="s">
        <v>540</v>
      </c>
      <c r="AL991" s="1">
        <v>1</v>
      </c>
      <c r="AM991" s="1">
        <v>0</v>
      </c>
      <c r="AO991" s="1">
        <v>2</v>
      </c>
      <c r="AP991" t="s">
        <v>11514</v>
      </c>
      <c r="AQ991" t="s">
        <v>564</v>
      </c>
      <c r="AR991" t="s">
        <v>10693</v>
      </c>
      <c r="AS991" t="s">
        <v>596</v>
      </c>
      <c r="AT991" t="s">
        <v>11515</v>
      </c>
      <c r="AU991" s="1">
        <v>0</v>
      </c>
      <c r="AV991" s="1">
        <v>1</v>
      </c>
      <c r="AX991" s="1">
        <v>0</v>
      </c>
      <c r="AY991" t="s">
        <v>155</v>
      </c>
      <c r="AZ991" s="1">
        <v>0</v>
      </c>
      <c r="BB991" t="s">
        <v>11516</v>
      </c>
      <c r="BD991" s="1">
        <v>0</v>
      </c>
      <c r="BE991" t="s">
        <v>9258</v>
      </c>
      <c r="BG991" s="1">
        <v>1</v>
      </c>
      <c r="BH991" t="s">
        <v>545</v>
      </c>
      <c r="BI991" s="1">
        <v>0</v>
      </c>
      <c r="BJ991" s="1">
        <v>0</v>
      </c>
      <c r="BK991" t="s">
        <v>11160</v>
      </c>
      <c r="BL991" t="s">
        <v>11517</v>
      </c>
      <c r="BM991" s="1">
        <v>0</v>
      </c>
      <c r="BN991" t="s">
        <v>159</v>
      </c>
      <c r="BO991" t="s">
        <v>159</v>
      </c>
      <c r="BP991" t="s">
        <v>159</v>
      </c>
      <c r="BZ991" t="s">
        <v>11516</v>
      </c>
      <c r="CA991" t="s">
        <v>140</v>
      </c>
      <c r="CB991" t="s">
        <v>11508</v>
      </c>
      <c r="CC991" t="s">
        <v>160</v>
      </c>
      <c r="CF991" s="1">
        <v>2</v>
      </c>
      <c r="CG991" s="1">
        <v>1</v>
      </c>
      <c r="CH991" t="s">
        <v>11518</v>
      </c>
      <c r="CI991" t="s">
        <v>11519</v>
      </c>
      <c r="CJ991" t="str">
        <f t="shared" si="112"/>
        <v>Y</v>
      </c>
      <c r="CK991" t="s">
        <v>11514</v>
      </c>
      <c r="CL991" t="s">
        <v>11514</v>
      </c>
      <c r="CM991" t="s">
        <v>564</v>
      </c>
      <c r="CN991" t="s">
        <v>10693</v>
      </c>
      <c r="CO991" t="s">
        <v>596</v>
      </c>
      <c r="CQ991" t="s">
        <v>11516</v>
      </c>
      <c r="CR991" t="s">
        <v>11520</v>
      </c>
      <c r="CS991" t="s">
        <v>11521</v>
      </c>
      <c r="CT991" t="str">
        <f t="shared" si="113"/>
        <v>n</v>
      </c>
      <c r="CU991" t="s">
        <v>10693</v>
      </c>
      <c r="CW991" t="s">
        <v>166</v>
      </c>
      <c r="CX991" t="s">
        <v>167</v>
      </c>
      <c r="CY991" t="s">
        <v>167</v>
      </c>
      <c r="CZ991" t="s">
        <v>168</v>
      </c>
      <c r="DA991" t="s">
        <v>168</v>
      </c>
      <c r="DB991" t="s">
        <v>527</v>
      </c>
      <c r="DC991" t="s">
        <v>528</v>
      </c>
      <c r="DD991" t="s">
        <v>596</v>
      </c>
      <c r="DE991" t="s">
        <v>604</v>
      </c>
      <c r="DF991" t="s">
        <v>551</v>
      </c>
      <c r="DG991" t="s">
        <v>552</v>
      </c>
      <c r="DH991" t="s">
        <v>2335</v>
      </c>
      <c r="DI991" t="str">
        <f t="shared" si="117"/>
        <v>10</v>
      </c>
      <c r="DJ991" t="str">
        <f t="shared" si="114"/>
        <v>219</v>
      </c>
      <c r="DK991" t="str">
        <f t="shared" si="115"/>
        <v/>
      </c>
      <c r="DL991" t="s">
        <v>2336</v>
      </c>
      <c r="DM991" t="s">
        <v>174</v>
      </c>
      <c r="DN991" t="s">
        <v>174</v>
      </c>
      <c r="DQ991" t="s">
        <v>7760</v>
      </c>
      <c r="DR991" t="s">
        <v>7761</v>
      </c>
      <c r="DS991" t="s">
        <v>2202</v>
      </c>
      <c r="DU991" t="s">
        <v>176</v>
      </c>
      <c r="DX991" s="1">
        <v>1</v>
      </c>
      <c r="DY991" s="1">
        <v>1</v>
      </c>
      <c r="DZ991" s="1">
        <v>1</v>
      </c>
      <c r="EA991" s="1">
        <v>0</v>
      </c>
      <c r="EB991" s="1">
        <v>10</v>
      </c>
      <c r="EC991" s="1">
        <v>4</v>
      </c>
      <c r="ED991" s="1">
        <v>35</v>
      </c>
      <c r="EE991" s="1">
        <v>8</v>
      </c>
      <c r="EF991" s="1">
        <v>1</v>
      </c>
      <c r="EG991" s="1">
        <v>2</v>
      </c>
      <c r="EH991" t="s">
        <v>160</v>
      </c>
    </row>
    <row r="992" spans="1:138">
      <c r="A992" t="s">
        <v>11522</v>
      </c>
      <c r="B992" t="s">
        <v>135</v>
      </c>
      <c r="D992" t="s">
        <v>11522</v>
      </c>
      <c r="E992" t="s">
        <v>11523</v>
      </c>
      <c r="F992" t="s">
        <v>137</v>
      </c>
      <c r="H992" t="s">
        <v>157</v>
      </c>
      <c r="I992" t="s">
        <v>533</v>
      </c>
      <c r="K992" t="s">
        <v>4367</v>
      </c>
      <c r="L992" t="s">
        <v>11524</v>
      </c>
      <c r="M992" s="1">
        <v>1</v>
      </c>
      <c r="N992" s="1">
        <v>1</v>
      </c>
      <c r="O992" s="1">
        <v>1</v>
      </c>
      <c r="P992" t="s">
        <v>11522</v>
      </c>
      <c r="Q992" t="s">
        <v>11522</v>
      </c>
      <c r="R992" t="s">
        <v>140</v>
      </c>
      <c r="T992" t="s">
        <v>11525</v>
      </c>
      <c r="U992" t="s">
        <v>11526</v>
      </c>
      <c r="V992" t="s">
        <v>11527</v>
      </c>
      <c r="W992" s="1">
        <v>1</v>
      </c>
      <c r="Z992" s="1">
        <v>0</v>
      </c>
      <c r="AA992" s="1">
        <v>1</v>
      </c>
      <c r="AB992" t="s">
        <v>11528</v>
      </c>
      <c r="AC992" t="str">
        <f t="shared" si="116"/>
        <v>PTL</v>
      </c>
      <c r="AD992" t="s">
        <v>432</v>
      </c>
      <c r="AE992" t="str">
        <f t="shared" si="111"/>
        <v>PTL-0622.3</v>
      </c>
      <c r="AF992" t="s">
        <v>145</v>
      </c>
      <c r="AG992" t="s">
        <v>11529</v>
      </c>
      <c r="AH992" t="s">
        <v>515</v>
      </c>
      <c r="AI992" t="s">
        <v>594</v>
      </c>
      <c r="AJ992" t="s">
        <v>149</v>
      </c>
      <c r="AK992" t="s">
        <v>188</v>
      </c>
      <c r="AL992" s="1">
        <v>1</v>
      </c>
      <c r="AM992" s="1">
        <v>0</v>
      </c>
      <c r="AO992" s="1">
        <v>2</v>
      </c>
      <c r="AP992" t="s">
        <v>11524</v>
      </c>
      <c r="AQ992" t="s">
        <v>564</v>
      </c>
      <c r="AR992" t="s">
        <v>9228</v>
      </c>
      <c r="AS992" t="s">
        <v>596</v>
      </c>
      <c r="AT992" t="s">
        <v>11530</v>
      </c>
      <c r="AU992" s="1">
        <v>0</v>
      </c>
      <c r="AV992" s="1">
        <v>1</v>
      </c>
      <c r="AX992" s="1">
        <v>0</v>
      </c>
      <c r="AY992" t="s">
        <v>191</v>
      </c>
      <c r="AZ992" s="1">
        <v>0</v>
      </c>
      <c r="BB992" t="s">
        <v>11531</v>
      </c>
      <c r="BD992" s="1">
        <v>0</v>
      </c>
      <c r="BE992" t="s">
        <v>5803</v>
      </c>
      <c r="BG992" s="1">
        <v>1</v>
      </c>
      <c r="BH992" t="s">
        <v>193</v>
      </c>
      <c r="BI992" s="1">
        <v>0</v>
      </c>
      <c r="BJ992" s="1">
        <v>0</v>
      </c>
      <c r="BK992" t="s">
        <v>1429</v>
      </c>
      <c r="BL992" t="s">
        <v>11524</v>
      </c>
      <c r="BM992" s="1">
        <v>0</v>
      </c>
      <c r="BN992" t="s">
        <v>159</v>
      </c>
      <c r="BO992" t="s">
        <v>159</v>
      </c>
      <c r="BP992" t="s">
        <v>159</v>
      </c>
      <c r="BZ992" t="s">
        <v>11531</v>
      </c>
      <c r="CA992" t="s">
        <v>140</v>
      </c>
      <c r="CB992" t="s">
        <v>11522</v>
      </c>
      <c r="CC992" t="s">
        <v>160</v>
      </c>
      <c r="CF992" s="1">
        <v>2</v>
      </c>
      <c r="CG992" s="1">
        <v>1</v>
      </c>
      <c r="CH992" t="s">
        <v>11532</v>
      </c>
      <c r="CI992" t="s">
        <v>11533</v>
      </c>
      <c r="CJ992" t="str">
        <f t="shared" si="112"/>
        <v>Y</v>
      </c>
      <c r="CK992" t="s">
        <v>11524</v>
      </c>
      <c r="CL992" t="s">
        <v>11524</v>
      </c>
      <c r="CM992" t="s">
        <v>564</v>
      </c>
      <c r="CN992" t="s">
        <v>9228</v>
      </c>
      <c r="CO992" t="s">
        <v>596</v>
      </c>
      <c r="CQ992" t="s">
        <v>11531</v>
      </c>
      <c r="CR992" t="s">
        <v>11534</v>
      </c>
      <c r="CS992" t="s">
        <v>11535</v>
      </c>
      <c r="CT992" t="str">
        <f t="shared" si="113"/>
        <v>n</v>
      </c>
      <c r="CU992" t="s">
        <v>9228</v>
      </c>
      <c r="CW992" t="s">
        <v>166</v>
      </c>
      <c r="CX992" t="s">
        <v>167</v>
      </c>
      <c r="CY992" t="s">
        <v>167</v>
      </c>
      <c r="CZ992" t="s">
        <v>168</v>
      </c>
      <c r="DA992" t="s">
        <v>168</v>
      </c>
      <c r="DB992" t="s">
        <v>527</v>
      </c>
      <c r="DC992" t="s">
        <v>528</v>
      </c>
      <c r="DD992" t="s">
        <v>596</v>
      </c>
      <c r="DE992" t="s">
        <v>604</v>
      </c>
      <c r="DF992" t="s">
        <v>196</v>
      </c>
      <c r="DG992" t="s">
        <v>196</v>
      </c>
      <c r="DH992" t="s">
        <v>11536</v>
      </c>
      <c r="DI992" t="str">
        <f t="shared" si="117"/>
        <v>10</v>
      </c>
      <c r="DJ992" t="str">
        <f t="shared" si="114"/>
        <v>201</v>
      </c>
      <c r="DK992" t="str">
        <f t="shared" si="115"/>
        <v/>
      </c>
      <c r="DL992" t="s">
        <v>11537</v>
      </c>
      <c r="DM992" t="s">
        <v>174</v>
      </c>
      <c r="DN992" t="s">
        <v>174</v>
      </c>
      <c r="DQ992" t="s">
        <v>7760</v>
      </c>
      <c r="DR992" t="s">
        <v>7761</v>
      </c>
      <c r="DS992" t="s">
        <v>553</v>
      </c>
      <c r="DU992" t="s">
        <v>200</v>
      </c>
      <c r="DX992" s="1">
        <v>1</v>
      </c>
      <c r="DY992" s="1">
        <v>1</v>
      </c>
      <c r="DZ992" s="1">
        <v>1</v>
      </c>
      <c r="EA992" s="1">
        <v>0</v>
      </c>
      <c r="EB992" s="1">
        <v>10</v>
      </c>
      <c r="EC992" s="1">
        <v>4</v>
      </c>
      <c r="ED992" s="1">
        <v>0</v>
      </c>
      <c r="EE992" s="1">
        <v>0</v>
      </c>
      <c r="EF992" s="1">
        <v>1</v>
      </c>
      <c r="EG992" s="1">
        <v>2</v>
      </c>
      <c r="EH992" t="s">
        <v>160</v>
      </c>
    </row>
    <row r="993" spans="1:138">
      <c r="A993" t="s">
        <v>11538</v>
      </c>
      <c r="D993" t="s">
        <v>11538</v>
      </c>
      <c r="E993" t="s">
        <v>616</v>
      </c>
      <c r="F993" t="s">
        <v>137</v>
      </c>
      <c r="H993" t="s">
        <v>157</v>
      </c>
      <c r="I993" t="s">
        <v>533</v>
      </c>
      <c r="K993" t="s">
        <v>11500</v>
      </c>
      <c r="M993" s="1">
        <v>1</v>
      </c>
      <c r="N993" s="1">
        <v>0</v>
      </c>
      <c r="O993" s="1">
        <v>1</v>
      </c>
      <c r="P993" t="s">
        <v>11538</v>
      </c>
      <c r="Q993" t="s">
        <v>11538</v>
      </c>
      <c r="R993" t="s">
        <v>140</v>
      </c>
      <c r="T993" t="s">
        <v>11538</v>
      </c>
      <c r="U993" t="s">
        <v>11539</v>
      </c>
      <c r="V993" t="s">
        <v>11540</v>
      </c>
      <c r="W993" s="1">
        <v>1</v>
      </c>
      <c r="Z993" s="1">
        <v>0</v>
      </c>
      <c r="AA993" s="1">
        <v>1</v>
      </c>
      <c r="AB993" t="s">
        <v>11541</v>
      </c>
      <c r="AC993" t="str">
        <f t="shared" si="116"/>
        <v>PTL</v>
      </c>
      <c r="AD993" t="s">
        <v>144</v>
      </c>
      <c r="AE993" t="str">
        <f t="shared" si="111"/>
        <v>PTL-7662.1</v>
      </c>
      <c r="AF993" t="s">
        <v>145</v>
      </c>
      <c r="AG993" t="s">
        <v>11542</v>
      </c>
      <c r="AH993" t="s">
        <v>515</v>
      </c>
      <c r="AI993" t="s">
        <v>1352</v>
      </c>
      <c r="AJ993" t="s">
        <v>149</v>
      </c>
      <c r="AK993" t="s">
        <v>540</v>
      </c>
      <c r="AL993" s="1">
        <v>1</v>
      </c>
      <c r="AM993" s="1">
        <v>0</v>
      </c>
      <c r="AO993" s="1">
        <v>2</v>
      </c>
      <c r="AP993" t="s">
        <v>11500</v>
      </c>
      <c r="AQ993" t="s">
        <v>564</v>
      </c>
      <c r="AR993" t="s">
        <v>11500</v>
      </c>
      <c r="AS993" t="s">
        <v>542</v>
      </c>
      <c r="AT993" t="s">
        <v>11543</v>
      </c>
      <c r="AU993" s="1">
        <v>0</v>
      </c>
      <c r="AV993" s="1">
        <v>1</v>
      </c>
      <c r="AX993" s="1">
        <v>0</v>
      </c>
      <c r="AY993" t="s">
        <v>191</v>
      </c>
      <c r="AZ993" s="1">
        <v>0</v>
      </c>
      <c r="BB993" t="s">
        <v>11544</v>
      </c>
      <c r="BD993" s="1">
        <v>0</v>
      </c>
      <c r="BE993" t="s">
        <v>5803</v>
      </c>
      <c r="BG993" s="1">
        <v>1</v>
      </c>
      <c r="BH993" t="s">
        <v>545</v>
      </c>
      <c r="BI993" s="1">
        <v>0</v>
      </c>
      <c r="BJ993" s="1">
        <v>0</v>
      </c>
      <c r="BK993" t="s">
        <v>11507</v>
      </c>
      <c r="BM993" s="1">
        <v>0</v>
      </c>
      <c r="BN993" t="s">
        <v>159</v>
      </c>
      <c r="BO993" t="s">
        <v>159</v>
      </c>
      <c r="BP993" t="s">
        <v>159</v>
      </c>
      <c r="BZ993" t="s">
        <v>11544</v>
      </c>
      <c r="CA993" t="s">
        <v>140</v>
      </c>
      <c r="CB993" t="s">
        <v>11538</v>
      </c>
      <c r="CC993" t="s">
        <v>160</v>
      </c>
      <c r="CF993" s="1">
        <v>2</v>
      </c>
      <c r="CG993" s="1">
        <v>1</v>
      </c>
      <c r="CH993" t="s">
        <v>11545</v>
      </c>
      <c r="CI993" t="s">
        <v>11546</v>
      </c>
      <c r="CJ993" t="str">
        <f t="shared" si="112"/>
        <v>Y</v>
      </c>
      <c r="CK993" t="s">
        <v>11500</v>
      </c>
      <c r="CL993" t="s">
        <v>11500</v>
      </c>
      <c r="CM993" t="s">
        <v>564</v>
      </c>
      <c r="CN993" t="s">
        <v>11500</v>
      </c>
      <c r="CO993" t="s">
        <v>542</v>
      </c>
      <c r="CQ993" t="s">
        <v>11544</v>
      </c>
      <c r="CR993" t="s">
        <v>11547</v>
      </c>
      <c r="CS993" t="s">
        <v>11548</v>
      </c>
      <c r="CT993" t="str">
        <f t="shared" si="113"/>
        <v>n</v>
      </c>
      <c r="CU993" t="s">
        <v>11500</v>
      </c>
      <c r="CW993" t="s">
        <v>166</v>
      </c>
      <c r="CX993" t="s">
        <v>167</v>
      </c>
      <c r="CY993" t="s">
        <v>167</v>
      </c>
      <c r="CZ993" t="s">
        <v>168</v>
      </c>
      <c r="DA993" t="s">
        <v>168</v>
      </c>
      <c r="DB993" t="s">
        <v>527</v>
      </c>
      <c r="DC993" t="s">
        <v>528</v>
      </c>
      <c r="DD993" t="s">
        <v>542</v>
      </c>
      <c r="DE993" t="s">
        <v>1356</v>
      </c>
      <c r="DF993" t="s">
        <v>551</v>
      </c>
      <c r="DG993" t="s">
        <v>552</v>
      </c>
      <c r="DH993" t="s">
        <v>627</v>
      </c>
      <c r="DI993" t="str">
        <f t="shared" si="117"/>
        <v>10</v>
      </c>
      <c r="DJ993" t="str">
        <f t="shared" si="114"/>
        <v>668</v>
      </c>
      <c r="DK993" t="str">
        <f t="shared" si="115"/>
        <v/>
      </c>
      <c r="DL993" t="s">
        <v>628</v>
      </c>
      <c r="DM993" t="s">
        <v>174</v>
      </c>
      <c r="DN993" t="s">
        <v>174</v>
      </c>
      <c r="DQ993" t="s">
        <v>7760</v>
      </c>
      <c r="DR993" t="s">
        <v>7761</v>
      </c>
      <c r="DS993" t="s">
        <v>553</v>
      </c>
      <c r="DU993" t="s">
        <v>200</v>
      </c>
      <c r="DX993" s="1">
        <v>1</v>
      </c>
      <c r="DY993" s="1">
        <v>1</v>
      </c>
      <c r="DZ993" s="1">
        <v>1</v>
      </c>
      <c r="EA993" s="1">
        <v>0</v>
      </c>
      <c r="EB993" s="1">
        <v>10</v>
      </c>
      <c r="EC993" s="1">
        <v>4</v>
      </c>
      <c r="ED993" s="1">
        <v>0</v>
      </c>
      <c r="EE993" s="1">
        <v>0</v>
      </c>
      <c r="EF993" s="1">
        <v>1</v>
      </c>
      <c r="EG993" s="1">
        <v>2</v>
      </c>
      <c r="EH993" t="s">
        <v>160</v>
      </c>
    </row>
    <row r="994" spans="1:138">
      <c r="A994" t="s">
        <v>11551</v>
      </c>
      <c r="D994" t="s">
        <v>11551</v>
      </c>
      <c r="E994" t="s">
        <v>11552</v>
      </c>
      <c r="F994" t="s">
        <v>137</v>
      </c>
      <c r="G994" t="s">
        <v>11424</v>
      </c>
      <c r="H994" t="s">
        <v>157</v>
      </c>
      <c r="I994" t="s">
        <v>771</v>
      </c>
      <c r="K994" t="s">
        <v>11553</v>
      </c>
      <c r="M994" s="1">
        <v>1</v>
      </c>
      <c r="N994" s="1">
        <v>0</v>
      </c>
      <c r="O994" s="1">
        <v>1</v>
      </c>
      <c r="P994" t="s">
        <v>11551</v>
      </c>
      <c r="Q994" t="s">
        <v>11551</v>
      </c>
      <c r="R994" t="s">
        <v>140</v>
      </c>
      <c r="T994" t="s">
        <v>11551</v>
      </c>
      <c r="U994" t="s">
        <v>11554</v>
      </c>
      <c r="V994" t="s">
        <v>11555</v>
      </c>
      <c r="W994" s="1">
        <v>2</v>
      </c>
      <c r="Z994" s="1">
        <v>0</v>
      </c>
      <c r="AA994" s="1">
        <v>1</v>
      </c>
      <c r="AB994" t="s">
        <v>11556</v>
      </c>
      <c r="AC994" t="str">
        <f t="shared" si="116"/>
        <v>REP</v>
      </c>
      <c r="AD994" t="s">
        <v>144</v>
      </c>
      <c r="AE994" t="str">
        <f t="shared" si="111"/>
        <v>REP-8509.1</v>
      </c>
      <c r="AF994" t="s">
        <v>145</v>
      </c>
      <c r="AG994" t="s">
        <v>11557</v>
      </c>
      <c r="AH994" t="s">
        <v>515</v>
      </c>
      <c r="AI994" t="s">
        <v>757</v>
      </c>
      <c r="AJ994" t="s">
        <v>149</v>
      </c>
      <c r="AK994" t="s">
        <v>540</v>
      </c>
      <c r="AL994" s="1">
        <v>1</v>
      </c>
      <c r="AM994" s="1">
        <v>0</v>
      </c>
      <c r="AO994" s="1">
        <v>2</v>
      </c>
      <c r="AP994" t="s">
        <v>11558</v>
      </c>
      <c r="AQ994" t="s">
        <v>564</v>
      </c>
      <c r="AR994" t="s">
        <v>1429</v>
      </c>
      <c r="AS994" t="s">
        <v>760</v>
      </c>
      <c r="AT994" t="s">
        <v>11559</v>
      </c>
      <c r="AU994" s="1">
        <v>0</v>
      </c>
      <c r="AV994" s="1">
        <v>1</v>
      </c>
      <c r="AX994" s="1">
        <v>0</v>
      </c>
      <c r="AY994" t="s">
        <v>191</v>
      </c>
      <c r="AZ994" s="1">
        <v>0</v>
      </c>
      <c r="BB994" t="s">
        <v>11560</v>
      </c>
      <c r="BD994" s="1">
        <v>0</v>
      </c>
      <c r="BE994" t="s">
        <v>10622</v>
      </c>
      <c r="BG994" s="1">
        <v>1</v>
      </c>
      <c r="BH994" t="s">
        <v>545</v>
      </c>
      <c r="BI994" s="1">
        <v>0</v>
      </c>
      <c r="BJ994" s="1">
        <v>0</v>
      </c>
      <c r="BK994" t="s">
        <v>11558</v>
      </c>
      <c r="BM994" s="1">
        <v>0</v>
      </c>
      <c r="BN994" t="s">
        <v>159</v>
      </c>
      <c r="BO994" t="s">
        <v>159</v>
      </c>
      <c r="BP994" t="s">
        <v>159</v>
      </c>
      <c r="BZ994" t="s">
        <v>11560</v>
      </c>
      <c r="CA994" t="s">
        <v>140</v>
      </c>
      <c r="CB994" t="s">
        <v>11551</v>
      </c>
      <c r="CC994" t="s">
        <v>160</v>
      </c>
      <c r="CF994" s="1">
        <v>2</v>
      </c>
      <c r="CG994" s="1">
        <v>1</v>
      </c>
      <c r="CH994" t="s">
        <v>11561</v>
      </c>
      <c r="CI994" t="s">
        <v>11562</v>
      </c>
      <c r="CJ994" t="str">
        <f t="shared" si="112"/>
        <v>Y</v>
      </c>
      <c r="CK994" t="s">
        <v>11558</v>
      </c>
      <c r="CL994" t="s">
        <v>11558</v>
      </c>
      <c r="CM994" t="s">
        <v>564</v>
      </c>
      <c r="CN994" t="s">
        <v>1429</v>
      </c>
      <c r="CO994" t="s">
        <v>760</v>
      </c>
      <c r="CQ994" t="s">
        <v>11560</v>
      </c>
      <c r="CR994" t="s">
        <v>11563</v>
      </c>
      <c r="CS994" t="s">
        <v>11564</v>
      </c>
      <c r="CT994" t="str">
        <f t="shared" si="113"/>
        <v>n</v>
      </c>
      <c r="CU994" t="s">
        <v>9944</v>
      </c>
      <c r="CW994" t="s">
        <v>166</v>
      </c>
      <c r="CX994" t="s">
        <v>167</v>
      </c>
      <c r="CY994" t="s">
        <v>167</v>
      </c>
      <c r="CZ994" t="s">
        <v>168</v>
      </c>
      <c r="DA994" t="s">
        <v>168</v>
      </c>
      <c r="DB994" t="s">
        <v>527</v>
      </c>
      <c r="DC994" t="s">
        <v>528</v>
      </c>
      <c r="DD994" t="s">
        <v>760</v>
      </c>
      <c r="DE994" t="s">
        <v>767</v>
      </c>
      <c r="DF994" t="s">
        <v>551</v>
      </c>
      <c r="DG994" t="s">
        <v>552</v>
      </c>
      <c r="DH994" t="s">
        <v>11565</v>
      </c>
      <c r="DI994" t="str">
        <f t="shared" si="117"/>
        <v>10</v>
      </c>
      <c r="DJ994" t="str">
        <f t="shared" si="114"/>
        <v>668</v>
      </c>
      <c r="DK994" t="str">
        <f t="shared" si="115"/>
        <v>b</v>
      </c>
      <c r="DL994" t="s">
        <v>11566</v>
      </c>
      <c r="DM994" t="s">
        <v>174</v>
      </c>
      <c r="DN994" t="s">
        <v>174</v>
      </c>
      <c r="DO994" t="s">
        <v>11436</v>
      </c>
      <c r="DP994" t="s">
        <v>11437</v>
      </c>
      <c r="DQ994" t="s">
        <v>7760</v>
      </c>
      <c r="DR994" t="s">
        <v>7761</v>
      </c>
      <c r="DS994" t="s">
        <v>786</v>
      </c>
      <c r="DU994" t="s">
        <v>200</v>
      </c>
      <c r="DX994" s="1">
        <v>1</v>
      </c>
      <c r="DY994" s="1">
        <v>1</v>
      </c>
      <c r="DZ994" s="1">
        <v>1</v>
      </c>
      <c r="EA994" s="1">
        <v>0</v>
      </c>
      <c r="EB994" s="1">
        <v>10</v>
      </c>
      <c r="EC994" s="1">
        <v>4</v>
      </c>
      <c r="ED994" s="1">
        <v>0</v>
      </c>
      <c r="EE994" s="1">
        <v>0</v>
      </c>
      <c r="EF994" s="1">
        <v>1</v>
      </c>
      <c r="EG994" s="1">
        <v>2</v>
      </c>
      <c r="EH994" t="s">
        <v>160</v>
      </c>
    </row>
    <row r="995" spans="1:138">
      <c r="A995" t="s">
        <v>11567</v>
      </c>
      <c r="D995" t="s">
        <v>11567</v>
      </c>
      <c r="E995" t="s">
        <v>11568</v>
      </c>
      <c r="F995" t="s">
        <v>137</v>
      </c>
      <c r="I995" t="s">
        <v>771</v>
      </c>
      <c r="K995" t="s">
        <v>11569</v>
      </c>
      <c r="M995" s="1">
        <v>1</v>
      </c>
      <c r="N995" s="1">
        <v>0</v>
      </c>
      <c r="O995" s="1">
        <v>1</v>
      </c>
      <c r="P995" t="s">
        <v>11567</v>
      </c>
      <c r="Q995" t="s">
        <v>11567</v>
      </c>
      <c r="R995" t="s">
        <v>140</v>
      </c>
      <c r="T995" t="s">
        <v>11567</v>
      </c>
      <c r="U995" t="s">
        <v>11570</v>
      </c>
      <c r="V995" t="s">
        <v>11571</v>
      </c>
      <c r="W995" s="1">
        <v>1</v>
      </c>
      <c r="Z995" s="1">
        <v>0</v>
      </c>
      <c r="AA995" s="1">
        <v>1</v>
      </c>
      <c r="AB995" t="s">
        <v>11572</v>
      </c>
      <c r="AC995" t="str">
        <f t="shared" si="116"/>
        <v>REP</v>
      </c>
      <c r="AD995" t="s">
        <v>144</v>
      </c>
      <c r="AE995" t="str">
        <f t="shared" si="111"/>
        <v>REP-8508.1</v>
      </c>
      <c r="AF995" t="s">
        <v>145</v>
      </c>
      <c r="AG995" t="s">
        <v>11573</v>
      </c>
      <c r="AH995" t="s">
        <v>515</v>
      </c>
      <c r="AI995" t="s">
        <v>757</v>
      </c>
      <c r="AJ995" t="s">
        <v>149</v>
      </c>
      <c r="AK995" t="s">
        <v>540</v>
      </c>
      <c r="AL995" s="1">
        <v>1</v>
      </c>
      <c r="AM995" s="1">
        <v>0</v>
      </c>
      <c r="AO995" s="1">
        <v>2</v>
      </c>
      <c r="AP995" t="s">
        <v>11569</v>
      </c>
      <c r="AQ995" t="s">
        <v>564</v>
      </c>
      <c r="AR995" t="s">
        <v>1429</v>
      </c>
      <c r="AS995" t="s">
        <v>760</v>
      </c>
      <c r="AT995" t="s">
        <v>11574</v>
      </c>
      <c r="AU995" s="1">
        <v>0</v>
      </c>
      <c r="AV995" s="1">
        <v>1</v>
      </c>
      <c r="AX995" s="1">
        <v>0</v>
      </c>
      <c r="AY995" t="s">
        <v>191</v>
      </c>
      <c r="AZ995" s="1">
        <v>0</v>
      </c>
      <c r="BB995" t="s">
        <v>11575</v>
      </c>
      <c r="BD995" s="1">
        <v>0</v>
      </c>
      <c r="BE995" t="s">
        <v>10622</v>
      </c>
      <c r="BG995" s="1">
        <v>1</v>
      </c>
      <c r="BH995" t="s">
        <v>545</v>
      </c>
      <c r="BI995" s="1">
        <v>0</v>
      </c>
      <c r="BJ995" s="1">
        <v>0</v>
      </c>
      <c r="BK995" t="s">
        <v>11569</v>
      </c>
      <c r="BM995" s="1">
        <v>0</v>
      </c>
      <c r="BN995" t="s">
        <v>159</v>
      </c>
      <c r="BO995" t="s">
        <v>159</v>
      </c>
      <c r="BP995" t="s">
        <v>159</v>
      </c>
      <c r="BZ995" t="s">
        <v>11575</v>
      </c>
      <c r="CA995" t="s">
        <v>140</v>
      </c>
      <c r="CB995" t="s">
        <v>11567</v>
      </c>
      <c r="CC995" t="s">
        <v>160</v>
      </c>
      <c r="CF995" s="1">
        <v>2</v>
      </c>
      <c r="CG995" s="1">
        <v>1</v>
      </c>
      <c r="CH995" t="s">
        <v>11576</v>
      </c>
      <c r="CI995" t="s">
        <v>11577</v>
      </c>
      <c r="CJ995" t="str">
        <f t="shared" si="112"/>
        <v>Y</v>
      </c>
      <c r="CK995" t="s">
        <v>11569</v>
      </c>
      <c r="CL995" t="s">
        <v>11569</v>
      </c>
      <c r="CM995" t="s">
        <v>564</v>
      </c>
      <c r="CN995" t="s">
        <v>1429</v>
      </c>
      <c r="CO995" t="s">
        <v>760</v>
      </c>
      <c r="CQ995" t="s">
        <v>11575</v>
      </c>
      <c r="CR995" t="s">
        <v>11578</v>
      </c>
      <c r="CS995" t="s">
        <v>11579</v>
      </c>
      <c r="CT995" t="str">
        <f t="shared" si="113"/>
        <v>n</v>
      </c>
      <c r="CU995" t="s">
        <v>1429</v>
      </c>
      <c r="CW995" t="s">
        <v>166</v>
      </c>
      <c r="CX995" t="s">
        <v>167</v>
      </c>
      <c r="CY995" t="s">
        <v>167</v>
      </c>
      <c r="CZ995" t="s">
        <v>168</v>
      </c>
      <c r="DA995" t="s">
        <v>168</v>
      </c>
      <c r="DB995" t="s">
        <v>527</v>
      </c>
      <c r="DC995" t="s">
        <v>528</v>
      </c>
      <c r="DD995" t="s">
        <v>760</v>
      </c>
      <c r="DE995" t="s">
        <v>767</v>
      </c>
      <c r="DF995" t="s">
        <v>551</v>
      </c>
      <c r="DG995" t="s">
        <v>552</v>
      </c>
      <c r="DH995" t="s">
        <v>11580</v>
      </c>
      <c r="DI995" t="str">
        <f t="shared" si="117"/>
        <v>10</v>
      </c>
      <c r="DJ995" t="str">
        <f t="shared" si="114"/>
        <v>668</v>
      </c>
      <c r="DK995" t="str">
        <f t="shared" si="115"/>
        <v>a</v>
      </c>
      <c r="DL995" t="s">
        <v>11581</v>
      </c>
      <c r="DM995" t="s">
        <v>174</v>
      </c>
      <c r="DN995" t="s">
        <v>174</v>
      </c>
      <c r="DS995" t="s">
        <v>786</v>
      </c>
      <c r="DU995" t="s">
        <v>200</v>
      </c>
      <c r="DX995" s="1">
        <v>1</v>
      </c>
      <c r="DY995" s="1">
        <v>1</v>
      </c>
      <c r="DZ995" s="1">
        <v>1</v>
      </c>
      <c r="EA995" s="1">
        <v>0</v>
      </c>
      <c r="EB995" s="1">
        <v>10</v>
      </c>
      <c r="EC995" s="1">
        <v>4</v>
      </c>
      <c r="ED995" s="1">
        <v>0</v>
      </c>
      <c r="EE995" s="1">
        <v>0</v>
      </c>
      <c r="EF995" s="1">
        <v>1</v>
      </c>
      <c r="EG995" s="1">
        <v>2</v>
      </c>
      <c r="EH995" t="s">
        <v>160</v>
      </c>
    </row>
    <row r="996" spans="1:138">
      <c r="A996" t="s">
        <v>11582</v>
      </c>
      <c r="D996" t="s">
        <v>11582</v>
      </c>
      <c r="E996" t="s">
        <v>1857</v>
      </c>
      <c r="F996" t="s">
        <v>137</v>
      </c>
      <c r="H996" t="s">
        <v>4617</v>
      </c>
      <c r="I996" t="s">
        <v>901</v>
      </c>
      <c r="K996" t="s">
        <v>10658</v>
      </c>
      <c r="L996" t="s">
        <v>11583</v>
      </c>
      <c r="M996" s="1">
        <v>1</v>
      </c>
      <c r="N996" s="1">
        <v>0</v>
      </c>
      <c r="O996" s="1">
        <v>1</v>
      </c>
      <c r="P996" t="s">
        <v>11582</v>
      </c>
      <c r="Q996" t="s">
        <v>11582</v>
      </c>
      <c r="R996" t="s">
        <v>140</v>
      </c>
      <c r="T996" t="s">
        <v>11584</v>
      </c>
      <c r="U996" t="s">
        <v>11585</v>
      </c>
      <c r="V996" t="s">
        <v>11586</v>
      </c>
      <c r="W996" s="1">
        <v>1</v>
      </c>
      <c r="Z996" s="1">
        <v>0</v>
      </c>
      <c r="AA996" s="1">
        <v>1</v>
      </c>
      <c r="AB996" t="s">
        <v>11587</v>
      </c>
      <c r="AC996" t="str">
        <f t="shared" si="116"/>
        <v>BPS</v>
      </c>
      <c r="AD996" t="s">
        <v>377</v>
      </c>
      <c r="AE996" t="str">
        <f t="shared" si="111"/>
        <v>BPS-3399.2</v>
      </c>
      <c r="AF996" t="s">
        <v>145</v>
      </c>
      <c r="AG996" t="s">
        <v>11588</v>
      </c>
      <c r="AH996" t="s">
        <v>11589</v>
      </c>
      <c r="AI996" t="s">
        <v>10637</v>
      </c>
      <c r="AJ996" t="s">
        <v>140</v>
      </c>
      <c r="AK996" t="s">
        <v>188</v>
      </c>
      <c r="AL996" s="1">
        <v>1</v>
      </c>
      <c r="AM996" s="1">
        <v>0</v>
      </c>
      <c r="AO996" s="1">
        <v>2</v>
      </c>
      <c r="AP996" t="s">
        <v>11590</v>
      </c>
      <c r="AQ996" t="s">
        <v>564</v>
      </c>
      <c r="AR996" t="s">
        <v>11550</v>
      </c>
      <c r="AS996" t="s">
        <v>10638</v>
      </c>
      <c r="AT996" t="s">
        <v>11591</v>
      </c>
      <c r="AU996" s="1">
        <v>0</v>
      </c>
      <c r="AV996" s="1">
        <v>1</v>
      </c>
      <c r="AX996" s="1">
        <v>0</v>
      </c>
      <c r="AY996" t="s">
        <v>191</v>
      </c>
      <c r="AZ996" s="1">
        <v>0</v>
      </c>
      <c r="BB996" t="s">
        <v>11592</v>
      </c>
      <c r="BD996" s="1">
        <v>0</v>
      </c>
      <c r="BE996" t="s">
        <v>9272</v>
      </c>
      <c r="BG996" s="1">
        <v>1</v>
      </c>
      <c r="BH996" t="s">
        <v>193</v>
      </c>
      <c r="BI996" s="1">
        <v>0</v>
      </c>
      <c r="BJ996" s="1">
        <v>0</v>
      </c>
      <c r="BK996" t="s">
        <v>10658</v>
      </c>
      <c r="BL996" t="s">
        <v>11590</v>
      </c>
      <c r="BM996" s="1">
        <v>0</v>
      </c>
      <c r="BN996" t="s">
        <v>159</v>
      </c>
      <c r="BO996" t="s">
        <v>159</v>
      </c>
      <c r="BP996" t="s">
        <v>159</v>
      </c>
      <c r="BZ996" t="s">
        <v>11592</v>
      </c>
      <c r="CA996" t="s">
        <v>140</v>
      </c>
      <c r="CB996" t="s">
        <v>11582</v>
      </c>
      <c r="CC996" t="s">
        <v>160</v>
      </c>
      <c r="CF996" s="1">
        <v>2</v>
      </c>
      <c r="CG996" s="1">
        <v>1</v>
      </c>
      <c r="CH996" t="s">
        <v>11593</v>
      </c>
      <c r="CI996" t="s">
        <v>11594</v>
      </c>
      <c r="CJ996" t="str">
        <f t="shared" si="112"/>
        <v>Y</v>
      </c>
      <c r="CK996" t="s">
        <v>11590</v>
      </c>
      <c r="CL996" t="s">
        <v>11590</v>
      </c>
      <c r="CM996" t="s">
        <v>564</v>
      </c>
      <c r="CN996" t="s">
        <v>11550</v>
      </c>
      <c r="CO996" t="s">
        <v>10638</v>
      </c>
      <c r="CQ996" t="s">
        <v>11592</v>
      </c>
      <c r="CR996" t="s">
        <v>11595</v>
      </c>
      <c r="CS996" t="s">
        <v>11596</v>
      </c>
      <c r="CT996" t="str">
        <f t="shared" si="113"/>
        <v>n</v>
      </c>
      <c r="CU996" t="s">
        <v>11550</v>
      </c>
      <c r="CW996" t="s">
        <v>166</v>
      </c>
      <c r="CX996" t="s">
        <v>167</v>
      </c>
      <c r="CY996" t="s">
        <v>167</v>
      </c>
      <c r="CZ996" t="s">
        <v>5828</v>
      </c>
      <c r="DA996" t="s">
        <v>5828</v>
      </c>
      <c r="DB996" t="s">
        <v>11597</v>
      </c>
      <c r="DC996" t="s">
        <v>11598</v>
      </c>
      <c r="DD996" t="s">
        <v>10638</v>
      </c>
      <c r="DE996" t="s">
        <v>10639</v>
      </c>
      <c r="DF996" t="s">
        <v>196</v>
      </c>
      <c r="DG996" t="s">
        <v>196</v>
      </c>
      <c r="DH996" t="s">
        <v>8741</v>
      </c>
      <c r="DI996" t="str">
        <f t="shared" si="117"/>
        <v>70</v>
      </c>
      <c r="DJ996" t="str">
        <f t="shared" si="114"/>
        <v>826</v>
      </c>
      <c r="DK996" t="str">
        <f t="shared" si="115"/>
        <v/>
      </c>
      <c r="DL996" t="s">
        <v>8742</v>
      </c>
      <c r="DM996" t="s">
        <v>174</v>
      </c>
      <c r="DN996" t="s">
        <v>174</v>
      </c>
      <c r="DQ996" t="s">
        <v>4625</v>
      </c>
      <c r="DR996" t="s">
        <v>4626</v>
      </c>
      <c r="DS996" t="s">
        <v>910</v>
      </c>
      <c r="DU996" t="s">
        <v>200</v>
      </c>
      <c r="DX996" s="1">
        <v>1</v>
      </c>
      <c r="DY996" s="1">
        <v>1</v>
      </c>
      <c r="DZ996" s="1">
        <v>1</v>
      </c>
      <c r="EA996" s="1">
        <v>0</v>
      </c>
      <c r="EB996" s="1">
        <v>10</v>
      </c>
      <c r="EC996" s="1">
        <v>4</v>
      </c>
      <c r="ED996" s="1">
        <v>0</v>
      </c>
      <c r="EE996" s="1">
        <v>0</v>
      </c>
      <c r="EF996" s="1">
        <v>1</v>
      </c>
      <c r="EG996" s="1">
        <v>1</v>
      </c>
      <c r="EH996" t="s">
        <v>160</v>
      </c>
    </row>
    <row r="997" spans="1:138">
      <c r="A997" t="s">
        <v>11599</v>
      </c>
      <c r="B997" t="s">
        <v>135</v>
      </c>
      <c r="D997" t="s">
        <v>11599</v>
      </c>
      <c r="E997" t="s">
        <v>178</v>
      </c>
      <c r="F997" t="s">
        <v>137</v>
      </c>
      <c r="I997" t="s">
        <v>179</v>
      </c>
      <c r="K997" t="s">
        <v>5186</v>
      </c>
      <c r="L997" t="s">
        <v>11295</v>
      </c>
      <c r="M997" s="1">
        <v>1</v>
      </c>
      <c r="N997" s="1">
        <v>1</v>
      </c>
      <c r="O997" s="1">
        <v>1</v>
      </c>
      <c r="P997" t="s">
        <v>11599</v>
      </c>
      <c r="Q997" t="s">
        <v>11599</v>
      </c>
      <c r="R997" t="s">
        <v>140</v>
      </c>
      <c r="T997" t="s">
        <v>11600</v>
      </c>
      <c r="U997" t="s">
        <v>11601</v>
      </c>
      <c r="V997" t="s">
        <v>11602</v>
      </c>
      <c r="W997" s="1">
        <v>1</v>
      </c>
      <c r="Z997" s="1">
        <v>0</v>
      </c>
      <c r="AA997" s="1">
        <v>1</v>
      </c>
      <c r="AB997" t="s">
        <v>11603</v>
      </c>
      <c r="AC997" t="str">
        <f t="shared" si="116"/>
        <v>DSH</v>
      </c>
      <c r="AD997" t="s">
        <v>1542</v>
      </c>
      <c r="AE997" t="str">
        <f t="shared" si="111"/>
        <v>DSH-0877.8</v>
      </c>
      <c r="AF997" t="s">
        <v>145</v>
      </c>
      <c r="AG997" t="s">
        <v>11604</v>
      </c>
      <c r="AH997" t="s">
        <v>515</v>
      </c>
      <c r="AI997" t="s">
        <v>147</v>
      </c>
      <c r="AJ997" t="s">
        <v>149</v>
      </c>
      <c r="AK997" t="s">
        <v>188</v>
      </c>
      <c r="AL997" s="1">
        <v>1</v>
      </c>
      <c r="AM997" s="1">
        <v>0</v>
      </c>
      <c r="AO997" s="1">
        <v>2</v>
      </c>
      <c r="AP997" t="s">
        <v>11605</v>
      </c>
      <c r="AQ997" t="s">
        <v>235</v>
      </c>
      <c r="AR997" t="s">
        <v>11606</v>
      </c>
      <c r="AS997" t="s">
        <v>152</v>
      </c>
      <c r="AT997" t="s">
        <v>11607</v>
      </c>
      <c r="AU997" s="1">
        <v>0</v>
      </c>
      <c r="AV997" s="1">
        <v>1</v>
      </c>
      <c r="AX997" s="1">
        <v>0</v>
      </c>
      <c r="AZ997" s="1">
        <v>0</v>
      </c>
      <c r="BB997" t="s">
        <v>11608</v>
      </c>
      <c r="BD997" s="1">
        <v>0</v>
      </c>
      <c r="BE997" t="s">
        <v>9270</v>
      </c>
      <c r="BG997" s="1">
        <v>1</v>
      </c>
      <c r="BH997" t="s">
        <v>193</v>
      </c>
      <c r="BI997" s="1">
        <v>0</v>
      </c>
      <c r="BJ997" s="1">
        <v>0</v>
      </c>
      <c r="BK997" t="s">
        <v>8968</v>
      </c>
      <c r="BL997" t="s">
        <v>11609</v>
      </c>
      <c r="BM997" s="1">
        <v>0</v>
      </c>
      <c r="BN997" t="s">
        <v>159</v>
      </c>
      <c r="BO997" t="s">
        <v>159</v>
      </c>
      <c r="BP997" t="s">
        <v>159</v>
      </c>
      <c r="BZ997" t="s">
        <v>11608</v>
      </c>
      <c r="CA997" t="s">
        <v>140</v>
      </c>
      <c r="CB997" t="s">
        <v>11599</v>
      </c>
      <c r="CC997" t="s">
        <v>160</v>
      </c>
      <c r="CF997" s="1">
        <v>2</v>
      </c>
      <c r="CG997" s="1">
        <v>1</v>
      </c>
      <c r="CH997" t="s">
        <v>11610</v>
      </c>
      <c r="CI997" t="s">
        <v>11611</v>
      </c>
      <c r="CJ997" t="str">
        <f t="shared" si="112"/>
        <v>Y</v>
      </c>
      <c r="CK997" t="s">
        <v>11295</v>
      </c>
      <c r="CL997" t="s">
        <v>11605</v>
      </c>
      <c r="CM997" t="s">
        <v>235</v>
      </c>
      <c r="CN997" t="s">
        <v>11606</v>
      </c>
      <c r="CO997" t="s">
        <v>152</v>
      </c>
      <c r="CQ997" t="s">
        <v>11608</v>
      </c>
      <c r="CR997" t="s">
        <v>11612</v>
      </c>
      <c r="CS997" t="s">
        <v>11613</v>
      </c>
      <c r="CT997" t="str">
        <f t="shared" si="113"/>
        <v>n</v>
      </c>
      <c r="CU997" t="s">
        <v>11606</v>
      </c>
      <c r="CW997" t="s">
        <v>166</v>
      </c>
      <c r="CX997" t="s">
        <v>167</v>
      </c>
      <c r="CY997" t="s">
        <v>167</v>
      </c>
      <c r="CZ997" t="s">
        <v>168</v>
      </c>
      <c r="DA997" t="s">
        <v>168</v>
      </c>
      <c r="DB997" t="s">
        <v>527</v>
      </c>
      <c r="DC997" t="s">
        <v>528</v>
      </c>
      <c r="DD997" t="s">
        <v>152</v>
      </c>
      <c r="DE997" t="s">
        <v>169</v>
      </c>
      <c r="DF997" t="s">
        <v>196</v>
      </c>
      <c r="DG997" t="s">
        <v>196</v>
      </c>
      <c r="DH997" t="s">
        <v>197</v>
      </c>
      <c r="DI997" t="str">
        <f t="shared" si="117"/>
        <v>10</v>
      </c>
      <c r="DJ997" t="str">
        <f t="shared" si="114"/>
        <v>401</v>
      </c>
      <c r="DK997" t="str">
        <f t="shared" si="115"/>
        <v/>
      </c>
      <c r="DL997" t="s">
        <v>198</v>
      </c>
      <c r="DM997" t="s">
        <v>174</v>
      </c>
      <c r="DN997" t="s">
        <v>174</v>
      </c>
      <c r="DS997" t="s">
        <v>199</v>
      </c>
      <c r="DX997" s="1">
        <v>1</v>
      </c>
      <c r="DY997" s="1">
        <v>1</v>
      </c>
      <c r="DZ997" s="1">
        <v>1</v>
      </c>
      <c r="EA997" s="1">
        <v>0</v>
      </c>
      <c r="EB997" s="1">
        <v>10</v>
      </c>
      <c r="EC997" s="1">
        <v>4</v>
      </c>
      <c r="ED997" s="1">
        <v>0</v>
      </c>
      <c r="EE997" s="1">
        <v>0</v>
      </c>
      <c r="EF997" s="1">
        <v>1</v>
      </c>
      <c r="EG997" s="1">
        <v>2</v>
      </c>
      <c r="EH997" t="s">
        <v>160</v>
      </c>
    </row>
    <row r="998" spans="1:138">
      <c r="A998" t="s">
        <v>11614</v>
      </c>
      <c r="D998" t="s">
        <v>11614</v>
      </c>
      <c r="E998" t="s">
        <v>813</v>
      </c>
      <c r="F998" t="s">
        <v>137</v>
      </c>
      <c r="H998" t="s">
        <v>157</v>
      </c>
      <c r="I998" t="s">
        <v>138</v>
      </c>
      <c r="K998" t="s">
        <v>11615</v>
      </c>
      <c r="L998" t="s">
        <v>11616</v>
      </c>
      <c r="M998" s="1">
        <v>1</v>
      </c>
      <c r="N998" s="1">
        <v>0</v>
      </c>
      <c r="O998" s="1">
        <v>1</v>
      </c>
      <c r="P998" t="s">
        <v>11614</v>
      </c>
      <c r="Q998" t="s">
        <v>11614</v>
      </c>
      <c r="R998" t="s">
        <v>140</v>
      </c>
      <c r="T998" t="s">
        <v>11614</v>
      </c>
      <c r="U998" t="s">
        <v>11617</v>
      </c>
      <c r="V998" t="s">
        <v>11618</v>
      </c>
      <c r="W998" s="1">
        <v>1</v>
      </c>
      <c r="Z998" s="1">
        <v>0</v>
      </c>
      <c r="AA998" s="1">
        <v>1</v>
      </c>
      <c r="AB998" t="s">
        <v>11619</v>
      </c>
      <c r="AC998" t="str">
        <f t="shared" si="116"/>
        <v>PDL</v>
      </c>
      <c r="AD998" t="s">
        <v>144</v>
      </c>
      <c r="AE998" t="str">
        <f t="shared" si="111"/>
        <v>PDL-11117.1</v>
      </c>
      <c r="AF998" t="s">
        <v>145</v>
      </c>
      <c r="AG998" t="s">
        <v>11620</v>
      </c>
      <c r="AH998" t="s">
        <v>515</v>
      </c>
      <c r="AI998" t="s">
        <v>594</v>
      </c>
      <c r="AJ998" t="s">
        <v>149</v>
      </c>
      <c r="AK998" t="s">
        <v>188</v>
      </c>
      <c r="AL998" s="1">
        <v>1</v>
      </c>
      <c r="AM998" s="1">
        <v>0</v>
      </c>
      <c r="AO998" s="1">
        <v>2</v>
      </c>
      <c r="AP998" t="s">
        <v>11422</v>
      </c>
      <c r="AQ998" t="s">
        <v>564</v>
      </c>
      <c r="AR998" t="s">
        <v>10691</v>
      </c>
      <c r="AS998" t="s">
        <v>596</v>
      </c>
      <c r="AT998" t="s">
        <v>11621</v>
      </c>
      <c r="AU998" s="1">
        <v>0</v>
      </c>
      <c r="AV998" s="1">
        <v>1</v>
      </c>
      <c r="AX998" s="1">
        <v>0</v>
      </c>
      <c r="AY998" t="s">
        <v>191</v>
      </c>
      <c r="AZ998" s="1">
        <v>0</v>
      </c>
      <c r="BB998" t="s">
        <v>11622</v>
      </c>
      <c r="BD998" s="1">
        <v>0</v>
      </c>
      <c r="BE998" t="s">
        <v>10623</v>
      </c>
      <c r="BG998" s="1">
        <v>1</v>
      </c>
      <c r="BH998" t="s">
        <v>193</v>
      </c>
      <c r="BI998" s="1">
        <v>0</v>
      </c>
      <c r="BJ998" s="1">
        <v>0</v>
      </c>
      <c r="BK998" t="s">
        <v>11615</v>
      </c>
      <c r="BL998" t="s">
        <v>11623</v>
      </c>
      <c r="BM998" s="1">
        <v>0</v>
      </c>
      <c r="BN998" t="s">
        <v>159</v>
      </c>
      <c r="BO998" t="s">
        <v>159</v>
      </c>
      <c r="BP998" t="s">
        <v>159</v>
      </c>
      <c r="BZ998" t="s">
        <v>11622</v>
      </c>
      <c r="CA998" t="s">
        <v>140</v>
      </c>
      <c r="CB998" t="s">
        <v>11614</v>
      </c>
      <c r="CC998" t="s">
        <v>160</v>
      </c>
      <c r="CF998" s="1">
        <v>2</v>
      </c>
      <c r="CG998" s="1">
        <v>1</v>
      </c>
      <c r="CH998" t="s">
        <v>11624</v>
      </c>
      <c r="CI998" t="s">
        <v>11625</v>
      </c>
      <c r="CJ998" t="str">
        <f t="shared" si="112"/>
        <v>Y</v>
      </c>
      <c r="CK998" t="s">
        <v>11422</v>
      </c>
      <c r="CL998" t="s">
        <v>11422</v>
      </c>
      <c r="CM998" t="s">
        <v>564</v>
      </c>
      <c r="CN998" t="s">
        <v>10691</v>
      </c>
      <c r="CO998" t="s">
        <v>596</v>
      </c>
      <c r="CQ998" t="s">
        <v>11622</v>
      </c>
      <c r="CR998" t="s">
        <v>11626</v>
      </c>
      <c r="CS998" t="s">
        <v>11627</v>
      </c>
      <c r="CT998" t="str">
        <f t="shared" si="113"/>
        <v>n</v>
      </c>
      <c r="CU998" t="s">
        <v>10691</v>
      </c>
      <c r="CW998" t="s">
        <v>166</v>
      </c>
      <c r="CX998" t="s">
        <v>167</v>
      </c>
      <c r="CY998" t="s">
        <v>167</v>
      </c>
      <c r="CZ998" t="s">
        <v>168</v>
      </c>
      <c r="DA998" t="s">
        <v>168</v>
      </c>
      <c r="DB998" t="s">
        <v>527</v>
      </c>
      <c r="DC998" t="s">
        <v>528</v>
      </c>
      <c r="DD998" t="s">
        <v>596</v>
      </c>
      <c r="DE998" t="s">
        <v>604</v>
      </c>
      <c r="DF998" t="s">
        <v>196</v>
      </c>
      <c r="DG998" t="s">
        <v>196</v>
      </c>
      <c r="DH998" t="s">
        <v>828</v>
      </c>
      <c r="DI998" t="str">
        <f t="shared" si="117"/>
        <v>10</v>
      </c>
      <c r="DJ998" t="str">
        <f t="shared" si="114"/>
        <v>854</v>
      </c>
      <c r="DK998" t="str">
        <f t="shared" si="115"/>
        <v/>
      </c>
      <c r="DL998" t="s">
        <v>829</v>
      </c>
      <c r="DM998" t="s">
        <v>174</v>
      </c>
      <c r="DN998" t="s">
        <v>174</v>
      </c>
      <c r="DQ998" t="s">
        <v>7760</v>
      </c>
      <c r="DR998" t="s">
        <v>7761</v>
      </c>
      <c r="DS998" t="s">
        <v>175</v>
      </c>
      <c r="DU998" t="s">
        <v>200</v>
      </c>
      <c r="DX998" s="1">
        <v>1</v>
      </c>
      <c r="DY998" s="1">
        <v>1</v>
      </c>
      <c r="DZ998" s="1">
        <v>1</v>
      </c>
      <c r="EA998" s="1">
        <v>0</v>
      </c>
      <c r="EB998" s="1">
        <v>10</v>
      </c>
      <c r="EC998" s="1">
        <v>4</v>
      </c>
      <c r="ED998" s="1">
        <v>0</v>
      </c>
      <c r="EE998" s="1">
        <v>0</v>
      </c>
      <c r="EF998" s="1">
        <v>1</v>
      </c>
      <c r="EG998" s="1">
        <v>2</v>
      </c>
      <c r="EH998" t="s">
        <v>160</v>
      </c>
    </row>
    <row r="999" spans="1:138">
      <c r="A999" t="s">
        <v>11628</v>
      </c>
      <c r="B999" t="s">
        <v>135</v>
      </c>
      <c r="D999" t="s">
        <v>11628</v>
      </c>
      <c r="E999" t="s">
        <v>346</v>
      </c>
      <c r="F999" t="s">
        <v>137</v>
      </c>
      <c r="H999" t="s">
        <v>157</v>
      </c>
      <c r="I999" t="s">
        <v>277</v>
      </c>
      <c r="K999" t="s">
        <v>10636</v>
      </c>
      <c r="L999" t="s">
        <v>9271</v>
      </c>
      <c r="M999" s="1">
        <v>1</v>
      </c>
      <c r="N999" s="1">
        <v>1</v>
      </c>
      <c r="O999" s="1">
        <v>0</v>
      </c>
      <c r="P999" t="s">
        <v>11628</v>
      </c>
      <c r="Q999" t="s">
        <v>11628</v>
      </c>
      <c r="R999" t="s">
        <v>140</v>
      </c>
      <c r="T999" t="s">
        <v>11629</v>
      </c>
      <c r="U999" t="s">
        <v>11630</v>
      </c>
      <c r="V999" t="s">
        <v>11631</v>
      </c>
      <c r="W999" s="1">
        <v>1</v>
      </c>
      <c r="Z999" s="1">
        <v>0</v>
      </c>
      <c r="AA999" s="1">
        <v>1</v>
      </c>
      <c r="AB999" t="s">
        <v>11632</v>
      </c>
      <c r="AC999" t="str">
        <f>LEFT(AB999,3)</f>
        <v>FRM</v>
      </c>
      <c r="AD999" t="s">
        <v>7728</v>
      </c>
      <c r="AE999" t="str">
        <f t="shared" si="111"/>
        <v>FRM-2042.13</v>
      </c>
      <c r="AF999" t="s">
        <v>145</v>
      </c>
      <c r="AG999" t="s">
        <v>11633</v>
      </c>
      <c r="AH999" t="s">
        <v>515</v>
      </c>
      <c r="AI999" t="s">
        <v>594</v>
      </c>
      <c r="AJ999" t="s">
        <v>149</v>
      </c>
      <c r="AK999" t="s">
        <v>188</v>
      </c>
      <c r="AL999" s="1">
        <v>1</v>
      </c>
      <c r="AM999" s="1">
        <v>0</v>
      </c>
      <c r="AO999" s="1">
        <v>2</v>
      </c>
      <c r="AP999" t="s">
        <v>9271</v>
      </c>
      <c r="AQ999" t="s">
        <v>564</v>
      </c>
      <c r="AR999" t="s">
        <v>11549</v>
      </c>
      <c r="AS999" t="s">
        <v>596</v>
      </c>
      <c r="AT999" t="s">
        <v>11634</v>
      </c>
      <c r="AU999" s="1">
        <v>0</v>
      </c>
      <c r="AV999" s="1">
        <v>1</v>
      </c>
      <c r="AX999" s="1">
        <v>0</v>
      </c>
      <c r="AZ999" s="1">
        <v>0</v>
      </c>
      <c r="BB999" t="s">
        <v>11635</v>
      </c>
      <c r="BD999" s="1">
        <v>0</v>
      </c>
      <c r="BE999" t="s">
        <v>5827</v>
      </c>
      <c r="BG999" s="1">
        <v>1</v>
      </c>
      <c r="BH999" t="s">
        <v>193</v>
      </c>
      <c r="BI999" s="1">
        <v>0</v>
      </c>
      <c r="BJ999" s="1">
        <v>0</v>
      </c>
      <c r="BK999" t="s">
        <v>10636</v>
      </c>
      <c r="BL999" t="s">
        <v>9273</v>
      </c>
      <c r="BM999" s="1">
        <v>0</v>
      </c>
      <c r="BN999" t="s">
        <v>159</v>
      </c>
      <c r="BO999" t="s">
        <v>159</v>
      </c>
      <c r="BP999" t="s">
        <v>159</v>
      </c>
      <c r="BZ999" t="s">
        <v>11635</v>
      </c>
      <c r="CA999" t="s">
        <v>140</v>
      </c>
      <c r="CB999" t="s">
        <v>11628</v>
      </c>
      <c r="CC999" t="s">
        <v>160</v>
      </c>
      <c r="CF999" s="1">
        <v>0</v>
      </c>
      <c r="CG999" s="1">
        <v>0</v>
      </c>
      <c r="CJ999" t="str">
        <f t="shared" si="112"/>
        <v>N</v>
      </c>
      <c r="CL999" t="s">
        <v>9271</v>
      </c>
      <c r="CM999" t="s">
        <v>564</v>
      </c>
      <c r="CN999" t="s">
        <v>11549</v>
      </c>
      <c r="CO999" t="s">
        <v>596</v>
      </c>
      <c r="CQ999" t="s">
        <v>11635</v>
      </c>
      <c r="CR999" t="s">
        <v>11333</v>
      </c>
      <c r="CS999" t="s">
        <v>11636</v>
      </c>
      <c r="CT999" t="str">
        <f t="shared" si="113"/>
        <v>n</v>
      </c>
      <c r="CU999" t="s">
        <v>11549</v>
      </c>
      <c r="CW999" t="s">
        <v>166</v>
      </c>
      <c r="CX999" t="s">
        <v>167</v>
      </c>
      <c r="CY999" t="s">
        <v>167</v>
      </c>
      <c r="CZ999" t="s">
        <v>168</v>
      </c>
      <c r="DA999" t="s">
        <v>168</v>
      </c>
      <c r="DB999" t="s">
        <v>527</v>
      </c>
      <c r="DC999" t="s">
        <v>528</v>
      </c>
      <c r="DD999" t="s">
        <v>596</v>
      </c>
      <c r="DE999" t="s">
        <v>604</v>
      </c>
      <c r="DF999" t="s">
        <v>196</v>
      </c>
      <c r="DG999" t="s">
        <v>196</v>
      </c>
      <c r="DH999" t="s">
        <v>355</v>
      </c>
      <c r="DI999" t="str">
        <f>LEFT(DH999,2)</f>
        <v>10</v>
      </c>
      <c r="DJ999" t="str">
        <f t="shared" si="114"/>
        <v>414</v>
      </c>
      <c r="DK999" t="str">
        <f t="shared" si="115"/>
        <v/>
      </c>
      <c r="DL999" t="s">
        <v>356</v>
      </c>
      <c r="DM999" t="s">
        <v>174</v>
      </c>
      <c r="DN999" t="s">
        <v>174</v>
      </c>
      <c r="DQ999" t="s">
        <v>7760</v>
      </c>
      <c r="DR999" t="s">
        <v>7761</v>
      </c>
      <c r="DS999" t="s">
        <v>295</v>
      </c>
      <c r="DX999" s="1">
        <v>1</v>
      </c>
      <c r="DY999" s="1">
        <v>1</v>
      </c>
      <c r="DZ999" s="1">
        <v>1</v>
      </c>
      <c r="EA999" s="1">
        <v>0</v>
      </c>
      <c r="EB999" s="1">
        <v>10</v>
      </c>
      <c r="EC999" s="1">
        <v>4</v>
      </c>
      <c r="ED999" s="1">
        <v>0</v>
      </c>
      <c r="EE999" s="1">
        <v>0</v>
      </c>
      <c r="EF999" s="1">
        <v>1</v>
      </c>
      <c r="EG999" s="1">
        <v>1</v>
      </c>
      <c r="EH999" t="s">
        <v>160</v>
      </c>
    </row>
    <row r="1000" spans="1:138">
      <c r="A1000" t="s">
        <v>11637</v>
      </c>
      <c r="D1000" t="s">
        <v>11637</v>
      </c>
      <c r="E1000" t="s">
        <v>297</v>
      </c>
      <c r="F1000" t="s">
        <v>137</v>
      </c>
      <c r="I1000" t="s">
        <v>138</v>
      </c>
      <c r="K1000" t="s">
        <v>11638</v>
      </c>
      <c r="L1000" t="s">
        <v>11639</v>
      </c>
      <c r="M1000" s="1">
        <v>1</v>
      </c>
      <c r="N1000" s="1">
        <v>1</v>
      </c>
      <c r="O1000" s="1">
        <v>1</v>
      </c>
      <c r="P1000" t="s">
        <v>11637</v>
      </c>
      <c r="Q1000" t="s">
        <v>11637</v>
      </c>
      <c r="R1000" t="s">
        <v>140</v>
      </c>
      <c r="T1000" t="s">
        <v>11637</v>
      </c>
      <c r="U1000" t="s">
        <v>11640</v>
      </c>
      <c r="V1000" t="s">
        <v>11641</v>
      </c>
      <c r="W1000" s="1">
        <v>1</v>
      </c>
      <c r="Z1000" s="1">
        <v>0</v>
      </c>
      <c r="AA1000" s="1">
        <v>1</v>
      </c>
      <c r="AB1000" t="s">
        <v>11642</v>
      </c>
      <c r="AC1000" t="str">
        <f>LEFT(AB1000,3)</f>
        <v>PDL</v>
      </c>
      <c r="AD1000" t="s">
        <v>144</v>
      </c>
      <c r="AE1000" t="str">
        <f t="shared" si="111"/>
        <v>PDL-11091.1</v>
      </c>
      <c r="AF1000" t="s">
        <v>145</v>
      </c>
      <c r="AG1000" t="s">
        <v>11643</v>
      </c>
      <c r="AH1000" t="s">
        <v>515</v>
      </c>
      <c r="AI1000" t="s">
        <v>1352</v>
      </c>
      <c r="AJ1000" t="s">
        <v>149</v>
      </c>
      <c r="AK1000" t="s">
        <v>188</v>
      </c>
      <c r="AL1000" s="1">
        <v>1</v>
      </c>
      <c r="AM1000" s="1">
        <v>0</v>
      </c>
      <c r="AO1000" s="1">
        <v>2</v>
      </c>
      <c r="AP1000" t="s">
        <v>11639</v>
      </c>
      <c r="AQ1000" t="s">
        <v>564</v>
      </c>
      <c r="AR1000" t="s">
        <v>10851</v>
      </c>
      <c r="AS1000" t="s">
        <v>542</v>
      </c>
      <c r="AT1000" t="s">
        <v>11644</v>
      </c>
      <c r="AU1000" s="1">
        <v>0</v>
      </c>
      <c r="AV1000" s="1">
        <v>1</v>
      </c>
      <c r="AX1000" s="1">
        <v>0</v>
      </c>
      <c r="AZ1000" s="1">
        <v>0</v>
      </c>
      <c r="BB1000" t="s">
        <v>11645</v>
      </c>
      <c r="BD1000" s="1">
        <v>0</v>
      </c>
      <c r="BE1000" t="s">
        <v>10623</v>
      </c>
      <c r="BG1000" s="1">
        <v>1</v>
      </c>
      <c r="BH1000" t="s">
        <v>193</v>
      </c>
      <c r="BI1000" s="1">
        <v>0</v>
      </c>
      <c r="BJ1000" s="1">
        <v>0</v>
      </c>
      <c r="BK1000" t="s">
        <v>11646</v>
      </c>
      <c r="BL1000" t="s">
        <v>9282</v>
      </c>
      <c r="BM1000" s="1">
        <v>0</v>
      </c>
      <c r="BN1000" t="s">
        <v>159</v>
      </c>
      <c r="BO1000" t="s">
        <v>159</v>
      </c>
      <c r="BP1000" t="s">
        <v>159</v>
      </c>
      <c r="BZ1000" t="s">
        <v>11645</v>
      </c>
      <c r="CA1000" t="s">
        <v>140</v>
      </c>
      <c r="CB1000" t="s">
        <v>11637</v>
      </c>
      <c r="CC1000" t="s">
        <v>160</v>
      </c>
      <c r="CF1000" s="1">
        <v>2</v>
      </c>
      <c r="CG1000" s="1">
        <v>1</v>
      </c>
      <c r="CH1000" t="s">
        <v>11647</v>
      </c>
      <c r="CI1000" t="s">
        <v>11648</v>
      </c>
      <c r="CJ1000" t="str">
        <f t="shared" si="112"/>
        <v>Y</v>
      </c>
      <c r="CK1000" t="s">
        <v>11639</v>
      </c>
      <c r="CL1000" t="s">
        <v>11639</v>
      </c>
      <c r="CM1000" t="s">
        <v>564</v>
      </c>
      <c r="CN1000" t="s">
        <v>10851</v>
      </c>
      <c r="CO1000" t="s">
        <v>542</v>
      </c>
      <c r="CQ1000" t="s">
        <v>11645</v>
      </c>
      <c r="CR1000" t="s">
        <v>11649</v>
      </c>
      <c r="CS1000" t="s">
        <v>11650</v>
      </c>
      <c r="CT1000" t="str">
        <f t="shared" si="113"/>
        <v>n</v>
      </c>
      <c r="CU1000" t="s">
        <v>4908</v>
      </c>
      <c r="CW1000" t="s">
        <v>166</v>
      </c>
      <c r="CX1000" t="s">
        <v>167</v>
      </c>
      <c r="CY1000" t="s">
        <v>167</v>
      </c>
      <c r="CZ1000" t="s">
        <v>168</v>
      </c>
      <c r="DA1000" t="s">
        <v>168</v>
      </c>
      <c r="DB1000" t="s">
        <v>527</v>
      </c>
      <c r="DC1000" t="s">
        <v>528</v>
      </c>
      <c r="DD1000" t="s">
        <v>542</v>
      </c>
      <c r="DE1000" t="s">
        <v>1356</v>
      </c>
      <c r="DF1000" t="s">
        <v>196</v>
      </c>
      <c r="DG1000" t="s">
        <v>196</v>
      </c>
      <c r="DH1000" t="s">
        <v>308</v>
      </c>
      <c r="DI1000" t="str">
        <f>LEFT(DH1000,2)</f>
        <v>10</v>
      </c>
      <c r="DJ1000" t="str">
        <f t="shared" si="114"/>
        <v>670</v>
      </c>
      <c r="DK1000" t="str">
        <f t="shared" si="115"/>
        <v/>
      </c>
      <c r="DL1000" t="s">
        <v>309</v>
      </c>
      <c r="DM1000" t="s">
        <v>174</v>
      </c>
      <c r="DN1000" t="s">
        <v>174</v>
      </c>
      <c r="DS1000" t="s">
        <v>175</v>
      </c>
      <c r="DX1000" s="1">
        <v>1</v>
      </c>
      <c r="DY1000" s="1">
        <v>1</v>
      </c>
      <c r="DZ1000" s="1">
        <v>1</v>
      </c>
      <c r="EA1000" s="1">
        <v>0</v>
      </c>
      <c r="EB1000" s="1">
        <v>10</v>
      </c>
      <c r="EC1000" s="1">
        <v>4</v>
      </c>
      <c r="ED1000" s="1">
        <v>0</v>
      </c>
      <c r="EE1000" s="1">
        <v>0</v>
      </c>
      <c r="EF1000" s="1">
        <v>1</v>
      </c>
      <c r="EG1000" s="1">
        <v>2</v>
      </c>
      <c r="EH1000" t="s">
        <v>160</v>
      </c>
    </row>
  </sheetData>
  <autoFilter ref="A1:EK1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V_SDC_SMART_DOCUMENT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 Carlucci</cp:lastModifiedBy>
  <dcterms:created xsi:type="dcterms:W3CDTF">2017-09-06T20:36:59Z</dcterms:created>
  <dcterms:modified xsi:type="dcterms:W3CDTF">2017-11-17T18:51:12Z</dcterms:modified>
</cp:coreProperties>
</file>