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68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B5" i="1"/>
  <c r="K4" i="1"/>
  <c r="L4" i="1"/>
  <c r="M4" i="1"/>
  <c r="N4" i="1"/>
  <c r="O4" i="1"/>
  <c r="P4" i="1"/>
  <c r="Q4" i="1"/>
  <c r="R4" i="1"/>
  <c r="S4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<sst xmlns="http://schemas.openxmlformats.org/spreadsheetml/2006/main" count="7" uniqueCount="7">
  <si>
    <t>Cumulative Spent</t>
  </si>
  <si>
    <t>Cumulative Income</t>
  </si>
  <si>
    <t>Net Cash Flow</t>
  </si>
  <si>
    <t>Presnt Value at 5%</t>
  </si>
  <si>
    <t>rate per period</t>
  </si>
  <si>
    <t>Discount Rate</t>
  </si>
  <si>
    <t>Number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</si>
</sst>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5" formatCode="0.0%"/>
  </numFmts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Cumulative Spent</c:v>
                </c:pt>
              </c:strCache>
            </c:strRef>
          </c:tx>
          <c:cat>
            <c:numRef>
              <c:f>Sheet1!$B$1:$S$1</c:f>
              <c:numCache>
                <c:formatCode>d\-mmm</c:formatCode>
                <c:ptCount val="18"/>
                <c:pt idx="0">
                  <c:v>41640.0</c:v>
                </c:pt>
                <c:pt idx="1">
                  <c:v>41654.0</c:v>
                </c:pt>
                <c:pt idx="2">
                  <c:v>41671.0</c:v>
                </c:pt>
                <c:pt idx="3">
                  <c:v>41685.0</c:v>
                </c:pt>
                <c:pt idx="4">
                  <c:v>41699.0</c:v>
                </c:pt>
                <c:pt idx="5">
                  <c:v>41713.0</c:v>
                </c:pt>
                <c:pt idx="6">
                  <c:v>41730.0</c:v>
                </c:pt>
                <c:pt idx="7">
                  <c:v>41744.0</c:v>
                </c:pt>
                <c:pt idx="8">
                  <c:v>41760.0</c:v>
                </c:pt>
                <c:pt idx="9">
                  <c:v>41774.0</c:v>
                </c:pt>
                <c:pt idx="10">
                  <c:v>41791.0</c:v>
                </c:pt>
                <c:pt idx="11">
                  <c:v>41805.0</c:v>
                </c:pt>
                <c:pt idx="12">
                  <c:v>41821.0</c:v>
                </c:pt>
                <c:pt idx="13">
                  <c:v>41835.0</c:v>
                </c:pt>
                <c:pt idx="14">
                  <c:v>41852.0</c:v>
                </c:pt>
                <c:pt idx="15">
                  <c:v>41866.0</c:v>
                </c:pt>
                <c:pt idx="16">
                  <c:v>41883.0</c:v>
                </c:pt>
                <c:pt idx="17">
                  <c:v>41897.0</c:v>
                </c:pt>
              </c:numCache>
            </c:numRef>
          </c:cat>
          <c:val>
            <c:numRef>
              <c:f>Sheet1!$B$2:$S$2</c:f>
              <c:numCache>
                <c:formatCode>"$"#,##0_);[Red]\("$"#,##0\)</c:formatCode>
                <c:ptCount val="18"/>
                <c:pt idx="0">
                  <c:v>0.0</c:v>
                </c:pt>
                <c:pt idx="1">
                  <c:v>-25000.0</c:v>
                </c:pt>
                <c:pt idx="2">
                  <c:v>-50000.0</c:v>
                </c:pt>
                <c:pt idx="3">
                  <c:v>-75000.0</c:v>
                </c:pt>
                <c:pt idx="4">
                  <c:v>-100000.0</c:v>
                </c:pt>
                <c:pt idx="5">
                  <c:v>-112500.0</c:v>
                </c:pt>
                <c:pt idx="6">
                  <c:v>-125000.0</c:v>
                </c:pt>
                <c:pt idx="7">
                  <c:v>-150000.0</c:v>
                </c:pt>
                <c:pt idx="8">
                  <c:v>-165000.0</c:v>
                </c:pt>
                <c:pt idx="9">
                  <c:v>-175000.0</c:v>
                </c:pt>
                <c:pt idx="10">
                  <c:v>-200000.0</c:v>
                </c:pt>
                <c:pt idx="11">
                  <c:v>-212500.0</c:v>
                </c:pt>
                <c:pt idx="12">
                  <c:v>-225000.0</c:v>
                </c:pt>
                <c:pt idx="13">
                  <c:v>-250000.0</c:v>
                </c:pt>
                <c:pt idx="14">
                  <c:v>-250000.0</c:v>
                </c:pt>
                <c:pt idx="15">
                  <c:v>-250000.0</c:v>
                </c:pt>
                <c:pt idx="16">
                  <c:v>-250000.0</c:v>
                </c:pt>
                <c:pt idx="17">
                  <c:v>-250000.0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Cumulative Income</c:v>
                </c:pt>
              </c:strCache>
            </c:strRef>
          </c:tx>
          <c:cat>
            <c:numRef>
              <c:f>Sheet1!$B$1:$S$1</c:f>
              <c:numCache>
                <c:formatCode>d\-mmm</c:formatCode>
                <c:ptCount val="18"/>
                <c:pt idx="0">
                  <c:v>41640.0</c:v>
                </c:pt>
                <c:pt idx="1">
                  <c:v>41654.0</c:v>
                </c:pt>
                <c:pt idx="2">
                  <c:v>41671.0</c:v>
                </c:pt>
                <c:pt idx="3">
                  <c:v>41685.0</c:v>
                </c:pt>
                <c:pt idx="4">
                  <c:v>41699.0</c:v>
                </c:pt>
                <c:pt idx="5">
                  <c:v>41713.0</c:v>
                </c:pt>
                <c:pt idx="6">
                  <c:v>41730.0</c:v>
                </c:pt>
                <c:pt idx="7">
                  <c:v>41744.0</c:v>
                </c:pt>
                <c:pt idx="8">
                  <c:v>41760.0</c:v>
                </c:pt>
                <c:pt idx="9">
                  <c:v>41774.0</c:v>
                </c:pt>
                <c:pt idx="10">
                  <c:v>41791.0</c:v>
                </c:pt>
                <c:pt idx="11">
                  <c:v>41805.0</c:v>
                </c:pt>
                <c:pt idx="12">
                  <c:v>41821.0</c:v>
                </c:pt>
                <c:pt idx="13">
                  <c:v>41835.0</c:v>
                </c:pt>
                <c:pt idx="14">
                  <c:v>41852.0</c:v>
                </c:pt>
                <c:pt idx="15">
                  <c:v>41866.0</c:v>
                </c:pt>
                <c:pt idx="16">
                  <c:v>41883.0</c:v>
                </c:pt>
                <c:pt idx="17">
                  <c:v>41897.0</c:v>
                </c:pt>
              </c:numCache>
            </c:numRef>
          </c:cat>
          <c:val>
            <c:numRef>
              <c:f>Sheet1!$B$3:$S$3</c:f>
              <c:numCache>
                <c:formatCode>"$"#,##0_);[Red]\("$"#,##0\)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50000.0</c:v>
                </c:pt>
                <c:pt idx="10">
                  <c:v>100000.0</c:v>
                </c:pt>
                <c:pt idx="11">
                  <c:v>150000.0</c:v>
                </c:pt>
                <c:pt idx="12">
                  <c:v>200000.0</c:v>
                </c:pt>
                <c:pt idx="13">
                  <c:v>250000.0</c:v>
                </c:pt>
                <c:pt idx="14">
                  <c:v>325000.0</c:v>
                </c:pt>
                <c:pt idx="15">
                  <c:v>375000.0</c:v>
                </c:pt>
                <c:pt idx="16">
                  <c:v>425000.0</c:v>
                </c:pt>
                <c:pt idx="17">
                  <c:v>475000.0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Net Cash Flow</c:v>
                </c:pt>
              </c:strCache>
            </c:strRef>
          </c:tx>
          <c:cat>
            <c:numRef>
              <c:f>Sheet1!$B$1:$S$1</c:f>
              <c:numCache>
                <c:formatCode>d\-mmm</c:formatCode>
                <c:ptCount val="18"/>
                <c:pt idx="0">
                  <c:v>41640.0</c:v>
                </c:pt>
                <c:pt idx="1">
                  <c:v>41654.0</c:v>
                </c:pt>
                <c:pt idx="2">
                  <c:v>41671.0</c:v>
                </c:pt>
                <c:pt idx="3">
                  <c:v>41685.0</c:v>
                </c:pt>
                <c:pt idx="4">
                  <c:v>41699.0</c:v>
                </c:pt>
                <c:pt idx="5">
                  <c:v>41713.0</c:v>
                </c:pt>
                <c:pt idx="6">
                  <c:v>41730.0</c:v>
                </c:pt>
                <c:pt idx="7">
                  <c:v>41744.0</c:v>
                </c:pt>
                <c:pt idx="8">
                  <c:v>41760.0</c:v>
                </c:pt>
                <c:pt idx="9">
                  <c:v>41774.0</c:v>
                </c:pt>
                <c:pt idx="10">
                  <c:v>41791.0</c:v>
                </c:pt>
                <c:pt idx="11">
                  <c:v>41805.0</c:v>
                </c:pt>
                <c:pt idx="12">
                  <c:v>41821.0</c:v>
                </c:pt>
                <c:pt idx="13">
                  <c:v>41835.0</c:v>
                </c:pt>
                <c:pt idx="14">
                  <c:v>41852.0</c:v>
                </c:pt>
                <c:pt idx="15">
                  <c:v>41866.0</c:v>
                </c:pt>
                <c:pt idx="16">
                  <c:v>41883.0</c:v>
                </c:pt>
                <c:pt idx="17">
                  <c:v>41897.0</c:v>
                </c:pt>
              </c:numCache>
            </c:numRef>
          </c:cat>
          <c:val>
            <c:numRef>
              <c:f>Sheet1!$B$4:$S$4</c:f>
              <c:numCache>
                <c:formatCode>"$"#,##0_);[Red]\("$"#,##0\)</c:formatCode>
                <c:ptCount val="18"/>
                <c:pt idx="0">
                  <c:v>0.0</c:v>
                </c:pt>
                <c:pt idx="1">
                  <c:v>-25000.0</c:v>
                </c:pt>
                <c:pt idx="2">
                  <c:v>-50000.0</c:v>
                </c:pt>
                <c:pt idx="3">
                  <c:v>-75000.0</c:v>
                </c:pt>
                <c:pt idx="4">
                  <c:v>-100000.0</c:v>
                </c:pt>
                <c:pt idx="5">
                  <c:v>-112500.0</c:v>
                </c:pt>
                <c:pt idx="6">
                  <c:v>-125000.0</c:v>
                </c:pt>
                <c:pt idx="7">
                  <c:v>-150000.0</c:v>
                </c:pt>
                <c:pt idx="8">
                  <c:v>-165000.0</c:v>
                </c:pt>
                <c:pt idx="9">
                  <c:v>-125000.0</c:v>
                </c:pt>
                <c:pt idx="10">
                  <c:v>-100000.0</c:v>
                </c:pt>
                <c:pt idx="11">
                  <c:v>-62500.0</c:v>
                </c:pt>
                <c:pt idx="12">
                  <c:v>-25000.0</c:v>
                </c:pt>
                <c:pt idx="13">
                  <c:v>0.0</c:v>
                </c:pt>
                <c:pt idx="14">
                  <c:v>75000.0</c:v>
                </c:pt>
                <c:pt idx="15">
                  <c:v>125000.0</c:v>
                </c:pt>
                <c:pt idx="16">
                  <c:v>175000.0</c:v>
                </c:pt>
                <c:pt idx="17">
                  <c:v>225000.0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Presnt Value at 5%</c:v>
                </c:pt>
              </c:strCache>
            </c:strRef>
          </c:tx>
          <c:cat>
            <c:numRef>
              <c:f>Sheet1!$B$1:$S$1</c:f>
              <c:numCache>
                <c:formatCode>d\-mmm</c:formatCode>
                <c:ptCount val="18"/>
                <c:pt idx="0">
                  <c:v>41640.0</c:v>
                </c:pt>
                <c:pt idx="1">
                  <c:v>41654.0</c:v>
                </c:pt>
                <c:pt idx="2">
                  <c:v>41671.0</c:v>
                </c:pt>
                <c:pt idx="3">
                  <c:v>41685.0</c:v>
                </c:pt>
                <c:pt idx="4">
                  <c:v>41699.0</c:v>
                </c:pt>
                <c:pt idx="5">
                  <c:v>41713.0</c:v>
                </c:pt>
                <c:pt idx="6">
                  <c:v>41730.0</c:v>
                </c:pt>
                <c:pt idx="7">
                  <c:v>41744.0</c:v>
                </c:pt>
                <c:pt idx="8">
                  <c:v>41760.0</c:v>
                </c:pt>
                <c:pt idx="9">
                  <c:v>41774.0</c:v>
                </c:pt>
                <c:pt idx="10">
                  <c:v>41791.0</c:v>
                </c:pt>
                <c:pt idx="11">
                  <c:v>41805.0</c:v>
                </c:pt>
                <c:pt idx="12">
                  <c:v>41821.0</c:v>
                </c:pt>
                <c:pt idx="13">
                  <c:v>41835.0</c:v>
                </c:pt>
                <c:pt idx="14">
                  <c:v>41852.0</c:v>
                </c:pt>
                <c:pt idx="15">
                  <c:v>41866.0</c:v>
                </c:pt>
                <c:pt idx="16">
                  <c:v>41883.0</c:v>
                </c:pt>
                <c:pt idx="17">
                  <c:v>41897.0</c:v>
                </c:pt>
              </c:numCache>
            </c:numRef>
          </c:cat>
          <c:val>
            <c:numRef>
              <c:f>Sheet1!$B$5:$S$5</c:f>
              <c:numCache>
                <c:formatCode>"$"#,##0_);[Red]\("$"#,##0\)</c:formatCode>
                <c:ptCount val="18"/>
                <c:pt idx="0">
                  <c:v>0.0</c:v>
                </c:pt>
                <c:pt idx="1">
                  <c:v>-22630.31074476583</c:v>
                </c:pt>
                <c:pt idx="2">
                  <c:v>-45260.62148953167</c:v>
                </c:pt>
                <c:pt idx="3">
                  <c:v>-67890.93223429749</c:v>
                </c:pt>
                <c:pt idx="4">
                  <c:v>-90521.24297906333</c:v>
                </c:pt>
                <c:pt idx="5">
                  <c:v>-101836.3983514462</c:v>
                </c:pt>
                <c:pt idx="6">
                  <c:v>-113151.5537238292</c:v>
                </c:pt>
                <c:pt idx="7">
                  <c:v>-135781.864468595</c:v>
                </c:pt>
                <c:pt idx="8">
                  <c:v>-149360.0509154545</c:v>
                </c:pt>
                <c:pt idx="9">
                  <c:v>-113151.5537238292</c:v>
                </c:pt>
                <c:pt idx="10">
                  <c:v>-90521.24297906333</c:v>
                </c:pt>
                <c:pt idx="11">
                  <c:v>-56575.77686191458</c:v>
                </c:pt>
                <c:pt idx="12">
                  <c:v>-22630.31074476583</c:v>
                </c:pt>
                <c:pt idx="13">
                  <c:v>0.0</c:v>
                </c:pt>
                <c:pt idx="14">
                  <c:v>67890.93223429749</c:v>
                </c:pt>
                <c:pt idx="15">
                  <c:v>113151.5537238292</c:v>
                </c:pt>
                <c:pt idx="16">
                  <c:v>158412.1752133608</c:v>
                </c:pt>
                <c:pt idx="17">
                  <c:v>203672.7967028925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04744"/>
        <c:axId val="-2033298520"/>
      </c:lineChart>
      <c:dateAx>
        <c:axId val="-20333047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033298520"/>
        <c:crosses val="autoZero"/>
        <c:auto val="1"/>
        <c:lblOffset val="100"/>
        <c:baseTimeUnit val="days"/>
      </c:dateAx>
      <c:valAx>
        <c:axId val="-20332985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203330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19050</xdr:rowOff>
    </xdr:from>
    <xdr:to>
      <xdr:col>11</xdr:col>
      <xdr:colOff>800100</xdr:colOff>
      <xdr:row>38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B10" sqref="B10"/>
    </sheetView>
  </sheetViews>
  <sheetFormatPr baseColWidth="10" defaultRowHeight="15" x14ac:dyDescent="0"/>
  <cols>
    <col min="1" max="1" width="17" bestFit="1" customWidth="1"/>
  </cols>
  <sheetData>
    <row r="1" spans="1:19">
      <c r="B1" s="1">
        <v>41640</v>
      </c>
      <c r="C1" s="1">
        <v>41654</v>
      </c>
      <c r="D1" s="1">
        <v>41671</v>
      </c>
      <c r="E1" s="1">
        <v>41685</v>
      </c>
      <c r="F1" s="1">
        <v>41699</v>
      </c>
      <c r="G1" s="1">
        <v>41713</v>
      </c>
      <c r="H1" s="1">
        <v>41730</v>
      </c>
      <c r="I1" s="1">
        <v>41744</v>
      </c>
      <c r="J1" s="1">
        <v>41760</v>
      </c>
      <c r="K1" s="1">
        <v>41774</v>
      </c>
      <c r="L1" s="1">
        <v>41791</v>
      </c>
      <c r="M1" s="1">
        <v>41805</v>
      </c>
      <c r="N1" s="1">
        <v>41821</v>
      </c>
      <c r="O1" s="1">
        <v>41835</v>
      </c>
      <c r="P1" s="1">
        <v>41852</v>
      </c>
      <c r="Q1" s="1">
        <v>41866</v>
      </c>
      <c r="R1" s="1">
        <v>41883</v>
      </c>
      <c r="S1" s="1">
        <v>41897</v>
      </c>
    </row>
    <row r="2" spans="1:19">
      <c r="A2" t="s">
        <v>0</v>
      </c>
      <c r="B2" s="2">
        <v>0</v>
      </c>
      <c r="C2" s="2">
        <v>-25000</v>
      </c>
      <c r="D2" s="2">
        <v>-50000</v>
      </c>
      <c r="E2" s="2">
        <v>-75000</v>
      </c>
      <c r="F2" s="2">
        <v>-100000</v>
      </c>
      <c r="G2" s="2">
        <v>-112500</v>
      </c>
      <c r="H2" s="2">
        <v>-125000</v>
      </c>
      <c r="I2" s="2">
        <v>-150000</v>
      </c>
      <c r="J2" s="2">
        <v>-165000</v>
      </c>
      <c r="K2" s="2">
        <v>-175000</v>
      </c>
      <c r="L2" s="2">
        <v>-200000</v>
      </c>
      <c r="M2" s="2">
        <v>-212500</v>
      </c>
      <c r="N2" s="2">
        <v>-225000</v>
      </c>
      <c r="O2" s="2">
        <v>-250000</v>
      </c>
      <c r="P2" s="2">
        <v>-250000</v>
      </c>
      <c r="Q2" s="2">
        <v>-250000</v>
      </c>
      <c r="R2" s="2">
        <v>-250000</v>
      </c>
      <c r="S2" s="2">
        <v>-250000</v>
      </c>
    </row>
    <row r="3" spans="1:19">
      <c r="A3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50000</v>
      </c>
      <c r="L3" s="2">
        <v>100000</v>
      </c>
      <c r="M3" s="2">
        <v>150000</v>
      </c>
      <c r="N3" s="2">
        <v>200000</v>
      </c>
      <c r="O3" s="2">
        <v>250000</v>
      </c>
      <c r="P3" s="2">
        <v>325000</v>
      </c>
      <c r="Q3" s="2">
        <v>375000</v>
      </c>
      <c r="R3" s="2">
        <v>425000</v>
      </c>
      <c r="S3" s="2">
        <v>475000</v>
      </c>
    </row>
    <row r="4" spans="1:19">
      <c r="A4" t="s">
        <v>2</v>
      </c>
      <c r="B4" s="2">
        <f>B3+B2</f>
        <v>0</v>
      </c>
      <c r="C4" s="2">
        <f t="shared" ref="C4:S4" si="0">C3+C2</f>
        <v>-25000</v>
      </c>
      <c r="D4" s="2">
        <f t="shared" si="0"/>
        <v>-50000</v>
      </c>
      <c r="E4" s="2">
        <f t="shared" si="0"/>
        <v>-75000</v>
      </c>
      <c r="F4" s="2">
        <f t="shared" si="0"/>
        <v>-100000</v>
      </c>
      <c r="G4" s="2">
        <f t="shared" si="0"/>
        <v>-112500</v>
      </c>
      <c r="H4" s="2">
        <f t="shared" si="0"/>
        <v>-125000</v>
      </c>
      <c r="I4" s="2">
        <f t="shared" si="0"/>
        <v>-150000</v>
      </c>
      <c r="J4" s="2">
        <f t="shared" si="0"/>
        <v>-165000</v>
      </c>
      <c r="K4" s="2">
        <f t="shared" si="0"/>
        <v>-125000</v>
      </c>
      <c r="L4" s="2">
        <f t="shared" si="0"/>
        <v>-100000</v>
      </c>
      <c r="M4" s="2">
        <f t="shared" si="0"/>
        <v>-62500</v>
      </c>
      <c r="N4" s="2">
        <f t="shared" si="0"/>
        <v>-25000</v>
      </c>
      <c r="O4" s="2">
        <f t="shared" si="0"/>
        <v>0</v>
      </c>
      <c r="P4" s="2">
        <f t="shared" si="0"/>
        <v>75000</v>
      </c>
      <c r="Q4" s="2">
        <f t="shared" si="0"/>
        <v>125000</v>
      </c>
      <c r="R4" s="2">
        <f t="shared" si="0"/>
        <v>175000</v>
      </c>
      <c r="S4" s="2">
        <f t="shared" si="0"/>
        <v>225000</v>
      </c>
    </row>
    <row r="5" spans="1:19">
      <c r="A5" t="s">
        <v>3</v>
      </c>
      <c r="B5" s="2">
        <f>PV($B$9,12,,-B4)</f>
        <v>0</v>
      </c>
      <c r="C5" s="2">
        <f>PV($B$9,12,,-C4)</f>
        <v>-22630.310744765833</v>
      </c>
      <c r="D5" s="2">
        <f t="shared" ref="D5:S5" si="1">PV($B$9,12,,-D4)</f>
        <v>-45260.621489531666</v>
      </c>
      <c r="E5" s="2">
        <f t="shared" si="1"/>
        <v>-67890.932234297492</v>
      </c>
      <c r="F5" s="2">
        <f t="shared" si="1"/>
        <v>-90521.242979063332</v>
      </c>
      <c r="G5" s="2">
        <f t="shared" si="1"/>
        <v>-101836.39835144625</v>
      </c>
      <c r="H5" s="2">
        <f t="shared" si="1"/>
        <v>-113151.55372382916</v>
      </c>
      <c r="I5" s="2">
        <f t="shared" si="1"/>
        <v>-135781.86446859498</v>
      </c>
      <c r="J5" s="2">
        <f t="shared" si="1"/>
        <v>-149360.05091545449</v>
      </c>
      <c r="K5" s="2">
        <f t="shared" si="1"/>
        <v>-113151.55372382916</v>
      </c>
      <c r="L5" s="2">
        <f t="shared" si="1"/>
        <v>-90521.242979063332</v>
      </c>
      <c r="M5" s="2">
        <f t="shared" si="1"/>
        <v>-56575.776861914579</v>
      </c>
      <c r="N5" s="2">
        <f t="shared" si="1"/>
        <v>-22630.310744765833</v>
      </c>
      <c r="O5" s="2">
        <f t="shared" si="1"/>
        <v>0</v>
      </c>
      <c r="P5" s="2">
        <f t="shared" si="1"/>
        <v>67890.932234297492</v>
      </c>
      <c r="Q5" s="2">
        <f t="shared" si="1"/>
        <v>113151.55372382916</v>
      </c>
      <c r="R5" s="2">
        <f t="shared" si="1"/>
        <v>158412.17521336081</v>
      </c>
      <c r="S5" s="2">
        <f t="shared" si="1"/>
        <v>203672.79670289249</v>
      </c>
    </row>
    <row r="7" spans="1:19">
      <c r="A7" t="s">
        <v>5</v>
      </c>
      <c r="B7" s="4">
        <v>0.1</v>
      </c>
    </row>
    <row r="8" spans="1:19">
      <c r="A8" t="s">
        <v>6</v>
      </c>
      <c r="B8" s="5">
        <v>12</v>
      </c>
    </row>
    <row r="9" spans="1:19">
      <c r="A9" t="s">
        <v>4</v>
      </c>
      <c r="B9" s="3">
        <f>B7/B8</f>
        <v>8.3333333333333332E-3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Duffy</dc:creator>
  <cp:lastModifiedBy>Matthew Duffy</cp:lastModifiedBy>
  <dcterms:created xsi:type="dcterms:W3CDTF">2014-08-20T23:35:33Z</dcterms:created>
  <dcterms:modified xsi:type="dcterms:W3CDTF">2014-08-21T00:05:24Z</dcterms:modified>
</cp:coreProperties>
</file>