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483B843B-C042-43D6-91BC-A7FB82C09820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70" i="2" l="1"/>
  <c r="BB70" i="2" s="1"/>
  <c r="BC70" i="2" s="1"/>
  <c r="AW70" i="2"/>
  <c r="AX70" i="2" s="1"/>
  <c r="AY70" i="2" s="1"/>
  <c r="AR70" i="2"/>
  <c r="AS70" i="2" s="1"/>
  <c r="AT70" i="2" s="1"/>
  <c r="AN70" i="2"/>
  <c r="AO70" i="2" s="1"/>
  <c r="AP70" i="2" s="1"/>
  <c r="AI70" i="2"/>
  <c r="AJ70" i="2"/>
  <c r="AK70" i="2" s="1"/>
  <c r="AE70" i="2"/>
  <c r="AF70" i="2" s="1"/>
  <c r="AG70" i="2" s="1"/>
  <c r="Z70" i="2"/>
  <c r="AA70" i="2" s="1"/>
  <c r="AB70" i="2" s="1"/>
  <c r="V70" i="2"/>
  <c r="W70" i="2" s="1"/>
  <c r="X70" i="2" s="1"/>
  <c r="Q70" i="2"/>
  <c r="R70" i="2"/>
  <c r="S70" i="2" s="1"/>
  <c r="M70" i="2"/>
  <c r="N70" i="2" s="1"/>
  <c r="O70" i="2" s="1"/>
  <c r="H70" i="2"/>
  <c r="I70" i="2" s="1"/>
  <c r="J70" i="2" s="1"/>
  <c r="D70" i="2"/>
  <c r="E70" i="2" s="1"/>
  <c r="F70" i="2" s="1"/>
  <c r="H70" i="1"/>
  <c r="I70" i="1" s="1"/>
  <c r="J70" i="1" s="1"/>
  <c r="D70" i="1"/>
  <c r="E70" i="1" s="1"/>
  <c r="F70" i="1" s="1"/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<sst xmlns="http://schemas.openxmlformats.org/spreadsheetml/2006/main" count="78" uniqueCount="25">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</sst>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F74" sqref="F74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/>
      <c r="G71" s="15"/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abSelected="1" topLeftCell="AL1" workbookViewId="0">
      <pane ySplit="2" topLeftCell="A53" activePane="bottomLeft" state="frozenSplit"/>
      <selection pane="bottomLeft" activeCell="AV71" sqref="AV71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0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4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4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4">
        <f t="shared" ref="AG67" si="114">SUM(AF63:AF67)/5</f>
        <v>34.273867765223621</v>
      </c>
      <c r="AH67" s="15">
        <v>1344</v>
      </c>
      <c r="AI67" s="10">
        <f>AH67/$BR$7</f>
        <v>273.86491246409344</v>
      </c>
      <c r="AJ67" s="11">
        <f>AI67-AI66</f>
        <v>5.9092875457282048</v>
      </c>
      <c r="AK67" s="11">
        <f>SUM(AJ63:AJ67)/5</f>
        <v>6.6428542755427431</v>
      </c>
      <c r="AM67" s="15">
        <v>24662</v>
      </c>
      <c r="AN67" s="10">
        <f t="shared" ref="AN67" si="115">AM67/$BR$8</f>
        <v>5543.4662645844164</v>
      </c>
      <c r="AO67" s="11">
        <f t="shared" ref="AO67" si="116">AN67-AN66</f>
        <v>47.652860598973348</v>
      </c>
      <c r="AP67" s="4">
        <f t="shared" ref="AP67" si="117">SUM(AO63:AO67)/5</f>
        <v>55.205389448622554</v>
      </c>
      <c r="AQ67" s="15">
        <v>3431</v>
      </c>
      <c r="AR67" s="10">
        <f t="shared" ref="AR67" si="118">AQ67/$BR$8</f>
        <v>771.21209771264023</v>
      </c>
      <c r="AS67" s="11">
        <f t="shared" ref="AS67" si="119">AR67-AR66</f>
        <v>10.11499399506522</v>
      </c>
      <c r="AT67" s="11">
        <f t="shared" ref="AT67" si="120">SUM(AS63:AS67)/5</f>
        <v>10.204905052799131</v>
      </c>
      <c r="AV67" s="15">
        <v>9179</v>
      </c>
      <c r="AW67" s="10">
        <f t="shared" ref="AW67" si="121">AV67/$BR$9</f>
        <v>2452.6798981519264</v>
      </c>
      <c r="AX67" s="11">
        <f t="shared" ref="AX67" si="122">AW67-AW66</f>
        <v>8.5505781393248981</v>
      </c>
      <c r="AY67" s="4">
        <f t="shared" ref="AY67" si="123">SUM(AX63:AX67)/5</f>
        <v>25.59829330460343</v>
      </c>
      <c r="AZ67" s="15">
        <v>795</v>
      </c>
      <c r="BA67" s="10">
        <f t="shared" ref="BA67" si="124">AZ67/$BR$9</f>
        <v>212.42842564884862</v>
      </c>
      <c r="BB67" s="11">
        <f t="shared" ref="BB67" si="125">BA67-BA66</f>
        <v>4.5424946365162668</v>
      </c>
      <c r="BC67" s="11">
        <f t="shared" ref="BC67" si="126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27">C68/$BR$4</f>
        <v>4965.1601890236225</v>
      </c>
      <c r="E68" s="11">
        <f t="shared" ref="E68" si="128">D68-D67</f>
        <v>83.050800897203771</v>
      </c>
      <c r="F68" s="4">
        <f t="shared" ref="F68" si="129">SUM(E64:E68)/5</f>
        <v>92.378044690274692</v>
      </c>
      <c r="G68" s="16">
        <v>1141</v>
      </c>
      <c r="H68" s="10">
        <f t="shared" ref="H68" si="130">G68/$BR$4</f>
        <v>728.93049095161518</v>
      </c>
      <c r="I68" s="11">
        <f t="shared" si="14"/>
        <v>8.3050800897203771</v>
      </c>
      <c r="J68" s="4">
        <f t="shared" ref="J68" si="131">SUM(I64:I68)/5</f>
        <v>12.010423514364902</v>
      </c>
      <c r="L68" s="16">
        <v>25450</v>
      </c>
      <c r="M68" s="10">
        <f t="shared" ref="M68" si="132">L68/$BR$5</f>
        <v>5793.9326938531494</v>
      </c>
      <c r="N68" s="11">
        <f t="shared" ref="N68" si="133">M68-M67</f>
        <v>80.136122131092634</v>
      </c>
      <c r="O68" s="4">
        <f t="shared" ref="O68" si="134">SUM(N64:N68)/5</f>
        <v>105.17866029705911</v>
      </c>
      <c r="P68" s="16">
        <v>2936</v>
      </c>
      <c r="Q68" s="10">
        <f t="shared" ref="Q68" si="135">P68/$BR$5</f>
        <v>668.40810959343207</v>
      </c>
      <c r="R68" s="11">
        <f t="shared" ref="R68" si="136">Q68-Q67</f>
        <v>13.204247396600522</v>
      </c>
      <c r="S68" s="11">
        <f t="shared" ref="S68" si="137">SUM(R64:R68)/5</f>
        <v>13.932757597792238</v>
      </c>
      <c r="U68" s="15">
        <v>74348</v>
      </c>
      <c r="V68" s="10">
        <f t="shared" ref="V68" si="138">U68/$BR$6</f>
        <v>7420.8443600964029</v>
      </c>
      <c r="W68" s="11">
        <f t="shared" ref="W68" si="139">V68-V67</f>
        <v>86.736882618547497</v>
      </c>
      <c r="X68" s="4">
        <f t="shared" ref="X68" si="140">SUM(W64:W68)/5</f>
        <v>83.502964325289753</v>
      </c>
      <c r="Y68" s="15">
        <v>13575</v>
      </c>
      <c r="Z68" s="10">
        <f t="shared" ref="Z68" si="141">Y68/$BR$6</f>
        <v>1354.951877499175</v>
      </c>
      <c r="AA68" s="11">
        <f t="shared" ref="AA68" si="142">Z68-Z67</f>
        <v>12.576348918224312</v>
      </c>
      <c r="AB68" s="11">
        <f t="shared" ref="AB68" si="143">SUM(AA64:AA68)/5</f>
        <v>12.676161211226145</v>
      </c>
      <c r="AD68" s="15">
        <v>17708</v>
      </c>
      <c r="AE68" s="10">
        <f t="shared" ref="AE68" si="144">AD68/$BR$7</f>
        <v>3608.3332365432784</v>
      </c>
      <c r="AF68" s="11">
        <f t="shared" ref="AF68" si="145">AE68-AE67</f>
        <v>26.286141151687389</v>
      </c>
      <c r="AG68" s="4">
        <f t="shared" ref="AG68" si="146">SUM(AF64:AF68)/5</f>
        <v>33.70331586425673</v>
      </c>
      <c r="AH68" s="15">
        <v>1408</v>
      </c>
      <c r="AI68" s="10">
        <f>AH68/$BR$7</f>
        <v>286.90609877190741</v>
      </c>
      <c r="AJ68" s="11">
        <f>AI68-AI67</f>
        <v>13.041186307813973</v>
      </c>
      <c r="AK68" s="11">
        <f>SUM(AJ64:AJ68)/5</f>
        <v>8.2322488568075762</v>
      </c>
      <c r="AM68" s="15">
        <v>24914</v>
      </c>
      <c r="AN68" s="10">
        <f t="shared" ref="AN68" si="147">AM68/$BR$8</f>
        <v>5600.1102309567823</v>
      </c>
      <c r="AO68" s="11">
        <f t="shared" ref="AO68" si="148">AN68-AN67</f>
        <v>56.643966372365867</v>
      </c>
      <c r="AP68" s="4">
        <f t="shared" ref="AP68" si="149">SUM(AO64:AO68)/5</f>
        <v>53.542034880545359</v>
      </c>
      <c r="AQ68" s="15">
        <v>3472</v>
      </c>
      <c r="AR68" s="10">
        <f t="shared" ref="AR68" si="150">AQ68/$BR$8</f>
        <v>780.42798113036633</v>
      </c>
      <c r="AS68" s="11">
        <f t="shared" ref="AS68" si="151">AR68-AR67</f>
        <v>9.2158834177261042</v>
      </c>
      <c r="AT68" s="11">
        <f t="shared" ref="AT68" si="152">SUM(AS64:AS68)/5</f>
        <v>9.1259723599921934</v>
      </c>
      <c r="AV68" s="15">
        <v>9231</v>
      </c>
      <c r="AW68" s="10">
        <f t="shared" ref="AW68" si="153">AV68/$BR$9</f>
        <v>2466.574587628329</v>
      </c>
      <c r="AX68" s="11">
        <f t="shared" ref="AX68" si="154">AW68-AW67</f>
        <v>13.894689476402618</v>
      </c>
      <c r="AY68" s="4">
        <f t="shared" ref="AY68" si="155">SUM(AX64:AX68)/5</f>
        <v>24.101942130221595</v>
      </c>
      <c r="AZ68" s="15">
        <v>811</v>
      </c>
      <c r="BA68" s="10">
        <f t="shared" ref="BA68" si="156">AZ68/$BR$9</f>
        <v>216.70371471851098</v>
      </c>
      <c r="BB68" s="11">
        <f t="shared" ref="BB68" si="157">BA68-BA67</f>
        <v>4.2752890696623638</v>
      </c>
      <c r="BC68" s="11">
        <f t="shared" ref="BC68" si="158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59">C69/$BR$4</f>
        <v>5039.9059098311063</v>
      </c>
      <c r="E69" s="11">
        <f t="shared" ref="E69" si="160">D69-D68</f>
        <v>74.745720807483849</v>
      </c>
      <c r="F69" s="4">
        <f t="shared" ref="F69" si="161">SUM(E65:E69)/5</f>
        <v>91.483651449843279</v>
      </c>
      <c r="G69" s="16">
        <v>1152</v>
      </c>
      <c r="H69" s="10">
        <f t="shared" ref="H69" si="162">G69/$BR$4</f>
        <v>735.95786641214795</v>
      </c>
      <c r="I69" s="11">
        <f t="shared" si="14"/>
        <v>7.0273754605327667</v>
      </c>
      <c r="J69" s="4">
        <f t="shared" ref="J69" si="163">SUM(I65:I69)/5</f>
        <v>9.7105551818269529</v>
      </c>
      <c r="L69" s="16">
        <v>25861</v>
      </c>
      <c r="M69" s="10">
        <f t="shared" ref="M69" si="164">L69/$BR$5</f>
        <v>5887.5007228187151</v>
      </c>
      <c r="N69" s="11">
        <f t="shared" ref="N69" si="165">M69-M68</f>
        <v>93.568028965565645</v>
      </c>
      <c r="O69" s="4">
        <f t="shared" ref="O69" si="166">SUM(N65:N69)/5</f>
        <v>92.839518764373864</v>
      </c>
      <c r="P69" s="16">
        <v>3003</v>
      </c>
      <c r="Q69" s="10">
        <f t="shared" ref="Q69" si="167">P69/$BR$5</f>
        <v>683.66129193088443</v>
      </c>
      <c r="R69" s="11">
        <f t="shared" ref="R69" si="168">Q69-Q68</f>
        <v>15.253182337452358</v>
      </c>
      <c r="S69" s="11">
        <f t="shared" ref="S69" si="169">SUM(R65:R69)/5</f>
        <v>13.841693822643288</v>
      </c>
      <c r="U69" s="15">
        <v>75134</v>
      </c>
      <c r="V69" s="10">
        <f t="shared" ref="V69" si="170">U69/$BR$6</f>
        <v>7499.2968223958023</v>
      </c>
      <c r="W69" s="11">
        <f t="shared" ref="W69" si="171">V69-V68</f>
        <v>78.452462299399485</v>
      </c>
      <c r="X69" s="4">
        <f t="shared" ref="X69" si="172">SUM(W65:W69)/5</f>
        <v>77.414414452181148</v>
      </c>
      <c r="Y69" s="15">
        <v>13679</v>
      </c>
      <c r="Z69" s="10">
        <f t="shared" ref="Z69" si="173">Y69/$BR$6</f>
        <v>1365.3323559713604</v>
      </c>
      <c r="AA69" s="11">
        <f t="shared" ref="AA69" si="174">Z69-Z68</f>
        <v>10.380478472185359</v>
      </c>
      <c r="AB69" s="11">
        <f t="shared" ref="AB69" si="175">SUM(AA65:AA69)/5</f>
        <v>11.438488778004103</v>
      </c>
      <c r="AD69" s="15">
        <v>17825</v>
      </c>
      <c r="AE69" s="10">
        <f t="shared" ref="AE69" si="176">AD69/$BR$7</f>
        <v>3632.1741552622511</v>
      </c>
      <c r="AF69" s="11">
        <f t="shared" ref="AF69" si="177">AE69-AE68</f>
        <v>23.840918718972716</v>
      </c>
      <c r="AG69" s="4">
        <f t="shared" ref="AG69" si="178">SUM(AF65:AF69)/5</f>
        <v>24.289209498303535</v>
      </c>
      <c r="AH69" s="15">
        <v>1437</v>
      </c>
      <c r="AI69" s="10">
        <f>AH69/$BR$7</f>
        <v>292.81538631763561</v>
      </c>
      <c r="AJ69" s="11">
        <f>AI69-AI68</f>
        <v>5.9092875457282048</v>
      </c>
      <c r="AK69" s="11">
        <f>SUM(AJ65:AJ69)/5</f>
        <v>7.8654654919003066</v>
      </c>
      <c r="AM69" s="15">
        <v>25177</v>
      </c>
      <c r="AN69" s="10">
        <f t="shared" ref="AN69" si="179">AM69/$BR$8</f>
        <v>5659.2267514168298</v>
      </c>
      <c r="AO69" s="11">
        <f t="shared" ref="AO69" si="180">AN69-AN68</f>
        <v>59.116520460047468</v>
      </c>
      <c r="AP69" s="4">
        <f t="shared" ref="AP69" si="181">SUM(AO65:AO69)/5</f>
        <v>54.261323342416652</v>
      </c>
      <c r="AQ69" s="15">
        <v>3512</v>
      </c>
      <c r="AR69" s="10">
        <f t="shared" ref="AR69" si="182">AQ69/$BR$8</f>
        <v>789.41908690375772</v>
      </c>
      <c r="AS69" s="11">
        <f t="shared" ref="AS69" si="183">AR69-AR68</f>
        <v>8.9911057733913822</v>
      </c>
      <c r="AT69" s="11">
        <f t="shared" ref="AT69" si="184">SUM(AS65:AS69)/5</f>
        <v>9.3957055331939276</v>
      </c>
      <c r="AV69" s="15">
        <v>9292</v>
      </c>
      <c r="AW69" s="10">
        <f t="shared" ref="AW69" si="185">AV69/$BR$9</f>
        <v>2482.8741272064167</v>
      </c>
      <c r="AX69" s="11">
        <f t="shared" ref="AX69" si="186">AW69-AW68</f>
        <v>16.299539578087661</v>
      </c>
      <c r="AY69" s="4">
        <f t="shared" ref="AY69" si="187">SUM(AX65:AX69)/5</f>
        <v>22.178062048873471</v>
      </c>
      <c r="AZ69" s="15">
        <v>827</v>
      </c>
      <c r="BA69" s="10">
        <f t="shared" ref="BA69" si="188">AZ69/$BR$9</f>
        <v>220.97900378817334</v>
      </c>
      <c r="BB69" s="11">
        <f t="shared" ref="BB69" si="189">BA69-BA68</f>
        <v>4.2752890696623638</v>
      </c>
      <c r="BC69" s="11">
        <f t="shared" ref="BC69" si="190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1">C70/$BR$4</f>
        <v>5106.3465505488703</v>
      </c>
      <c r="E70" s="11">
        <f t="shared" ref="E70" si="192">D70-D69</f>
        <v>66.440640717763927</v>
      </c>
      <c r="F70" s="4">
        <f t="shared" ref="F70" si="193">SUM(E66:E70)/5</f>
        <v>88.417160339792829</v>
      </c>
      <c r="G70" s="16">
        <v>1167</v>
      </c>
      <c r="H70" s="10">
        <f t="shared" ref="H70" si="194">G70/$BR$4</f>
        <v>745.54065113105605</v>
      </c>
      <c r="I70" s="11">
        <f t="shared" si="14"/>
        <v>9.5827847189081012</v>
      </c>
      <c r="J70" s="4">
        <f t="shared" ref="J70" si="195">SUM(I66:I70)/5</f>
        <v>9.4550142559893864</v>
      </c>
      <c r="L70" s="16">
        <v>26289</v>
      </c>
      <c r="M70" s="10">
        <f t="shared" ref="M70" si="196">L70/$BR$5</f>
        <v>5984.9389622281114</v>
      </c>
      <c r="N70" s="11">
        <f t="shared" ref="N70" si="197">M70-M69</f>
        <v>97.438239409396374</v>
      </c>
      <c r="O70" s="4">
        <f t="shared" ref="O70" si="198">SUM(N66:N70)/5</f>
        <v>84.82590655126441</v>
      </c>
      <c r="P70" s="16">
        <v>3066</v>
      </c>
      <c r="Q70" s="10">
        <f t="shared" ref="Q70" si="199">P70/$BR$5</f>
        <v>698.00383651684695</v>
      </c>
      <c r="R70" s="11">
        <f t="shared" ref="R70" si="200">Q70-Q69</f>
        <v>14.342544585962514</v>
      </c>
      <c r="S70" s="11">
        <f t="shared" ref="S70" si="201">SUM(R66:R70)/5</f>
        <v>13.614034384770843</v>
      </c>
      <c r="U70" s="15">
        <v>75732</v>
      </c>
      <c r="V70" s="10">
        <f t="shared" ref="V70" si="202">U70/$BR$6</f>
        <v>7558.9845736108673</v>
      </c>
      <c r="W70" s="11">
        <f t="shared" ref="W70" si="203">V70-V69</f>
        <v>59.687751215064964</v>
      </c>
      <c r="X70" s="4">
        <f t="shared" ref="X70" si="204">SUM(W66:W70)/5</f>
        <v>80.568482911037421</v>
      </c>
      <c r="Y70" s="15">
        <v>13772</v>
      </c>
      <c r="Z70" s="10">
        <f t="shared" ref="Z70" si="205">Y70/$BR$6</f>
        <v>1374.614899220526</v>
      </c>
      <c r="AA70" s="11">
        <f t="shared" ref="AA70" si="206">Z70-Z69</f>
        <v>9.2825432491656557</v>
      </c>
      <c r="AB70" s="11">
        <f t="shared" ref="AB70" si="207">SUM(AA66:AA70)/5</f>
        <v>10.041116675979174</v>
      </c>
      <c r="AD70" s="15">
        <v>17960</v>
      </c>
      <c r="AE70" s="10">
        <f t="shared" ref="AE70" si="208">AD70/$BR$7</f>
        <v>3659.6829076302961</v>
      </c>
      <c r="AF70" s="11">
        <f t="shared" ref="AF70" si="209">AE70-AE69</f>
        <v>27.508752368044952</v>
      </c>
      <c r="AG70" s="4">
        <f t="shared" ref="AG70" si="210">SUM(AF66:AF70)/5</f>
        <v>23.188859403581773</v>
      </c>
      <c r="AH70" s="15">
        <v>1459</v>
      </c>
      <c r="AI70" s="10">
        <f>AH70/$BR$7</f>
        <v>297.29829411094664</v>
      </c>
      <c r="AJ70" s="11">
        <f>AI70-AI69</f>
        <v>4.4829077933110284</v>
      </c>
      <c r="AK70" s="11">
        <f>SUM(AJ66:AJ70)/5</f>
        <v>6.9688839332380894</v>
      </c>
      <c r="AM70" s="15">
        <v>25436</v>
      </c>
      <c r="AN70" s="10">
        <f t="shared" ref="AN70" si="211">AM70/$BR$8</f>
        <v>5717.4441612995388</v>
      </c>
      <c r="AO70" s="11">
        <f t="shared" ref="AO70" si="212">AN70-AN69</f>
        <v>58.217409882709035</v>
      </c>
      <c r="AP70" s="4">
        <f t="shared" ref="AP70" si="213">SUM(AO66:AO70)/5</f>
        <v>55.160433919755818</v>
      </c>
      <c r="AQ70" s="15">
        <v>3551</v>
      </c>
      <c r="AR70" s="10">
        <f t="shared" ref="AR70" si="214">AQ70/$BR$8</f>
        <v>798.18541503281415</v>
      </c>
      <c r="AS70" s="11">
        <f t="shared" ref="AS70" si="215">AR70-AR69</f>
        <v>8.7663281290564328</v>
      </c>
      <c r="AT70" s="11">
        <f t="shared" ref="AT70" si="216">SUM(AS66:AS70)/5</f>
        <v>9.1709278888591363</v>
      </c>
      <c r="AV70" s="15">
        <v>9352</v>
      </c>
      <c r="AW70" s="10">
        <f t="shared" ref="AW70" si="217">AV70/$BR$9</f>
        <v>2498.9064612176508</v>
      </c>
      <c r="AX70" s="11">
        <f t="shared" ref="AX70" si="218">AW70-AW69</f>
        <v>16.03233401123407</v>
      </c>
      <c r="AY70" s="4">
        <f t="shared" ref="AY70" si="219">SUM(AX66:AX70)/5</f>
        <v>18.009655205952733</v>
      </c>
      <c r="AZ70" s="15">
        <v>842</v>
      </c>
      <c r="BA70" s="10">
        <f t="shared" ref="BA70" si="220">AZ70/$BR$9</f>
        <v>224.9870872909818</v>
      </c>
      <c r="BB70" s="11">
        <f t="shared" ref="BB70" si="221">BA70-BA69</f>
        <v>4.0080835028084607</v>
      </c>
      <c r="BC70" s="11">
        <f t="shared" ref="BC70" si="222">SUM(BB66:BB70)/5</f>
        <v>4.382171296403925</v>
      </c>
    </row>
    <row r="71" spans="1:55">
      <c r="A71" s="2">
        <v>43952</v>
      </c>
      <c r="B71" s="3">
        <v>68</v>
      </c>
      <c r="C71" s="15"/>
      <c r="G71" s="16"/>
      <c r="L71" s="16"/>
      <c r="P71" s="16"/>
      <c r="U71" s="15"/>
      <c r="Y71" s="15"/>
      <c r="AD71" s="15"/>
      <c r="AH71" s="15"/>
      <c r="AM71" s="15"/>
      <c r="AQ71" s="15"/>
      <c r="AV71" s="15"/>
      <c r="AZ71" s="15"/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E1"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2020-04-30T16:31:37Z</dcterms:modified>
</cp:coreProperties>
</file>