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FD8071E-4C3C-4F14-88E2-91FEA91A312E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73" i="2" l="1"/>
  <c r="BA72" i="2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<sst xmlns="http://schemas.openxmlformats.org/spreadsheetml/2006/main" count="78" uniqueCount="25">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</sst>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0.80161670056169287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C72" sqref="C72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abSelected="1" topLeftCell="AI1" workbookViewId="0">
      <pane ySplit="2" topLeftCell="A64" activePane="bottomLeft" state="frozenSplit"/>
      <selection pane="bottomLeft" activeCell="AV73" sqref="AV73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2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>AH67/$BR$7</f>
        <v>273.86491246409344</v>
      </c>
      <c r="AJ67" s="11">
        <f>AI67-AI66</f>
        <v>5.9092875457282048</v>
      </c>
      <c r="AK67" s="11">
        <f>SUM(AJ63:AJ67)/5</f>
        <v>6.6428542755427431</v>
      </c>
      <c r="AM67" s="15">
        <v>24662</v>
      </c>
      <c r="AN67" s="10">
        <f t="shared" ref="AN67" si="115">AM67/$BR$8</f>
        <v>5543.4662645844164</v>
      </c>
      <c r="AO67" s="11">
        <f t="shared" ref="AO67" si="116">AN67-AN66</f>
        <v>47.652860598973348</v>
      </c>
      <c r="AP67" s="4">
        <f t="shared" ref="AP67" si="117">SUM(AO63:AO67)/5</f>
        <v>55.205389448622554</v>
      </c>
      <c r="AQ67" s="15">
        <v>3431</v>
      </c>
      <c r="AR67" s="10">
        <f t="shared" ref="AR67" si="118">AQ67/$BR$8</f>
        <v>771.21209771264023</v>
      </c>
      <c r="AS67" s="11">
        <f t="shared" ref="AS67" si="119">AR67-AR66</f>
        <v>10.11499399506522</v>
      </c>
      <c r="AT67" s="11">
        <f t="shared" ref="AT67" si="120">SUM(AS63:AS67)/5</f>
        <v>10.204905052799131</v>
      </c>
      <c r="AV67" s="15">
        <v>9179</v>
      </c>
      <c r="AW67" s="10">
        <f t="shared" ref="AW67" si="121">AV67/$BR$9</f>
        <v>2452.6798981519264</v>
      </c>
      <c r="AX67" s="11">
        <f t="shared" ref="AX67" si="122">AW67-AW66</f>
        <v>8.5505781393248981</v>
      </c>
      <c r="AY67" s="4">
        <f t="shared" ref="AY67" si="123">SUM(AX63:AX67)/5</f>
        <v>25.59829330460343</v>
      </c>
      <c r="AZ67" s="15">
        <v>795</v>
      </c>
      <c r="BA67" s="10">
        <f t="shared" ref="BA67" si="124">AZ67/$BR$9</f>
        <v>212.42842564884862</v>
      </c>
      <c r="BB67" s="11">
        <f t="shared" ref="BB67" si="125">BA67-BA66</f>
        <v>4.5424946365162668</v>
      </c>
      <c r="BC67" s="11">
        <f t="shared" ref="BC67" si="126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27">C68/$BR$4</f>
        <v>4965.1601890236225</v>
      </c>
      <c r="E68" s="11">
        <f t="shared" ref="E68" si="128">D68-D67</f>
        <v>83.050800897203771</v>
      </c>
      <c r="F68" s="4">
        <f t="shared" ref="F68" si="129">SUM(E64:E68)/5</f>
        <v>92.378044690274692</v>
      </c>
      <c r="G68" s="16">
        <v>1141</v>
      </c>
      <c r="H68" s="10">
        <f t="shared" ref="H68" si="130">G68/$BR$4</f>
        <v>728.93049095161518</v>
      </c>
      <c r="I68" s="11">
        <f t="shared" si="14"/>
        <v>8.3050800897203771</v>
      </c>
      <c r="J68" s="11">
        <f t="shared" ref="J68" si="131">SUM(I64:I68)/5</f>
        <v>12.010423514364902</v>
      </c>
      <c r="L68" s="16">
        <v>25450</v>
      </c>
      <c r="M68" s="10">
        <f t="shared" ref="M68" si="132">L68/$BR$5</f>
        <v>5793.9326938531494</v>
      </c>
      <c r="N68" s="11">
        <f t="shared" ref="N68" si="133">M68-M67</f>
        <v>80.136122131092634</v>
      </c>
      <c r="O68" s="4">
        <f t="shared" ref="O68" si="134">SUM(N64:N68)/5</f>
        <v>105.17866029705911</v>
      </c>
      <c r="P68" s="16">
        <v>2936</v>
      </c>
      <c r="Q68" s="10">
        <f t="shared" ref="Q68" si="135">P68/$BR$5</f>
        <v>668.40810959343207</v>
      </c>
      <c r="R68" s="11">
        <f t="shared" ref="R68" si="136">Q68-Q67</f>
        <v>13.204247396600522</v>
      </c>
      <c r="S68" s="11">
        <f t="shared" ref="S68" si="137">SUM(R64:R68)/5</f>
        <v>13.932757597792238</v>
      </c>
      <c r="U68" s="15">
        <v>74348</v>
      </c>
      <c r="V68" s="10">
        <f t="shared" ref="V68" si="138">U68/$BR$6</f>
        <v>7420.8443600964029</v>
      </c>
      <c r="W68" s="11">
        <f t="shared" ref="W68" si="139">V68-V67</f>
        <v>86.736882618547497</v>
      </c>
      <c r="X68" s="11">
        <f t="shared" ref="X68" si="140">SUM(W64:W68)/5</f>
        <v>83.502964325289753</v>
      </c>
      <c r="Y68" s="15">
        <v>13575</v>
      </c>
      <c r="Z68" s="10">
        <f t="shared" ref="Z68" si="141">Y68/$BR$6</f>
        <v>1354.951877499175</v>
      </c>
      <c r="AA68" s="11">
        <f t="shared" ref="AA68" si="142">Z68-Z67</f>
        <v>12.576348918224312</v>
      </c>
      <c r="AB68" s="11">
        <f t="shared" ref="AB68" si="143">SUM(AA64:AA68)/5</f>
        <v>12.676161211226145</v>
      </c>
      <c r="AD68" s="15">
        <v>17708</v>
      </c>
      <c r="AE68" s="10">
        <f t="shared" ref="AE68" si="144">AD68/$BR$7</f>
        <v>3608.3332365432784</v>
      </c>
      <c r="AF68" s="11">
        <f t="shared" ref="AF68" si="145">AE68-AE67</f>
        <v>26.286141151687389</v>
      </c>
      <c r="AG68" s="11">
        <f t="shared" ref="AG68" si="146">SUM(AF64:AF68)/5</f>
        <v>33.70331586425673</v>
      </c>
      <c r="AH68" s="15">
        <v>1408</v>
      </c>
      <c r="AI68" s="10">
        <f>AH68/$BR$7</f>
        <v>286.90609877190741</v>
      </c>
      <c r="AJ68" s="11">
        <f>AI68-AI67</f>
        <v>13.041186307813973</v>
      </c>
      <c r="AK68" s="11">
        <f>SUM(AJ64:AJ68)/5</f>
        <v>8.2322488568075762</v>
      </c>
      <c r="AM68" s="15">
        <v>24914</v>
      </c>
      <c r="AN68" s="10">
        <f t="shared" ref="AN68" si="147">AM68/$BR$8</f>
        <v>5600.1102309567823</v>
      </c>
      <c r="AO68" s="11">
        <f t="shared" ref="AO68" si="148">AN68-AN67</f>
        <v>56.643966372365867</v>
      </c>
      <c r="AP68" s="4">
        <f t="shared" ref="AP68" si="149">SUM(AO64:AO68)/5</f>
        <v>53.542034880545359</v>
      </c>
      <c r="AQ68" s="15">
        <v>3472</v>
      </c>
      <c r="AR68" s="10">
        <f t="shared" ref="AR68" si="150">AQ68/$BR$8</f>
        <v>780.42798113036633</v>
      </c>
      <c r="AS68" s="11">
        <f t="shared" ref="AS68" si="151">AR68-AR67</f>
        <v>9.2158834177261042</v>
      </c>
      <c r="AT68" s="11">
        <f t="shared" ref="AT68" si="152">SUM(AS64:AS68)/5</f>
        <v>9.1259723599921934</v>
      </c>
      <c r="AV68" s="15">
        <v>9231</v>
      </c>
      <c r="AW68" s="10">
        <f t="shared" ref="AW68" si="153">AV68/$BR$9</f>
        <v>2466.574587628329</v>
      </c>
      <c r="AX68" s="11">
        <f t="shared" ref="AX68" si="154">AW68-AW67</f>
        <v>13.894689476402618</v>
      </c>
      <c r="AY68" s="4">
        <f t="shared" ref="AY68" si="155">SUM(AX64:AX68)/5</f>
        <v>24.101942130221595</v>
      </c>
      <c r="AZ68" s="15">
        <v>811</v>
      </c>
      <c r="BA68" s="10">
        <f t="shared" ref="BA68" si="156">AZ68/$BR$9</f>
        <v>216.70371471851098</v>
      </c>
      <c r="BB68" s="11">
        <f t="shared" ref="BB68" si="157">BA68-BA67</f>
        <v>4.2752890696623638</v>
      </c>
      <c r="BC68" s="11">
        <f t="shared" ref="BC68" si="158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59">C69/$BR$4</f>
        <v>5039.9059098311063</v>
      </c>
      <c r="E69" s="11">
        <f t="shared" ref="E69" si="160">D69-D68</f>
        <v>74.745720807483849</v>
      </c>
      <c r="F69" s="4">
        <f t="shared" ref="F69" si="161">SUM(E65:E69)/5</f>
        <v>91.483651449843279</v>
      </c>
      <c r="G69" s="16">
        <v>1152</v>
      </c>
      <c r="H69" s="10">
        <f t="shared" ref="H69" si="162">G69/$BR$4</f>
        <v>735.95786641214795</v>
      </c>
      <c r="I69" s="11">
        <f t="shared" si="14"/>
        <v>7.0273754605327667</v>
      </c>
      <c r="J69" s="11">
        <f t="shared" ref="J69" si="163">SUM(I65:I69)/5</f>
        <v>9.7105551818269529</v>
      </c>
      <c r="L69" s="16">
        <v>25861</v>
      </c>
      <c r="M69" s="10">
        <f t="shared" ref="M69" si="164">L69/$BR$5</f>
        <v>5887.5007228187151</v>
      </c>
      <c r="N69" s="11">
        <f t="shared" ref="N69" si="165">M69-M68</f>
        <v>93.568028965565645</v>
      </c>
      <c r="O69" s="4">
        <f t="shared" ref="O69" si="166">SUM(N65:N69)/5</f>
        <v>92.839518764373864</v>
      </c>
      <c r="P69" s="16">
        <v>3003</v>
      </c>
      <c r="Q69" s="10">
        <f t="shared" ref="Q69" si="167">P69/$BR$5</f>
        <v>683.66129193088443</v>
      </c>
      <c r="R69" s="11">
        <f t="shared" ref="R69" si="168">Q69-Q68</f>
        <v>15.253182337452358</v>
      </c>
      <c r="S69" s="11">
        <f t="shared" ref="S69" si="169">SUM(R65:R69)/5</f>
        <v>13.841693822643288</v>
      </c>
      <c r="U69" s="15">
        <v>75134</v>
      </c>
      <c r="V69" s="10">
        <f t="shared" ref="V69" si="170">U69/$BR$6</f>
        <v>7499.2968223958023</v>
      </c>
      <c r="W69" s="11">
        <f t="shared" ref="W69" si="171">V69-V68</f>
        <v>78.452462299399485</v>
      </c>
      <c r="X69" s="11">
        <f t="shared" ref="X69" si="172">SUM(W65:W69)/5</f>
        <v>77.414414452181148</v>
      </c>
      <c r="Y69" s="15">
        <v>13679</v>
      </c>
      <c r="Z69" s="10">
        <f t="shared" ref="Z69" si="173">Y69/$BR$6</f>
        <v>1365.3323559713604</v>
      </c>
      <c r="AA69" s="11">
        <f t="shared" ref="AA69" si="174">Z69-Z68</f>
        <v>10.380478472185359</v>
      </c>
      <c r="AB69" s="11">
        <f t="shared" ref="AB69" si="175">SUM(AA65:AA69)/5</f>
        <v>11.438488778004103</v>
      </c>
      <c r="AD69" s="15">
        <v>17825</v>
      </c>
      <c r="AE69" s="10">
        <f t="shared" ref="AE69" si="176">AD69/$BR$7</f>
        <v>3632.1741552622511</v>
      </c>
      <c r="AF69" s="11">
        <f t="shared" ref="AF69" si="177">AE69-AE68</f>
        <v>23.840918718972716</v>
      </c>
      <c r="AG69" s="11">
        <f t="shared" ref="AG69" si="178">SUM(AF65:AF69)/5</f>
        <v>24.289209498303535</v>
      </c>
      <c r="AH69" s="15">
        <v>1437</v>
      </c>
      <c r="AI69" s="10">
        <f>AH69/$BR$7</f>
        <v>292.81538631763561</v>
      </c>
      <c r="AJ69" s="11">
        <f>AI69-AI68</f>
        <v>5.9092875457282048</v>
      </c>
      <c r="AK69" s="11">
        <f>SUM(AJ65:AJ69)/5</f>
        <v>7.8654654919003066</v>
      </c>
      <c r="AM69" s="15">
        <v>25177</v>
      </c>
      <c r="AN69" s="10">
        <f t="shared" ref="AN69" si="179">AM69/$BR$8</f>
        <v>5659.2267514168298</v>
      </c>
      <c r="AO69" s="11">
        <f t="shared" ref="AO69" si="180">AN69-AN68</f>
        <v>59.116520460047468</v>
      </c>
      <c r="AP69" s="4">
        <f t="shared" ref="AP69" si="181">SUM(AO65:AO69)/5</f>
        <v>54.261323342416652</v>
      </c>
      <c r="AQ69" s="15">
        <v>3512</v>
      </c>
      <c r="AR69" s="10">
        <f t="shared" ref="AR69" si="182">AQ69/$BR$8</f>
        <v>789.41908690375772</v>
      </c>
      <c r="AS69" s="11">
        <f t="shared" ref="AS69" si="183">AR69-AR68</f>
        <v>8.9911057733913822</v>
      </c>
      <c r="AT69" s="11">
        <f t="shared" ref="AT69" si="184">SUM(AS65:AS69)/5</f>
        <v>9.3957055331939276</v>
      </c>
      <c r="AV69" s="15">
        <v>9292</v>
      </c>
      <c r="AW69" s="10">
        <f t="shared" ref="AW69" si="185">AV69/$BR$9</f>
        <v>2482.8741272064167</v>
      </c>
      <c r="AX69" s="11">
        <f t="shared" ref="AX69" si="186">AW69-AW68</f>
        <v>16.299539578087661</v>
      </c>
      <c r="AY69" s="4">
        <f t="shared" ref="AY69" si="187">SUM(AX65:AX69)/5</f>
        <v>22.178062048873471</v>
      </c>
      <c r="AZ69" s="15">
        <v>827</v>
      </c>
      <c r="BA69" s="10">
        <f t="shared" ref="BA69" si="188">AZ69/$BR$9</f>
        <v>220.97900378817334</v>
      </c>
      <c r="BB69" s="11">
        <f t="shared" ref="BB69" si="189">BA69-BA68</f>
        <v>4.2752890696623638</v>
      </c>
      <c r="BC69" s="11">
        <f t="shared" ref="BC69" si="190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1">C70/$BR$4</f>
        <v>5106.3465505488703</v>
      </c>
      <c r="E70" s="11">
        <f t="shared" ref="E70" si="192">D70-D69</f>
        <v>66.440640717763927</v>
      </c>
      <c r="F70" s="4">
        <f t="shared" ref="F70" si="193">SUM(E66:E70)/5</f>
        <v>88.417160339792829</v>
      </c>
      <c r="G70" s="16">
        <v>1167</v>
      </c>
      <c r="H70" s="10">
        <f t="shared" ref="H70" si="194">G70/$BR$4</f>
        <v>745.54065113105605</v>
      </c>
      <c r="I70" s="11">
        <f t="shared" si="14"/>
        <v>9.5827847189081012</v>
      </c>
      <c r="J70" s="11">
        <f t="shared" ref="J70" si="195">SUM(I66:I70)/5</f>
        <v>9.4550142559893864</v>
      </c>
      <c r="L70" s="16">
        <v>26289</v>
      </c>
      <c r="M70" s="10">
        <f t="shared" ref="M70" si="196">L70/$BR$5</f>
        <v>5984.9389622281114</v>
      </c>
      <c r="N70" s="11">
        <f t="shared" ref="N70" si="197">M70-M69</f>
        <v>97.438239409396374</v>
      </c>
      <c r="O70" s="4">
        <f t="shared" ref="O70" si="198">SUM(N66:N70)/5</f>
        <v>84.82590655126441</v>
      </c>
      <c r="P70" s="16">
        <v>3066</v>
      </c>
      <c r="Q70" s="10">
        <f t="shared" ref="Q70" si="199">P70/$BR$5</f>
        <v>698.00383651684695</v>
      </c>
      <c r="R70" s="11">
        <f t="shared" ref="R70" si="200">Q70-Q69</f>
        <v>14.342544585962514</v>
      </c>
      <c r="S70" s="11">
        <f t="shared" ref="S70" si="201">SUM(R66:R70)/5</f>
        <v>13.614034384770843</v>
      </c>
      <c r="U70" s="15">
        <v>75732</v>
      </c>
      <c r="V70" s="10">
        <f t="shared" ref="V70" si="202">U70/$BR$6</f>
        <v>7558.9845736108673</v>
      </c>
      <c r="W70" s="11">
        <f t="shared" ref="W70" si="203">V70-V69</f>
        <v>59.687751215064964</v>
      </c>
      <c r="X70" s="11">
        <f t="shared" ref="X70" si="204">SUM(W66:W70)/5</f>
        <v>80.568482911037421</v>
      </c>
      <c r="Y70" s="15">
        <v>13772</v>
      </c>
      <c r="Z70" s="10">
        <f t="shared" ref="Z70" si="205">Y70/$BR$6</f>
        <v>1374.614899220526</v>
      </c>
      <c r="AA70" s="11">
        <f t="shared" ref="AA70" si="206">Z70-Z69</f>
        <v>9.2825432491656557</v>
      </c>
      <c r="AB70" s="11">
        <f t="shared" ref="AB70" si="207">SUM(AA66:AA70)/5</f>
        <v>10.041116675979174</v>
      </c>
      <c r="AD70" s="15">
        <v>17960</v>
      </c>
      <c r="AE70" s="10">
        <f t="shared" ref="AE70" si="208">AD70/$BR$7</f>
        <v>3659.6829076302961</v>
      </c>
      <c r="AF70" s="11">
        <f t="shared" ref="AF70" si="209">AE70-AE69</f>
        <v>27.508752368044952</v>
      </c>
      <c r="AG70" s="11">
        <f t="shared" ref="AG70" si="210">SUM(AF66:AF70)/5</f>
        <v>23.188859403581773</v>
      </c>
      <c r="AH70" s="15">
        <v>1459</v>
      </c>
      <c r="AI70" s="10">
        <f>AH70/$BR$7</f>
        <v>297.29829411094664</v>
      </c>
      <c r="AJ70" s="11">
        <f>AI70-AI69</f>
        <v>4.4829077933110284</v>
      </c>
      <c r="AK70" s="11">
        <f>SUM(AJ66:AJ70)/5</f>
        <v>6.9688839332380894</v>
      </c>
      <c r="AM70" s="15">
        <v>25436</v>
      </c>
      <c r="AN70" s="10">
        <f t="shared" ref="AN70" si="211">AM70/$BR$8</f>
        <v>5717.4441612995388</v>
      </c>
      <c r="AO70" s="11">
        <f t="shared" ref="AO70" si="212">AN70-AN69</f>
        <v>58.217409882709035</v>
      </c>
      <c r="AP70" s="4">
        <f t="shared" ref="AP70" si="213">SUM(AO66:AO70)/5</f>
        <v>55.160433919755818</v>
      </c>
      <c r="AQ70" s="15">
        <v>3551</v>
      </c>
      <c r="AR70" s="10">
        <f t="shared" ref="AR70" si="214">AQ70/$BR$8</f>
        <v>798.18541503281415</v>
      </c>
      <c r="AS70" s="11">
        <f t="shared" ref="AS70" si="215">AR70-AR69</f>
        <v>8.7663281290564328</v>
      </c>
      <c r="AT70" s="11">
        <f t="shared" ref="AT70" si="216">SUM(AS66:AS70)/5</f>
        <v>9.1709278888591363</v>
      </c>
      <c r="AV70" s="15">
        <v>9352</v>
      </c>
      <c r="AW70" s="10">
        <f t="shared" ref="AW70" si="217">AV70/$BR$9</f>
        <v>2498.9064612176508</v>
      </c>
      <c r="AX70" s="11">
        <f t="shared" ref="AX70" si="218">AW70-AW69</f>
        <v>16.03233401123407</v>
      </c>
      <c r="AY70" s="4">
        <f t="shared" ref="AY70" si="219">SUM(AX66:AX70)/5</f>
        <v>18.009655205952733</v>
      </c>
      <c r="AZ70" s="15">
        <v>842</v>
      </c>
      <c r="BA70" s="10">
        <f t="shared" ref="BA70" si="220">AZ70/$BR$9</f>
        <v>224.9870872909818</v>
      </c>
      <c r="BB70" s="11">
        <f t="shared" ref="BB70" si="221">BA70-BA69</f>
        <v>4.0080835028084607</v>
      </c>
      <c r="BC70" s="11">
        <f t="shared" ref="BC70" si="222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3">C71/$BR$4</f>
        <v>5191.3139083898559</v>
      </c>
      <c r="E71" s="11">
        <f t="shared" ref="E71" si="224">D71-D70</f>
        <v>84.967357840985642</v>
      </c>
      <c r="F71" s="4">
        <f t="shared" ref="F71" si="225">SUM(E67:E71)/5</f>
        <v>81.517555342178824</v>
      </c>
      <c r="G71" s="16">
        <v>1184</v>
      </c>
      <c r="H71" s="10">
        <f t="shared" ref="H71" si="226">G71/$BR$4</f>
        <v>756.40114047915199</v>
      </c>
      <c r="I71" s="11">
        <f t="shared" si="14"/>
        <v>10.860489348095939</v>
      </c>
      <c r="J71" s="11">
        <f t="shared" ref="J71" si="227">SUM(I67:I71)/5</f>
        <v>8.943932404314296</v>
      </c>
      <c r="L71" s="16">
        <v>26684</v>
      </c>
      <c r="M71" s="10">
        <f t="shared" ref="M71" si="228">L71/$BR$5</f>
        <v>6074.8644401877191</v>
      </c>
      <c r="N71" s="11">
        <f t="shared" ref="N71" si="229">M71-M70</f>
        <v>89.925477959607633</v>
      </c>
      <c r="O71" s="4">
        <f t="shared" ref="O71" si="230">SUM(N67:N71)/5</f>
        <v>84.871438438839135</v>
      </c>
      <c r="P71" s="16">
        <v>3097</v>
      </c>
      <c r="Q71" s="10">
        <f t="shared" ref="Q71" si="231">P71/$BR$5</f>
        <v>705.06127909089207</v>
      </c>
      <c r="R71" s="11">
        <f t="shared" ref="R71" si="232">Q71-Q70</f>
        <v>7.0574425740451261</v>
      </c>
      <c r="S71" s="11">
        <f t="shared" ref="S71" si="233">SUM(R67:R71)/5</f>
        <v>12.475737195408737</v>
      </c>
      <c r="U71" s="15">
        <v>76469</v>
      </c>
      <c r="V71" s="10">
        <f t="shared" ref="V71" si="234">U71/$BR$6</f>
        <v>7632.5462335531802</v>
      </c>
      <c r="W71" s="11">
        <f t="shared" ref="W71" si="235">V71-V70</f>
        <v>73.561659942312872</v>
      </c>
      <c r="X71" s="11">
        <f t="shared" ref="X71" si="236">SUM(W67:W71)/5</f>
        <v>71.465601789275027</v>
      </c>
      <c r="Y71" s="15">
        <v>13860</v>
      </c>
      <c r="Z71" s="10">
        <f t="shared" ref="Z71" si="237">Y71/$BR$6</f>
        <v>1383.3983810046827</v>
      </c>
      <c r="AA71" s="11">
        <f t="shared" ref="AA71" si="238">Z71-Z70</f>
        <v>8.7834817841567201</v>
      </c>
      <c r="AB71" s="11">
        <f t="shared" ref="AB71" si="239">SUM(AA67:AA71)/5</f>
        <v>10.679915351190584</v>
      </c>
      <c r="AD71" s="15">
        <v>18098</v>
      </c>
      <c r="AE71" s="10">
        <f t="shared" ref="AE71" si="240">AD71/$BR$7</f>
        <v>3687.80296560652</v>
      </c>
      <c r="AF71" s="11">
        <f t="shared" ref="AF71" si="241">AE71-AE70</f>
        <v>28.120057976223961</v>
      </c>
      <c r="AG71" s="11">
        <f t="shared" ref="AG71" si="242">SUM(AF67:AF71)/5</f>
        <v>25.552574421873032</v>
      </c>
      <c r="AH71" s="15">
        <v>1479</v>
      </c>
      <c r="AI71" s="10">
        <f>AH71/$BR$7</f>
        <v>301.3736648321385</v>
      </c>
      <c r="AJ71" s="11">
        <f>AI71-AI70</f>
        <v>4.0753707211918595</v>
      </c>
      <c r="AK71" s="11">
        <f>SUM(AJ67:AJ71)/5</f>
        <v>6.683607982754654</v>
      </c>
      <c r="AM71" s="15">
        <v>25644</v>
      </c>
      <c r="AN71" s="10">
        <f t="shared" ref="AN71" si="243">AM71/$BR$8</f>
        <v>5764.1979113211737</v>
      </c>
      <c r="AO71" s="11">
        <f t="shared" ref="AO71" si="244">AN71-AN70</f>
        <v>46.753750021634914</v>
      </c>
      <c r="AP71" s="4">
        <f t="shared" ref="AP71" si="245">SUM(AO67:AO71)/5</f>
        <v>53.676901467146124</v>
      </c>
      <c r="AQ71" s="15">
        <v>3579</v>
      </c>
      <c r="AR71" s="10">
        <f t="shared" ref="AR71" si="246">AQ71/$BR$8</f>
        <v>804.47918907418807</v>
      </c>
      <c r="AS71" s="11">
        <f t="shared" ref="AS71" si="247">AR71-AR70</f>
        <v>6.293774041373922</v>
      </c>
      <c r="AT71" s="11">
        <f t="shared" ref="AT71" si="248">SUM(AS67:AS71)/5</f>
        <v>8.6764170713226125</v>
      </c>
      <c r="AV71" s="15">
        <v>9445</v>
      </c>
      <c r="AW71" s="10">
        <f t="shared" ref="AW71" si="249">AV71/$BR$9</f>
        <v>2523.7565789350629</v>
      </c>
      <c r="AX71" s="11">
        <f t="shared" ref="AX71" si="250">AW71-AW70</f>
        <v>24.850117717412104</v>
      </c>
      <c r="AY71" s="4">
        <f t="shared" ref="AY71" si="251">SUM(AX67:AX71)/5</f>
        <v>15.925451784492271</v>
      </c>
      <c r="AZ71" s="15">
        <v>854</v>
      </c>
      <c r="BA71" s="10">
        <f t="shared" ref="BA71" si="252">AZ71/$BR$9</f>
        <v>228.19355409322856</v>
      </c>
      <c r="BB71" s="11">
        <f t="shared" ref="BB71" si="253">BA71-BA70</f>
        <v>3.2064668022467515</v>
      </c>
      <c r="BC71" s="11">
        <f t="shared" ref="BC71" si="254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5">C72/$BR$4</f>
        <v>5310.1404389043173</v>
      </c>
      <c r="E72" s="11">
        <f t="shared" ref="E72" si="256">D72-D71</f>
        <v>118.82653051446141</v>
      </c>
      <c r="F72" s="4">
        <f t="shared" ref="F72" si="257">SUM(E68:E72)/5</f>
        <v>85.606210155579717</v>
      </c>
      <c r="G72" s="16">
        <v>1195</v>
      </c>
      <c r="H72" s="10">
        <f t="shared" ref="H72" si="258">G72/$BR$4</f>
        <v>763.42851593968464</v>
      </c>
      <c r="I72" s="11">
        <f t="shared" si="14"/>
        <v>7.0273754605326531</v>
      </c>
      <c r="J72" s="11">
        <f t="shared" ref="J72" si="259">SUM(I68:I72)/5</f>
        <v>8.5606210155579667</v>
      </c>
      <c r="L72" s="16">
        <v>27179</v>
      </c>
      <c r="M72" s="10">
        <f t="shared" ref="M72" si="260">L72/$BR$5</f>
        <v>6187.5558619345675</v>
      </c>
      <c r="N72" s="11">
        <f t="shared" ref="N72" si="261">M72-M71</f>
        <v>112.69142174684839</v>
      </c>
      <c r="O72" s="4">
        <f t="shared" ref="O72" si="262">SUM(N68:N72)/5</f>
        <v>94.751858042502136</v>
      </c>
      <c r="P72" s="16">
        <v>3126</v>
      </c>
      <c r="Q72" s="10">
        <f t="shared" ref="Q72" si="263">P72/$BR$5</f>
        <v>711.66340278919233</v>
      </c>
      <c r="R72" s="11">
        <f t="shared" ref="R72" si="264">Q72-Q71</f>
        <v>6.6021236983002609</v>
      </c>
      <c r="S72" s="11">
        <f t="shared" ref="S72" si="265">SUM(R68:R72)/5</f>
        <v>11.291908118472156</v>
      </c>
      <c r="U72" s="15">
        <v>77002</v>
      </c>
      <c r="V72" s="10">
        <f t="shared" ref="V72" si="266">U72/$BR$6</f>
        <v>7685.7461857231292</v>
      </c>
      <c r="W72" s="11">
        <f t="shared" ref="W72" si="267">V72-V71</f>
        <v>53.199952169949029</v>
      </c>
      <c r="X72" s="11">
        <f t="shared" ref="X72" si="268">SUM(W68:W72)/5</f>
        <v>70.327741649054772</v>
      </c>
      <c r="Y72" s="15">
        <v>14189</v>
      </c>
      <c r="Z72" s="10">
        <f t="shared" ref="Z72" si="269">Y72/$BR$6</f>
        <v>1416.2366254022686</v>
      </c>
      <c r="AA72" s="11">
        <f t="shared" ref="AA72" si="270">Z72-Z71</f>
        <v>32.838244397585868</v>
      </c>
      <c r="AB72" s="11">
        <f t="shared" ref="AB72" si="271">SUM(AA68:AA72)/5</f>
        <v>14.772219364263583</v>
      </c>
      <c r="AD72" s="15">
        <v>18224</v>
      </c>
      <c r="AE72" s="10">
        <f t="shared" ref="AE72" si="272">AD72/$BR$7</f>
        <v>3713.4778011500289</v>
      </c>
      <c r="AF72" s="11">
        <f t="shared" ref="AF72" si="273">AE72-AE71</f>
        <v>25.674835543508834</v>
      </c>
      <c r="AG72" s="11">
        <f t="shared" ref="AG72" si="274">SUM(AF68:AF72)/5</f>
        <v>26.28614115168757</v>
      </c>
      <c r="AH72" s="15">
        <v>1502</v>
      </c>
      <c r="AI72" s="10">
        <f>AH72/$BR$7</f>
        <v>306.06034116150914</v>
      </c>
      <c r="AJ72" s="11">
        <f>AI72-AI71</f>
        <v>4.6866763293706413</v>
      </c>
      <c r="AK72" s="11">
        <f>SUM(AJ68:AJ72)/5</f>
        <v>6.4390857394831418</v>
      </c>
      <c r="AM72" s="15">
        <v>25850</v>
      </c>
      <c r="AN72" s="10">
        <f t="shared" ref="AN72" si="275">AM72/$BR$8</f>
        <v>5810.5021060541385</v>
      </c>
      <c r="AO72" s="11">
        <f t="shared" ref="AO72" si="276">AN72-AN71</f>
        <v>46.304194732964788</v>
      </c>
      <c r="AP72" s="4">
        <f t="shared" ref="AP72" si="277">SUM(AO68:AO72)/5</f>
        <v>53.407168293944416</v>
      </c>
      <c r="AQ72" s="15">
        <v>3614</v>
      </c>
      <c r="AR72" s="10">
        <f t="shared" ref="AR72" si="278">AQ72/$BR$8</f>
        <v>812.3464066259055</v>
      </c>
      <c r="AS72" s="11">
        <f t="shared" ref="AS72" si="279">AR72-AR71</f>
        <v>7.867217551717431</v>
      </c>
      <c r="AT72" s="11">
        <f t="shared" ref="AT72" si="280">SUM(AS68:AS72)/5</f>
        <v>8.2268617826530548</v>
      </c>
      <c r="AV72" s="15">
        <v>9525</v>
      </c>
      <c r="AW72" s="10">
        <f t="shared" ref="AW72:AW73" si="281">AV72/$BR$9</f>
        <v>2545.1330242833747</v>
      </c>
      <c r="AX72" s="11">
        <f t="shared" ref="AX72" si="282">AW72-AW71</f>
        <v>21.37644534831179</v>
      </c>
      <c r="AY72" s="4">
        <f t="shared" ref="AY72" si="283">SUM(AX68:AX72)/5</f>
        <v>18.490625226289648</v>
      </c>
      <c r="AZ72" s="15">
        <v>863</v>
      </c>
      <c r="BA72" s="10">
        <f t="shared" ref="BA72" si="284">AZ72/$BR$9</f>
        <v>230.59840419491366</v>
      </c>
      <c r="BB72" s="11">
        <f t="shared" ref="BB72" si="285">BA72-BA71</f>
        <v>2.4048501016850992</v>
      </c>
      <c r="BC72" s="11">
        <f t="shared" ref="BC72" si="286">SUM(BB68:BB72)/5</f>
        <v>3.633995709213008</v>
      </c>
    </row>
    <row r="73" spans="1:55">
      <c r="A73" s="2">
        <v>43954</v>
      </c>
      <c r="B73" s="3">
        <v>70</v>
      </c>
      <c r="C73" s="15"/>
      <c r="G73" s="16"/>
      <c r="J73" s="11"/>
      <c r="L73" s="16"/>
      <c r="P73" s="16"/>
      <c r="U73" s="15"/>
      <c r="X73" s="11"/>
      <c r="Y73" s="15"/>
      <c r="AD73" s="15"/>
      <c r="AG73" s="11"/>
      <c r="AH73" s="15"/>
      <c r="AM73" s="15"/>
      <c r="AQ73" s="15"/>
      <c r="AV73" s="15">
        <v>3</v>
      </c>
      <c r="AW73" s="10">
        <f t="shared" si="281"/>
        <v>0.80161670056169287</v>
      </c>
      <c r="AZ73" s="15"/>
    </row>
    <row r="74" spans="1:55">
      <c r="A74" s="2">
        <v>43955</v>
      </c>
      <c r="B74" s="3">
        <v>71</v>
      </c>
      <c r="C74" s="15"/>
      <c r="G74" s="16"/>
      <c r="J74" s="11"/>
      <c r="L74" s="16"/>
      <c r="P74" s="16"/>
      <c r="U74" s="15"/>
      <c r="X74" s="11"/>
      <c r="Y74" s="15"/>
      <c r="AD74" s="15"/>
      <c r="AG74" s="11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  <c r="J75" s="11"/>
      <c r="X75" s="11"/>
      <c r="AG75" s="11"/>
    </row>
    <row r="76" spans="1:55">
      <c r="A76" s="2">
        <v>43957</v>
      </c>
      <c r="B76" s="3">
        <v>73</v>
      </c>
      <c r="J76" s="11"/>
      <c r="X76" s="11"/>
      <c r="AG76" s="11"/>
    </row>
    <row r="77" spans="1:55">
      <c r="A77" s="2">
        <v>43958</v>
      </c>
      <c r="B77" s="3">
        <v>74</v>
      </c>
      <c r="J77" s="11"/>
      <c r="X77" s="11"/>
      <c r="AG77" s="11"/>
    </row>
    <row r="78" spans="1:55">
      <c r="A78" s="2">
        <v>43959</v>
      </c>
      <c r="B78" s="3">
        <v>75</v>
      </c>
      <c r="J78" s="11"/>
      <c r="X78" s="11"/>
      <c r="AG78" s="11"/>
    </row>
    <row r="79" spans="1:55">
      <c r="A79" s="2">
        <v>43960</v>
      </c>
      <c r="B79" s="3">
        <v>76</v>
      </c>
      <c r="J79" s="11"/>
      <c r="X79" s="11"/>
      <c r="AG79" s="11"/>
    </row>
    <row r="80" spans="1:55">
      <c r="A80" s="2">
        <v>43961</v>
      </c>
      <c r="B80" s="3">
        <v>77</v>
      </c>
      <c r="J80" s="11"/>
      <c r="X80" s="11"/>
      <c r="AG80" s="11"/>
    </row>
    <row r="81" spans="1:33">
      <c r="A81" s="2">
        <v>43962</v>
      </c>
      <c r="B81" s="3">
        <v>78</v>
      </c>
      <c r="J81" s="11"/>
      <c r="X81" s="11"/>
      <c r="AG81" s="11"/>
    </row>
    <row r="82" spans="1:33">
      <c r="A82" s="2">
        <v>43963</v>
      </c>
      <c r="B82" s="3">
        <v>79</v>
      </c>
      <c r="J82" s="11"/>
      <c r="X82" s="11"/>
      <c r="AG82" s="11"/>
    </row>
    <row r="83" spans="1:33">
      <c r="A83" s="2">
        <v>43964</v>
      </c>
      <c r="B83" s="3">
        <v>80</v>
      </c>
      <c r="J83" s="11"/>
      <c r="X83" s="11"/>
      <c r="AG83" s="11"/>
    </row>
    <row r="84" spans="1:33">
      <c r="A84" s="2">
        <v>43965</v>
      </c>
      <c r="B84" s="3">
        <v>81</v>
      </c>
      <c r="J84" s="11"/>
      <c r="X84" s="11"/>
      <c r="AG84" s="11"/>
    </row>
    <row r="85" spans="1:33">
      <c r="A85" s="2">
        <v>43966</v>
      </c>
      <c r="B85" s="3">
        <v>82</v>
      </c>
      <c r="J85" s="11"/>
      <c r="X85" s="11"/>
      <c r="AG85" s="11"/>
    </row>
    <row r="86" spans="1:33">
      <c r="A86" s="2">
        <v>43967</v>
      </c>
      <c r="B86" s="3">
        <v>83</v>
      </c>
      <c r="J86" s="11"/>
      <c r="X86" s="11"/>
      <c r="AG86" s="11"/>
    </row>
    <row r="87" spans="1:33">
      <c r="A87" s="2">
        <v>43968</v>
      </c>
      <c r="B87" s="3">
        <v>84</v>
      </c>
      <c r="X87" s="11"/>
      <c r="AG87" s="11"/>
    </row>
    <row r="88" spans="1:33">
      <c r="A88" s="2">
        <v>43969</v>
      </c>
      <c r="B88" s="3">
        <v>85</v>
      </c>
      <c r="X88" s="11"/>
      <c r="AG88" s="11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2020-05-02T17:13:51Z</dcterms:modified>
</cp:coreProperties>
</file>