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DE2A41AC-D39A-4460-A7FC-B445F85D3E4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3" i="6" l="1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1" i="6" l="1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164" i="4" l="1"/>
  <c r="AV165" i="4"/>
  <c r="AV166" i="4"/>
  <c r="AV167" i="4"/>
  <c r="AV168" i="4"/>
  <c r="AV169" i="4"/>
  <c r="AV170" i="4"/>
  <c r="AV171" i="4"/>
  <c r="AV172" i="4"/>
  <c r="AV173" i="4"/>
  <c r="AV174" i="4"/>
  <c r="AV175" i="4"/>
  <c r="AW175" i="4" s="1"/>
  <c r="AX175" i="4" s="1"/>
  <c r="AV176" i="4"/>
  <c r="AV177" i="4"/>
  <c r="AV178" i="4"/>
  <c r="AW178" i="4" s="1"/>
  <c r="AV179" i="4"/>
  <c r="AW179" i="4" s="1"/>
  <c r="AX179" i="4" s="1"/>
  <c r="AV180" i="4"/>
  <c r="AV181" i="4"/>
  <c r="AV182" i="4"/>
  <c r="AW182" i="4" s="1"/>
  <c r="AX182" i="4" s="1"/>
  <c r="AV183" i="4"/>
  <c r="AV184" i="4"/>
  <c r="AV185" i="4"/>
  <c r="AV186" i="4"/>
  <c r="AW186" i="4" s="1"/>
  <c r="AV187" i="4"/>
  <c r="AW187" i="4" s="1"/>
  <c r="AV188" i="4"/>
  <c r="AV189" i="4"/>
  <c r="AV190" i="4"/>
  <c r="AW190" i="4" s="1"/>
  <c r="AV191" i="4"/>
  <c r="AW191" i="4" s="1"/>
  <c r="AV192" i="4"/>
  <c r="AV193" i="4"/>
  <c r="AV194" i="4"/>
  <c r="AV195" i="4"/>
  <c r="AV196" i="4"/>
  <c r="AV197" i="4"/>
  <c r="AV198" i="4"/>
  <c r="AV199" i="4"/>
  <c r="AV200" i="4"/>
  <c r="AV201" i="4"/>
  <c r="AV202" i="4"/>
  <c r="AW202" i="4" s="1"/>
  <c r="AX202" i="4" s="1"/>
  <c r="AV203" i="4"/>
  <c r="AW203" i="4" s="1"/>
  <c r="AV204" i="4"/>
  <c r="AV205" i="4"/>
  <c r="AV206" i="4"/>
  <c r="AW206" i="4" s="1"/>
  <c r="AV207" i="4"/>
  <c r="AV208" i="4"/>
  <c r="AV209" i="4"/>
  <c r="AV210" i="4"/>
  <c r="AV211" i="4"/>
  <c r="AV212" i="4"/>
  <c r="AV213" i="4"/>
  <c r="AV214" i="4"/>
  <c r="AV215" i="4"/>
  <c r="AW215" i="4" s="1"/>
  <c r="AX215" i="4" s="1"/>
  <c r="AV216" i="4"/>
  <c r="AV217" i="4"/>
  <c r="AV218" i="4"/>
  <c r="AW218" i="4" s="1"/>
  <c r="AV219" i="4"/>
  <c r="AV220" i="4"/>
  <c r="AV221" i="4"/>
  <c r="AV222" i="4"/>
  <c r="AW222" i="4" s="1"/>
  <c r="AV223" i="4"/>
  <c r="AW223" i="4" s="1"/>
  <c r="AX223" i="4" s="1"/>
  <c r="AV224" i="4"/>
  <c r="AV225" i="4"/>
  <c r="AV226" i="4"/>
  <c r="AV227" i="4"/>
  <c r="AW227" i="4" s="1"/>
  <c r="AX227" i="4" s="1"/>
  <c r="AV228" i="4"/>
  <c r="AV229" i="4"/>
  <c r="AV230" i="4"/>
  <c r="AW230" i="4" s="1"/>
  <c r="AV231" i="4"/>
  <c r="AV232" i="4"/>
  <c r="AV233" i="4"/>
  <c r="AV234" i="4"/>
  <c r="AW234" i="4" s="1"/>
  <c r="AX234" i="4" s="1"/>
  <c r="AV235" i="4"/>
  <c r="AW235" i="4" s="1"/>
  <c r="AV236" i="4"/>
  <c r="AV237" i="4"/>
  <c r="AV238" i="4"/>
  <c r="AV239" i="4"/>
  <c r="AV240" i="4"/>
  <c r="AV241" i="4"/>
  <c r="AV242" i="4"/>
  <c r="AV163" i="4"/>
  <c r="AV5" i="4"/>
  <c r="AV6" i="4"/>
  <c r="AV7" i="4"/>
  <c r="AV8" i="4"/>
  <c r="AW8" i="4" s="1"/>
  <c r="AX8" i="4" s="1"/>
  <c r="AV9" i="4"/>
  <c r="AV10" i="4"/>
  <c r="AV11" i="4"/>
  <c r="AV12" i="4"/>
  <c r="AW12" i="4" s="1"/>
  <c r="AV13" i="4"/>
  <c r="AV14" i="4"/>
  <c r="AV15" i="4"/>
  <c r="AV16" i="4"/>
  <c r="AV17" i="4"/>
  <c r="AV18" i="4"/>
  <c r="AV19" i="4"/>
  <c r="AW19" i="4" s="1"/>
  <c r="AV20" i="4"/>
  <c r="AW20" i="4" s="1"/>
  <c r="AV21" i="4"/>
  <c r="AV22" i="4"/>
  <c r="AV23" i="4"/>
  <c r="AW23" i="4" s="1"/>
  <c r="AV24" i="4"/>
  <c r="AW24" i="4" s="1"/>
  <c r="AV25" i="4"/>
  <c r="AV26" i="4"/>
  <c r="AV27" i="4"/>
  <c r="AW27" i="4" s="1"/>
  <c r="AV28" i="4"/>
  <c r="AW28" i="4" s="1"/>
  <c r="AV29" i="4"/>
  <c r="AV30" i="4"/>
  <c r="AV31" i="4"/>
  <c r="AV32" i="4"/>
  <c r="AW32" i="4" s="1"/>
  <c r="AV33" i="4"/>
  <c r="AV34" i="4"/>
  <c r="AV35" i="4"/>
  <c r="AW35" i="4" s="1"/>
  <c r="AV36" i="4"/>
  <c r="AW36" i="4" s="1"/>
  <c r="AX37" i="4" s="1"/>
  <c r="AV37" i="4"/>
  <c r="AV38" i="4"/>
  <c r="AV39" i="4"/>
  <c r="AW39" i="4" s="1"/>
  <c r="AX39" i="4" s="1"/>
  <c r="AV40" i="4"/>
  <c r="AW40" i="4" s="1"/>
  <c r="AX40" i="4" s="1"/>
  <c r="AV41" i="4"/>
  <c r="AV42" i="4"/>
  <c r="AV43" i="4"/>
  <c r="AV44" i="4"/>
  <c r="AW44" i="4" s="1"/>
  <c r="AX44" i="4" s="1"/>
  <c r="AV45" i="4"/>
  <c r="AV46" i="4"/>
  <c r="AV47" i="4"/>
  <c r="AW47" i="4" s="1"/>
  <c r="AX47" i="4" s="1"/>
  <c r="AV48" i="4"/>
  <c r="AV49" i="4"/>
  <c r="AV50" i="4"/>
  <c r="AV51" i="4"/>
  <c r="AW51" i="4" s="1"/>
  <c r="AX51" i="4" s="1"/>
  <c r="AV52" i="4"/>
  <c r="AW52" i="4" s="1"/>
  <c r="AX52" i="4" s="1"/>
  <c r="AV53" i="4"/>
  <c r="AV54" i="4"/>
  <c r="AV55" i="4"/>
  <c r="AV56" i="4"/>
  <c r="AW56" i="4" s="1"/>
  <c r="AX57" i="4" s="1"/>
  <c r="AV57" i="4"/>
  <c r="AV58" i="4"/>
  <c r="AV59" i="4"/>
  <c r="AW59" i="4" s="1"/>
  <c r="AX59" i="4" s="1"/>
  <c r="AV60" i="4"/>
  <c r="AV61" i="4"/>
  <c r="AV62" i="4"/>
  <c r="AV63" i="4"/>
  <c r="AV64" i="4"/>
  <c r="AW64" i="4" s="1"/>
  <c r="AV65" i="4"/>
  <c r="AV66" i="4"/>
  <c r="AV67" i="4"/>
  <c r="AV68" i="4"/>
  <c r="AW68" i="4" s="1"/>
  <c r="AX69" i="4" s="1"/>
  <c r="AV69" i="4"/>
  <c r="AV70" i="4"/>
  <c r="AV71" i="4"/>
  <c r="AV72" i="4"/>
  <c r="AW72" i="4" s="1"/>
  <c r="AX73" i="4" s="1"/>
  <c r="AV73" i="4"/>
  <c r="AV74" i="4"/>
  <c r="AV75" i="4"/>
  <c r="AW75" i="4" s="1"/>
  <c r="AV76" i="4"/>
  <c r="AW76" i="4" s="1"/>
  <c r="AV77" i="4"/>
  <c r="AV78" i="4"/>
  <c r="AV79" i="4"/>
  <c r="AW79" i="4" s="1"/>
  <c r="AX79" i="4" s="1"/>
  <c r="AV80" i="4"/>
  <c r="AW80" i="4" s="1"/>
  <c r="AX80" i="4" s="1"/>
  <c r="AV81" i="4"/>
  <c r="AV82" i="4"/>
  <c r="AV83" i="4"/>
  <c r="AV84" i="4"/>
  <c r="AW84" i="4" s="1"/>
  <c r="AX84" i="4" s="1"/>
  <c r="AV85" i="4"/>
  <c r="AV86" i="4"/>
  <c r="AV87" i="4"/>
  <c r="AW87" i="4" s="1"/>
  <c r="AV88" i="4"/>
  <c r="AW88" i="4" s="1"/>
  <c r="AX88" i="4" s="1"/>
  <c r="AV89" i="4"/>
  <c r="AV90" i="4"/>
  <c r="AV91" i="4"/>
  <c r="AW91" i="4" s="1"/>
  <c r="AV92" i="4"/>
  <c r="AW92" i="4" s="1"/>
  <c r="AX92" i="4" s="1"/>
  <c r="AV93" i="4"/>
  <c r="AV94" i="4"/>
  <c r="AV95" i="4"/>
  <c r="AV96" i="4"/>
  <c r="AW96" i="4" s="1"/>
  <c r="AV97" i="4"/>
  <c r="AV98" i="4"/>
  <c r="AV99" i="4"/>
  <c r="AV100" i="4"/>
  <c r="AW100" i="4" s="1"/>
  <c r="AX100" i="4" s="1"/>
  <c r="AV101" i="4"/>
  <c r="AV102" i="4"/>
  <c r="AV103" i="4"/>
  <c r="AW103" i="4" s="1"/>
  <c r="AV104" i="4"/>
  <c r="AW104" i="4" s="1"/>
  <c r="AV105" i="4"/>
  <c r="AV106" i="4"/>
  <c r="AV107" i="4"/>
  <c r="AV108" i="4"/>
  <c r="AW108" i="4" s="1"/>
  <c r="AV109" i="4"/>
  <c r="AV110" i="4"/>
  <c r="AV111" i="4"/>
  <c r="AW111" i="4" s="1"/>
  <c r="AV112" i="4"/>
  <c r="AW112" i="4" s="1"/>
  <c r="AV113" i="4"/>
  <c r="AV114" i="4"/>
  <c r="AV115" i="4"/>
  <c r="AV116" i="4"/>
  <c r="AW116" i="4" s="1"/>
  <c r="AV117" i="4"/>
  <c r="AV118" i="4"/>
  <c r="AV119" i="4"/>
  <c r="AW119" i="4" s="1"/>
  <c r="AV120" i="4"/>
  <c r="AW120" i="4" s="1"/>
  <c r="AV121" i="4"/>
  <c r="AV122" i="4"/>
  <c r="AV123" i="4"/>
  <c r="AW123" i="4" s="1"/>
  <c r="AX123" i="4" s="1"/>
  <c r="AV124" i="4"/>
  <c r="AW124" i="4" s="1"/>
  <c r="AV125" i="4"/>
  <c r="AV126" i="4"/>
  <c r="AV127" i="4"/>
  <c r="AW127" i="4" s="1"/>
  <c r="AV128" i="4"/>
  <c r="AW128" i="4" s="1"/>
  <c r="AX128" i="4" s="1"/>
  <c r="AV129" i="4"/>
  <c r="AV130" i="4"/>
  <c r="AV131" i="4"/>
  <c r="AV132" i="4"/>
  <c r="AW132" i="4" s="1"/>
  <c r="AX132" i="4" s="1"/>
  <c r="AV133" i="4"/>
  <c r="AV134" i="4"/>
  <c r="AV135" i="4"/>
  <c r="AW135" i="4" s="1"/>
  <c r="AX135" i="4" s="1"/>
  <c r="AV136" i="4"/>
  <c r="AW136" i="4" s="1"/>
  <c r="AX136" i="4" s="1"/>
  <c r="AV137" i="4"/>
  <c r="AV138" i="4"/>
  <c r="AV139" i="4"/>
  <c r="AW139" i="4" s="1"/>
  <c r="AX139" i="4" s="1"/>
  <c r="AV140" i="4"/>
  <c r="AV141" i="4"/>
  <c r="AV142" i="4"/>
  <c r="AV143" i="4"/>
  <c r="AV144" i="4"/>
  <c r="AW144" i="4" s="1"/>
  <c r="AX144" i="4" s="1"/>
  <c r="AV145" i="4"/>
  <c r="AV146" i="4"/>
  <c r="AV147" i="4"/>
  <c r="AV148" i="4"/>
  <c r="AW148" i="4" s="1"/>
  <c r="AX148" i="4" s="1"/>
  <c r="AV149" i="4"/>
  <c r="AV150" i="4"/>
  <c r="AV151" i="4"/>
  <c r="AW151" i="4" s="1"/>
  <c r="AV152" i="4"/>
  <c r="AV153" i="4"/>
  <c r="AV154" i="4"/>
  <c r="AV155" i="4"/>
  <c r="AW155" i="4" s="1"/>
  <c r="AX155" i="4" s="1"/>
  <c r="AV156" i="4"/>
  <c r="AW156" i="4" s="1"/>
  <c r="AX156" i="4" s="1"/>
  <c r="AV157" i="4"/>
  <c r="AV158" i="4"/>
  <c r="AV159" i="4"/>
  <c r="AW159" i="4" s="1"/>
  <c r="AX159" i="4" s="1"/>
  <c r="AV160" i="4"/>
  <c r="AW160" i="4" s="1"/>
  <c r="AX160" i="4" s="1"/>
  <c r="AV161" i="4"/>
  <c r="AV162" i="4"/>
  <c r="AW163" i="4"/>
  <c r="AW168" i="4"/>
  <c r="AW172" i="4"/>
  <c r="AW176" i="4"/>
  <c r="AW180" i="4"/>
  <c r="AW183" i="4"/>
  <c r="AW184" i="4"/>
  <c r="AW195" i="4"/>
  <c r="AW196" i="4"/>
  <c r="AW200" i="4"/>
  <c r="AW204" i="4"/>
  <c r="AW207" i="4"/>
  <c r="AW208" i="4"/>
  <c r="AW212" i="4"/>
  <c r="AW216" i="4"/>
  <c r="AW224" i="4"/>
  <c r="AW228" i="4"/>
  <c r="AW231" i="4"/>
  <c r="AW240" i="4"/>
  <c r="AV4" i="4"/>
  <c r="AM164" i="4"/>
  <c r="AM165" i="4"/>
  <c r="AM166" i="4"/>
  <c r="AM167" i="4"/>
  <c r="AN167" i="4" s="1"/>
  <c r="AM168" i="4"/>
  <c r="AM169" i="4"/>
  <c r="AM170" i="4"/>
  <c r="AM171" i="4"/>
  <c r="AM172" i="4"/>
  <c r="AM173" i="4"/>
  <c r="AM174" i="4"/>
  <c r="AM175" i="4"/>
  <c r="AN175" i="4" s="1"/>
  <c r="AM176" i="4"/>
  <c r="AM177" i="4"/>
  <c r="AM178" i="4"/>
  <c r="AM179" i="4"/>
  <c r="AN179" i="4" s="1"/>
  <c r="AM180" i="4"/>
  <c r="AM181" i="4"/>
  <c r="AM182" i="4"/>
  <c r="AM183" i="4"/>
  <c r="AN183" i="4" s="1"/>
  <c r="AM184" i="4"/>
  <c r="AM185" i="4"/>
  <c r="AM186" i="4"/>
  <c r="AM187" i="4"/>
  <c r="AN187" i="4" s="1"/>
  <c r="AM188" i="4"/>
  <c r="AM189" i="4"/>
  <c r="AM190" i="4"/>
  <c r="AM191" i="4"/>
  <c r="AM192" i="4"/>
  <c r="AM193" i="4"/>
  <c r="AM194" i="4"/>
  <c r="AM195" i="4"/>
  <c r="AN195" i="4" s="1"/>
  <c r="AM196" i="4"/>
  <c r="AM197" i="4"/>
  <c r="AM198" i="4"/>
  <c r="AM199" i="4"/>
  <c r="AN199" i="4" s="1"/>
  <c r="AM200" i="4"/>
  <c r="AM201" i="4"/>
  <c r="AM202" i="4"/>
  <c r="AM203" i="4"/>
  <c r="AN203" i="4" s="1"/>
  <c r="AM204" i="4"/>
  <c r="AM205" i="4"/>
  <c r="AM206" i="4"/>
  <c r="AM207" i="4"/>
  <c r="AN207" i="4" s="1"/>
  <c r="AM208" i="4"/>
  <c r="AM209" i="4"/>
  <c r="AM210" i="4"/>
  <c r="AM211" i="4"/>
  <c r="AN211" i="4" s="1"/>
  <c r="AM212" i="4"/>
  <c r="AM213" i="4"/>
  <c r="AM214" i="4"/>
  <c r="AM215" i="4"/>
  <c r="AM216" i="4"/>
  <c r="AM217" i="4"/>
  <c r="AM218" i="4"/>
  <c r="AM219" i="4"/>
  <c r="AN219" i="4" s="1"/>
  <c r="AM220" i="4"/>
  <c r="AM221" i="4"/>
  <c r="AM222" i="4"/>
  <c r="AM223" i="4"/>
  <c r="AN223" i="4" s="1"/>
  <c r="AM224" i="4"/>
  <c r="AM225" i="4"/>
  <c r="AM226" i="4"/>
  <c r="AM227" i="4"/>
  <c r="AN227" i="4" s="1"/>
  <c r="AM228" i="4"/>
  <c r="AM229" i="4"/>
  <c r="AM230" i="4"/>
  <c r="AM231" i="4"/>
  <c r="AN231" i="4" s="1"/>
  <c r="AM232" i="4"/>
  <c r="AM233" i="4"/>
  <c r="AM234" i="4"/>
  <c r="AM235" i="4"/>
  <c r="AN235" i="4" s="1"/>
  <c r="AM163" i="4"/>
  <c r="AM5" i="4"/>
  <c r="AM6" i="4"/>
  <c r="AM7" i="4"/>
  <c r="AM8" i="4"/>
  <c r="AM9" i="4"/>
  <c r="AM10" i="4"/>
  <c r="AM11" i="4"/>
  <c r="AM12" i="4"/>
  <c r="AN12" i="4" s="1"/>
  <c r="AO13" i="4" s="1"/>
  <c r="AM13" i="4"/>
  <c r="AM14" i="4"/>
  <c r="AM15" i="4"/>
  <c r="AM16" i="4"/>
  <c r="AM17" i="4"/>
  <c r="AM18" i="4"/>
  <c r="AM19" i="4"/>
  <c r="AM20" i="4"/>
  <c r="AN20" i="4" s="1"/>
  <c r="AO21" i="4" s="1"/>
  <c r="AM21" i="4"/>
  <c r="AM22" i="4"/>
  <c r="AM23" i="4"/>
  <c r="AM24" i="4"/>
  <c r="AN24" i="4" s="1"/>
  <c r="AO25" i="4" s="1"/>
  <c r="AM25" i="4"/>
  <c r="AM26" i="4"/>
  <c r="AM27" i="4"/>
  <c r="AM28" i="4"/>
  <c r="AN28" i="4" s="1"/>
  <c r="AO29" i="4" s="1"/>
  <c r="AM29" i="4"/>
  <c r="AM30" i="4"/>
  <c r="AM31" i="4"/>
  <c r="AM32" i="4"/>
  <c r="AN32" i="4" s="1"/>
  <c r="AO32" i="4" s="1"/>
  <c r="AM33" i="4"/>
  <c r="AM34" i="4"/>
  <c r="AM35" i="4"/>
  <c r="AM36" i="4"/>
  <c r="AN36" i="4" s="1"/>
  <c r="AO37" i="4" s="1"/>
  <c r="AM37" i="4"/>
  <c r="AM38" i="4"/>
  <c r="AM39" i="4"/>
  <c r="AM40" i="4"/>
  <c r="AN40" i="4" s="1"/>
  <c r="AM41" i="4"/>
  <c r="AM42" i="4"/>
  <c r="AM43" i="4"/>
  <c r="AM44" i="4"/>
  <c r="AN44" i="4" s="1"/>
  <c r="AM45" i="4"/>
  <c r="AM46" i="4"/>
  <c r="AM47" i="4"/>
  <c r="AM48" i="4"/>
  <c r="AN48" i="4" s="1"/>
  <c r="AM49" i="4"/>
  <c r="AM50" i="4"/>
  <c r="AM51" i="4"/>
  <c r="AM52" i="4"/>
  <c r="AN52" i="4" s="1"/>
  <c r="AM53" i="4"/>
  <c r="AM54" i="4"/>
  <c r="AM55" i="4"/>
  <c r="AM56" i="4"/>
  <c r="AN56" i="4" s="1"/>
  <c r="AM57" i="4"/>
  <c r="AM58" i="4"/>
  <c r="AM59" i="4"/>
  <c r="AM60" i="4"/>
  <c r="AN60" i="4" s="1"/>
  <c r="AM61" i="4"/>
  <c r="AM62" i="4"/>
  <c r="AM63" i="4"/>
  <c r="AM64" i="4"/>
  <c r="AN64" i="4" s="1"/>
  <c r="AM65" i="4"/>
  <c r="AM66" i="4"/>
  <c r="AM67" i="4"/>
  <c r="AM68" i="4"/>
  <c r="AN68" i="4" s="1"/>
  <c r="AM69" i="4"/>
  <c r="AM70" i="4"/>
  <c r="AM71" i="4"/>
  <c r="AM72" i="4"/>
  <c r="AN72" i="4" s="1"/>
  <c r="AO72" i="4" s="1"/>
  <c r="AM73" i="4"/>
  <c r="AM74" i="4"/>
  <c r="AM75" i="4"/>
  <c r="AM76" i="4"/>
  <c r="AN76" i="4" s="1"/>
  <c r="AO76" i="4" s="1"/>
  <c r="AM77" i="4"/>
  <c r="AM78" i="4"/>
  <c r="AM79" i="4"/>
  <c r="AM80" i="4"/>
  <c r="AN80" i="4" s="1"/>
  <c r="AO80" i="4" s="1"/>
  <c r="AM81" i="4"/>
  <c r="AM82" i="4"/>
  <c r="AM83" i="4"/>
  <c r="AM84" i="4"/>
  <c r="AM85" i="4"/>
  <c r="AM86" i="4"/>
  <c r="AM87" i="4"/>
  <c r="AM88" i="4"/>
  <c r="AN88" i="4" s="1"/>
  <c r="AO88" i="4" s="1"/>
  <c r="AM89" i="4"/>
  <c r="AM90" i="4"/>
  <c r="AM91" i="4"/>
  <c r="AM92" i="4"/>
  <c r="AN92" i="4" s="1"/>
  <c r="AO92" i="4" s="1"/>
  <c r="AM93" i="4"/>
  <c r="AM94" i="4"/>
  <c r="AM95" i="4"/>
  <c r="AM96" i="4"/>
  <c r="AN96" i="4" s="1"/>
  <c r="AM97" i="4"/>
  <c r="AM98" i="4"/>
  <c r="AM99" i="4"/>
  <c r="AM100" i="4"/>
  <c r="AN100" i="4" s="1"/>
  <c r="AM101" i="4"/>
  <c r="AM102" i="4"/>
  <c r="AM103" i="4"/>
  <c r="AM104" i="4"/>
  <c r="AN104" i="4" s="1"/>
  <c r="AO104" i="4" s="1"/>
  <c r="AM105" i="4"/>
  <c r="AM106" i="4"/>
  <c r="AM107" i="4"/>
  <c r="AM108" i="4"/>
  <c r="AN108" i="4" s="1"/>
  <c r="AO108" i="4" s="1"/>
  <c r="AM109" i="4"/>
  <c r="AM110" i="4"/>
  <c r="AM111" i="4"/>
  <c r="AM112" i="4"/>
  <c r="AN112" i="4" s="1"/>
  <c r="AO112" i="4" s="1"/>
  <c r="AM113" i="4"/>
  <c r="AM114" i="4"/>
  <c r="AM115" i="4"/>
  <c r="AM116" i="4"/>
  <c r="AN116" i="4" s="1"/>
  <c r="AO116" i="4" s="1"/>
  <c r="AM117" i="4"/>
  <c r="AM118" i="4"/>
  <c r="AM119" i="4"/>
  <c r="AM120" i="4"/>
  <c r="AN120" i="4" s="1"/>
  <c r="AM121" i="4"/>
  <c r="AM122" i="4"/>
  <c r="AM123" i="4"/>
  <c r="AM124" i="4"/>
  <c r="AN124" i="4" s="1"/>
  <c r="AO124" i="4" s="1"/>
  <c r="AM125" i="4"/>
  <c r="AM126" i="4"/>
  <c r="AM127" i="4"/>
  <c r="AM128" i="4"/>
  <c r="AN128" i="4" s="1"/>
  <c r="AO128" i="4" s="1"/>
  <c r="AM129" i="4"/>
  <c r="AM130" i="4"/>
  <c r="AM131" i="4"/>
  <c r="AM132" i="4"/>
  <c r="AN132" i="4" s="1"/>
  <c r="AO132" i="4" s="1"/>
  <c r="AM133" i="4"/>
  <c r="AM134" i="4"/>
  <c r="AM135" i="4"/>
  <c r="AM136" i="4"/>
  <c r="AN136" i="4" s="1"/>
  <c r="AM137" i="4"/>
  <c r="AM138" i="4"/>
  <c r="AM139" i="4"/>
  <c r="AM140" i="4"/>
  <c r="AM141" i="4"/>
  <c r="AM142" i="4"/>
  <c r="AM143" i="4"/>
  <c r="AM144" i="4"/>
  <c r="AN144" i="4" s="1"/>
  <c r="AM145" i="4"/>
  <c r="AM146" i="4"/>
  <c r="AM147" i="4"/>
  <c r="AM148" i="4"/>
  <c r="AN148" i="4" s="1"/>
  <c r="AO148" i="4" s="1"/>
  <c r="AM149" i="4"/>
  <c r="AM150" i="4"/>
  <c r="AM151" i="4"/>
  <c r="AM152" i="4"/>
  <c r="AN152" i="4" s="1"/>
  <c r="AM153" i="4"/>
  <c r="AM154" i="4"/>
  <c r="AM155" i="4"/>
  <c r="AM156" i="4"/>
  <c r="AM157" i="4"/>
  <c r="AM158" i="4"/>
  <c r="AM159" i="4"/>
  <c r="AM160" i="4"/>
  <c r="AN160" i="4" s="1"/>
  <c r="AO160" i="4" s="1"/>
  <c r="AM161" i="4"/>
  <c r="AM162" i="4"/>
  <c r="AN164" i="4"/>
  <c r="AN168" i="4"/>
  <c r="AN172" i="4"/>
  <c r="AN176" i="4"/>
  <c r="AN180" i="4"/>
  <c r="AN184" i="4"/>
  <c r="AN188" i="4"/>
  <c r="AN192" i="4"/>
  <c r="AN200" i="4"/>
  <c r="AN208" i="4"/>
  <c r="AN212" i="4"/>
  <c r="AN216" i="4"/>
  <c r="AN228" i="4"/>
  <c r="AN232" i="4"/>
  <c r="AM4" i="4"/>
  <c r="AD164" i="4"/>
  <c r="AD165" i="4"/>
  <c r="AD166" i="4"/>
  <c r="AD167" i="4"/>
  <c r="AE167" i="4" s="1"/>
  <c r="AF167" i="4" s="1"/>
  <c r="AD168" i="4"/>
  <c r="AD169" i="4"/>
  <c r="AD170" i="4"/>
  <c r="AD171" i="4"/>
  <c r="AE171" i="4" s="1"/>
  <c r="AD172" i="4"/>
  <c r="AD173" i="4"/>
  <c r="AD174" i="4"/>
  <c r="AD175" i="4"/>
  <c r="AD176" i="4"/>
  <c r="AD177" i="4"/>
  <c r="AD178" i="4"/>
  <c r="AD179" i="4"/>
  <c r="AE179" i="4" s="1"/>
  <c r="AD180" i="4"/>
  <c r="AD181" i="4"/>
  <c r="AD182" i="4"/>
  <c r="AD183" i="4"/>
  <c r="AE183" i="4" s="1"/>
  <c r="AD184" i="4"/>
  <c r="AD185" i="4"/>
  <c r="AD186" i="4"/>
  <c r="AD187" i="4"/>
  <c r="AE187" i="4" s="1"/>
  <c r="AD188" i="4"/>
  <c r="AD189" i="4"/>
  <c r="AD190" i="4"/>
  <c r="AD191" i="4"/>
  <c r="AD192" i="4"/>
  <c r="AD193" i="4"/>
  <c r="AD194" i="4"/>
  <c r="AD195" i="4"/>
  <c r="AE195" i="4" s="1"/>
  <c r="AD196" i="4"/>
  <c r="AD197" i="4"/>
  <c r="AD198" i="4"/>
  <c r="AD199" i="4"/>
  <c r="AD200" i="4"/>
  <c r="AD201" i="4"/>
  <c r="AD202" i="4"/>
  <c r="AD203" i="4"/>
  <c r="AE203" i="4" s="1"/>
  <c r="AD204" i="4"/>
  <c r="AD205" i="4"/>
  <c r="AD206" i="4"/>
  <c r="AD207" i="4"/>
  <c r="AD208" i="4"/>
  <c r="AD209" i="4"/>
  <c r="AD210" i="4"/>
  <c r="AD211" i="4"/>
  <c r="AE211" i="4" s="1"/>
  <c r="AD212" i="4"/>
  <c r="AD213" i="4"/>
  <c r="AD214" i="4"/>
  <c r="AD215" i="4"/>
  <c r="AE215" i="4" s="1"/>
  <c r="AD216" i="4"/>
  <c r="AD217" i="4"/>
  <c r="AD218" i="4"/>
  <c r="AD219" i="4"/>
  <c r="AD220" i="4"/>
  <c r="AD221" i="4"/>
  <c r="AD222" i="4"/>
  <c r="AD223" i="4"/>
  <c r="AE223" i="4" s="1"/>
  <c r="AD224" i="4"/>
  <c r="AD225" i="4"/>
  <c r="AD226" i="4"/>
  <c r="AD227" i="4"/>
  <c r="AE227" i="4" s="1"/>
  <c r="AD228" i="4"/>
  <c r="AD229" i="4"/>
  <c r="AD230" i="4"/>
  <c r="AD231" i="4"/>
  <c r="AE231" i="4" s="1"/>
  <c r="AD232" i="4"/>
  <c r="AD233" i="4"/>
  <c r="AD234" i="4"/>
  <c r="AD235" i="4"/>
  <c r="AE235" i="4" s="1"/>
  <c r="AD236" i="4"/>
  <c r="AD237" i="4"/>
  <c r="AD238" i="4"/>
  <c r="AD239" i="4"/>
  <c r="AE239" i="4" s="1"/>
  <c r="AD240" i="4"/>
  <c r="AD241" i="4"/>
  <c r="AD163" i="4"/>
  <c r="AD5" i="4"/>
  <c r="AD6" i="4"/>
  <c r="AD7" i="4"/>
  <c r="AD8" i="4"/>
  <c r="AD9" i="4"/>
  <c r="AD10" i="4"/>
  <c r="AD11" i="4"/>
  <c r="AD12" i="4"/>
  <c r="AD13" i="4"/>
  <c r="AD14" i="4"/>
  <c r="AD15" i="4"/>
  <c r="AD16" i="4"/>
  <c r="AE16" i="4" s="1"/>
  <c r="AD17" i="4"/>
  <c r="AD18" i="4"/>
  <c r="AD19" i="4"/>
  <c r="AD20" i="4"/>
  <c r="AD21" i="4"/>
  <c r="AD22" i="4"/>
  <c r="AD23" i="4"/>
  <c r="AD24" i="4"/>
  <c r="AE24" i="4" s="1"/>
  <c r="AD25" i="4"/>
  <c r="AD26" i="4"/>
  <c r="AD27" i="4"/>
  <c r="AD28" i="4"/>
  <c r="AD29" i="4"/>
  <c r="AD30" i="4"/>
  <c r="AD31" i="4"/>
  <c r="AD32" i="4"/>
  <c r="AE32" i="4" s="1"/>
  <c r="AD33" i="4"/>
  <c r="AD34" i="4"/>
  <c r="AD35" i="4"/>
  <c r="AD36" i="4"/>
  <c r="AE36" i="4" s="1"/>
  <c r="AF37" i="4" s="1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E72" i="4" s="1"/>
  <c r="AF73" i="4" s="1"/>
  <c r="AD73" i="4"/>
  <c r="AD74" i="4"/>
  <c r="AD75" i="4"/>
  <c r="AD76" i="4"/>
  <c r="AE76" i="4" s="1"/>
  <c r="AF77" i="4" s="1"/>
  <c r="AD77" i="4"/>
  <c r="AD78" i="4"/>
  <c r="AD79" i="4"/>
  <c r="AD80" i="4"/>
  <c r="AE80" i="4" s="1"/>
  <c r="AF81" i="4" s="1"/>
  <c r="AD81" i="4"/>
  <c r="AD82" i="4"/>
  <c r="AD83" i="4"/>
  <c r="AD84" i="4"/>
  <c r="AE84" i="4" s="1"/>
  <c r="AD85" i="4"/>
  <c r="AD86" i="4"/>
  <c r="AD87" i="4"/>
  <c r="AD88" i="4"/>
  <c r="AE88" i="4" s="1"/>
  <c r="AF88" i="4" s="1"/>
  <c r="AD89" i="4"/>
  <c r="AD90" i="4"/>
  <c r="AD91" i="4"/>
  <c r="AD92" i="4"/>
  <c r="AE92" i="4" s="1"/>
  <c r="AD93" i="4"/>
  <c r="AD94" i="4"/>
  <c r="AD95" i="4"/>
  <c r="AD96" i="4"/>
  <c r="AE96" i="4" s="1"/>
  <c r="AF97" i="4" s="1"/>
  <c r="AD97" i="4"/>
  <c r="AD98" i="4"/>
  <c r="AD99" i="4"/>
  <c r="AD100" i="4"/>
  <c r="AE100" i="4" s="1"/>
  <c r="AD101" i="4"/>
  <c r="AD102" i="4"/>
  <c r="AD103" i="4"/>
  <c r="AD104" i="4"/>
  <c r="AE104" i="4" s="1"/>
  <c r="AD105" i="4"/>
  <c r="AD106" i="4"/>
  <c r="AD107" i="4"/>
  <c r="AD108" i="4"/>
  <c r="AE108" i="4" s="1"/>
  <c r="AD109" i="4"/>
  <c r="AD110" i="4"/>
  <c r="AD111" i="4"/>
  <c r="AD112" i="4"/>
  <c r="AE112" i="4" s="1"/>
  <c r="AD113" i="4"/>
  <c r="AD114" i="4"/>
  <c r="AD115" i="4"/>
  <c r="AD116" i="4"/>
  <c r="AE116" i="4" s="1"/>
  <c r="AD117" i="4"/>
  <c r="AD118" i="4"/>
  <c r="AD119" i="4"/>
  <c r="AD120" i="4"/>
  <c r="AE120" i="4" s="1"/>
  <c r="AD121" i="4"/>
  <c r="AD122" i="4"/>
  <c r="AD123" i="4"/>
  <c r="AD124" i="4"/>
  <c r="AE124" i="4" s="1"/>
  <c r="AF124" i="4" s="1"/>
  <c r="AD125" i="4"/>
  <c r="AD126" i="4"/>
  <c r="AD127" i="4"/>
  <c r="AD128" i="4"/>
  <c r="AE128" i="4" s="1"/>
  <c r="AF128" i="4" s="1"/>
  <c r="AD129" i="4"/>
  <c r="AD130" i="4"/>
  <c r="AD131" i="4"/>
  <c r="AD132" i="4"/>
  <c r="AE132" i="4" s="1"/>
  <c r="AF132" i="4" s="1"/>
  <c r="AD133" i="4"/>
  <c r="AD134" i="4"/>
  <c r="AD135" i="4"/>
  <c r="AD136" i="4"/>
  <c r="AE136" i="4" s="1"/>
  <c r="AF136" i="4" s="1"/>
  <c r="AD137" i="4"/>
  <c r="AD138" i="4"/>
  <c r="AD139" i="4"/>
  <c r="AD140" i="4"/>
  <c r="AE140" i="4" s="1"/>
  <c r="AF140" i="4" s="1"/>
  <c r="AD141" i="4"/>
  <c r="AD142" i="4"/>
  <c r="AD143" i="4"/>
  <c r="AD144" i="4"/>
  <c r="AE144" i="4" s="1"/>
  <c r="AF144" i="4" s="1"/>
  <c r="AD145" i="4"/>
  <c r="AD146" i="4"/>
  <c r="AD147" i="4"/>
  <c r="AD148" i="4"/>
  <c r="AE148" i="4" s="1"/>
  <c r="AF148" i="4" s="1"/>
  <c r="AD149" i="4"/>
  <c r="AD150" i="4"/>
  <c r="AD151" i="4"/>
  <c r="AD152" i="4"/>
  <c r="AE152" i="4" s="1"/>
  <c r="AF152" i="4" s="1"/>
  <c r="AD153" i="4"/>
  <c r="AD154" i="4"/>
  <c r="AD155" i="4"/>
  <c r="AD156" i="4"/>
  <c r="AE156" i="4" s="1"/>
  <c r="AF156" i="4" s="1"/>
  <c r="AD157" i="4"/>
  <c r="AD158" i="4"/>
  <c r="AD159" i="4"/>
  <c r="AD160" i="4"/>
  <c r="AE160" i="4" s="1"/>
  <c r="AF160" i="4" s="1"/>
  <c r="AD161" i="4"/>
  <c r="AD162" i="4"/>
  <c r="AE176" i="4"/>
  <c r="AE180" i="4"/>
  <c r="AE188" i="4"/>
  <c r="AE192" i="4"/>
  <c r="AE196" i="4"/>
  <c r="AE200" i="4"/>
  <c r="AE208" i="4"/>
  <c r="AE212" i="4"/>
  <c r="AE216" i="4"/>
  <c r="AE240" i="4"/>
  <c r="AD4" i="4"/>
  <c r="AN171" i="4"/>
  <c r="AN191" i="4"/>
  <c r="AN215" i="4"/>
  <c r="AE175" i="4"/>
  <c r="AE191" i="4"/>
  <c r="AE198" i="4"/>
  <c r="AE207" i="4"/>
  <c r="AE209" i="4"/>
  <c r="AE237" i="4"/>
  <c r="AE241" i="4"/>
  <c r="BA242" i="4"/>
  <c r="BB242" i="4" s="1"/>
  <c r="AW242" i="4"/>
  <c r="BC241" i="4"/>
  <c r="BB241" i="4"/>
  <c r="BA241" i="4"/>
  <c r="AW241" i="4"/>
  <c r="AI241" i="4"/>
  <c r="BC240" i="4"/>
  <c r="BB240" i="4"/>
  <c r="BA240" i="4"/>
  <c r="AI240" i="4"/>
  <c r="BB239" i="4"/>
  <c r="BA239" i="4"/>
  <c r="AW239" i="4"/>
  <c r="AI239" i="4"/>
  <c r="BB238" i="4"/>
  <c r="BC242" i="4" s="1"/>
  <c r="BA238" i="4"/>
  <c r="AW238" i="4"/>
  <c r="AI238" i="4"/>
  <c r="AE238" i="4"/>
  <c r="BB237" i="4"/>
  <c r="BA237" i="4"/>
  <c r="AW237" i="4"/>
  <c r="AI237" i="4"/>
  <c r="BB236" i="4"/>
  <c r="BA236" i="4"/>
  <c r="AW236" i="4"/>
  <c r="AI236" i="4"/>
  <c r="AJ236" i="4" s="1"/>
  <c r="AE236" i="4"/>
  <c r="BA235" i="4"/>
  <c r="AR235" i="4"/>
  <c r="AS235" i="4" s="1"/>
  <c r="AI235" i="4"/>
  <c r="BA234" i="4"/>
  <c r="BB234" i="4" s="1"/>
  <c r="AR234" i="4"/>
  <c r="AN234" i="4"/>
  <c r="AI234" i="4"/>
  <c r="AJ234" i="4" s="1"/>
  <c r="AE234" i="4"/>
  <c r="BA233" i="4"/>
  <c r="AW233" i="4"/>
  <c r="AR233" i="4"/>
  <c r="AS233" i="4" s="1"/>
  <c r="AN233" i="4"/>
  <c r="AI233" i="4"/>
  <c r="AE233" i="4"/>
  <c r="BA232" i="4"/>
  <c r="BB232" i="4" s="1"/>
  <c r="AW232" i="4"/>
  <c r="AR232" i="4"/>
  <c r="AI232" i="4"/>
  <c r="AJ232" i="4" s="1"/>
  <c r="AE232" i="4"/>
  <c r="BA231" i="4"/>
  <c r="AR231" i="4"/>
  <c r="AS231" i="4" s="1"/>
  <c r="AI231" i="4"/>
  <c r="BA230" i="4"/>
  <c r="BB230" i="4" s="1"/>
  <c r="AR230" i="4"/>
  <c r="AN230" i="4"/>
  <c r="AI230" i="4"/>
  <c r="AJ230" i="4" s="1"/>
  <c r="AE230" i="4"/>
  <c r="BA229" i="4"/>
  <c r="AW229" i="4"/>
  <c r="AR229" i="4"/>
  <c r="AS229" i="4" s="1"/>
  <c r="AN229" i="4"/>
  <c r="AI229" i="4"/>
  <c r="AE229" i="4"/>
  <c r="BA228" i="4"/>
  <c r="BB228" i="4" s="1"/>
  <c r="AR228" i="4"/>
  <c r="AI228" i="4"/>
  <c r="AJ228" i="4" s="1"/>
  <c r="AE228" i="4"/>
  <c r="BA227" i="4"/>
  <c r="AR227" i="4"/>
  <c r="AS227" i="4" s="1"/>
  <c r="AI227" i="4"/>
  <c r="BA226" i="4"/>
  <c r="BB226" i="4" s="1"/>
  <c r="AW226" i="4"/>
  <c r="AR226" i="4"/>
  <c r="AN226" i="4"/>
  <c r="AI226" i="4"/>
  <c r="AJ226" i="4" s="1"/>
  <c r="AE226" i="4"/>
  <c r="BA225" i="4"/>
  <c r="AW225" i="4"/>
  <c r="AR225" i="4"/>
  <c r="AS225" i="4" s="1"/>
  <c r="AN225" i="4"/>
  <c r="AI225" i="4"/>
  <c r="AE225" i="4"/>
  <c r="BA224" i="4"/>
  <c r="BB224" i="4" s="1"/>
  <c r="AR224" i="4"/>
  <c r="AN224" i="4"/>
  <c r="AI224" i="4"/>
  <c r="AJ224" i="4" s="1"/>
  <c r="AE224" i="4"/>
  <c r="BA223" i="4"/>
  <c r="AR223" i="4"/>
  <c r="AS223" i="4" s="1"/>
  <c r="AJ223" i="4"/>
  <c r="AI223" i="4"/>
  <c r="BA222" i="4"/>
  <c r="AS222" i="4"/>
  <c r="AR222" i="4"/>
  <c r="AN222" i="4"/>
  <c r="AI222" i="4"/>
  <c r="AJ222" i="4" s="1"/>
  <c r="AE222" i="4"/>
  <c r="BB221" i="4"/>
  <c r="BA221" i="4"/>
  <c r="AW221" i="4"/>
  <c r="AR221" i="4"/>
  <c r="AS221" i="4" s="1"/>
  <c r="AN221" i="4"/>
  <c r="AI221" i="4"/>
  <c r="AE221" i="4"/>
  <c r="BA220" i="4"/>
  <c r="BB220" i="4" s="1"/>
  <c r="AW220" i="4"/>
  <c r="AX221" i="4" s="1"/>
  <c r="AS220" i="4"/>
  <c r="AR220" i="4"/>
  <c r="AN220" i="4"/>
  <c r="AI220" i="4"/>
  <c r="AE220" i="4"/>
  <c r="BB219" i="4"/>
  <c r="BA219" i="4"/>
  <c r="AW219" i="4"/>
  <c r="AR219" i="4"/>
  <c r="AS219" i="4" s="1"/>
  <c r="AJ219" i="4"/>
  <c r="AI219" i="4"/>
  <c r="AE219" i="4"/>
  <c r="BA218" i="4"/>
  <c r="BB218" i="4" s="1"/>
  <c r="AR218" i="4"/>
  <c r="AN218" i="4"/>
  <c r="AI218" i="4"/>
  <c r="AJ218" i="4" s="1"/>
  <c r="AE218" i="4"/>
  <c r="BA217" i="4"/>
  <c r="AW217" i="4"/>
  <c r="AR217" i="4"/>
  <c r="AN217" i="4"/>
  <c r="AI217" i="4"/>
  <c r="AE217" i="4"/>
  <c r="BA216" i="4"/>
  <c r="BB216" i="4" s="1"/>
  <c r="AR216" i="4"/>
  <c r="AI216" i="4"/>
  <c r="BA215" i="4"/>
  <c r="AR215" i="4"/>
  <c r="AI215" i="4"/>
  <c r="BA214" i="4"/>
  <c r="AW214" i="4"/>
  <c r="AR214" i="4"/>
  <c r="AN214" i="4"/>
  <c r="AI214" i="4"/>
  <c r="AE214" i="4"/>
  <c r="BA213" i="4"/>
  <c r="AW213" i="4"/>
  <c r="AR213" i="4"/>
  <c r="AN213" i="4"/>
  <c r="AI213" i="4"/>
  <c r="AE213" i="4"/>
  <c r="BA212" i="4"/>
  <c r="AS212" i="4"/>
  <c r="AR212" i="4"/>
  <c r="AI212" i="4"/>
  <c r="BA211" i="4"/>
  <c r="AW211" i="4"/>
  <c r="AR211" i="4"/>
  <c r="AS211" i="4" s="1"/>
  <c r="AI211" i="4"/>
  <c r="BA210" i="4"/>
  <c r="BB210" i="4" s="1"/>
  <c r="AW210" i="4"/>
  <c r="AX210" i="4" s="1"/>
  <c r="AR210" i="4"/>
  <c r="AN210" i="4"/>
  <c r="AI210" i="4"/>
  <c r="AE210" i="4"/>
  <c r="BA209" i="4"/>
  <c r="AW209" i="4"/>
  <c r="AR209" i="4"/>
  <c r="AS209" i="4" s="1"/>
  <c r="AN209" i="4"/>
  <c r="AI209" i="4"/>
  <c r="BA208" i="4"/>
  <c r="BB208" i="4" s="1"/>
  <c r="AR208" i="4"/>
  <c r="AI208" i="4"/>
  <c r="AJ208" i="4" s="1"/>
  <c r="BA207" i="4"/>
  <c r="AR207" i="4"/>
  <c r="AI207" i="4"/>
  <c r="BA206" i="4"/>
  <c r="BB206" i="4" s="1"/>
  <c r="AR206" i="4"/>
  <c r="AS206" i="4" s="1"/>
  <c r="AN206" i="4"/>
  <c r="AI206" i="4"/>
  <c r="AJ206" i="4" s="1"/>
  <c r="AE206" i="4"/>
  <c r="BA205" i="4"/>
  <c r="AW205" i="4"/>
  <c r="AR205" i="4"/>
  <c r="AS205" i="4" s="1"/>
  <c r="AN205" i="4"/>
  <c r="AI205" i="4"/>
  <c r="AE205" i="4"/>
  <c r="BA204" i="4"/>
  <c r="AR204" i="4"/>
  <c r="AN204" i="4"/>
  <c r="AI204" i="4"/>
  <c r="AJ204" i="4" s="1"/>
  <c r="AE204" i="4"/>
  <c r="BA203" i="4"/>
  <c r="AR203" i="4"/>
  <c r="AS203" i="4" s="1"/>
  <c r="AI203" i="4"/>
  <c r="BA202" i="4"/>
  <c r="BB202" i="4" s="1"/>
  <c r="AR202" i="4"/>
  <c r="AN202" i="4"/>
  <c r="AI202" i="4"/>
  <c r="AE202" i="4"/>
  <c r="BA201" i="4"/>
  <c r="AW201" i="4"/>
  <c r="AR201" i="4"/>
  <c r="AS201" i="4" s="1"/>
  <c r="AN201" i="4"/>
  <c r="AI201" i="4"/>
  <c r="AJ201" i="4" s="1"/>
  <c r="AE201" i="4"/>
  <c r="BA200" i="4"/>
  <c r="BB200" i="4" s="1"/>
  <c r="AS200" i="4"/>
  <c r="AR200" i="4"/>
  <c r="AJ200" i="4"/>
  <c r="AI200" i="4"/>
  <c r="BB199" i="4"/>
  <c r="BA199" i="4"/>
  <c r="AW199" i="4"/>
  <c r="AS199" i="4"/>
  <c r="AR199" i="4"/>
  <c r="AJ199" i="4"/>
  <c r="AI199" i="4"/>
  <c r="AE199" i="4"/>
  <c r="BB198" i="4"/>
  <c r="BA198" i="4"/>
  <c r="AW198" i="4"/>
  <c r="AS198" i="4"/>
  <c r="AR198" i="4"/>
  <c r="AN198" i="4"/>
  <c r="AJ198" i="4"/>
  <c r="AI198" i="4"/>
  <c r="BB197" i="4"/>
  <c r="BA197" i="4"/>
  <c r="AW197" i="4"/>
  <c r="AR197" i="4"/>
  <c r="AN197" i="4"/>
  <c r="AJ197" i="4"/>
  <c r="AI197" i="4"/>
  <c r="AE197" i="4"/>
  <c r="BA196" i="4"/>
  <c r="AR196" i="4"/>
  <c r="AS196" i="4" s="1"/>
  <c r="AN196" i="4"/>
  <c r="AI196" i="4"/>
  <c r="BB195" i="4"/>
  <c r="BA195" i="4"/>
  <c r="BB196" i="4" s="1"/>
  <c r="AR195" i="4"/>
  <c r="AI195" i="4"/>
  <c r="AJ195" i="4" s="1"/>
  <c r="BB194" i="4"/>
  <c r="BC198" i="4" s="1"/>
  <c r="BA194" i="4"/>
  <c r="AW194" i="4"/>
  <c r="AX194" i="4" s="1"/>
  <c r="AS194" i="4"/>
  <c r="AR194" i="4"/>
  <c r="AS195" i="4" s="1"/>
  <c r="AN194" i="4"/>
  <c r="AI194" i="4"/>
  <c r="AE194" i="4"/>
  <c r="BA193" i="4"/>
  <c r="BB193" i="4" s="1"/>
  <c r="AW193" i="4"/>
  <c r="AR193" i="4"/>
  <c r="AN193" i="4"/>
  <c r="AJ193" i="4"/>
  <c r="AI193" i="4"/>
  <c r="AJ194" i="4" s="1"/>
  <c r="AE193" i="4"/>
  <c r="BA192" i="4"/>
  <c r="AW192" i="4"/>
  <c r="AR192" i="4"/>
  <c r="AI192" i="4"/>
  <c r="BB191" i="4"/>
  <c r="BA191" i="4"/>
  <c r="BB192" i="4" s="1"/>
  <c r="AR191" i="4"/>
  <c r="AI191" i="4"/>
  <c r="AJ191" i="4" s="1"/>
  <c r="BA190" i="4"/>
  <c r="AS190" i="4"/>
  <c r="AR190" i="4"/>
  <c r="AS191" i="4" s="1"/>
  <c r="AN190" i="4"/>
  <c r="AI190" i="4"/>
  <c r="AE190" i="4"/>
  <c r="BA189" i="4"/>
  <c r="BB189" i="4" s="1"/>
  <c r="AW189" i="4"/>
  <c r="AS189" i="4"/>
  <c r="AR189" i="4"/>
  <c r="AN189" i="4"/>
  <c r="AJ189" i="4"/>
  <c r="AI189" i="4"/>
  <c r="AJ190" i="4" s="1"/>
  <c r="AE189" i="4"/>
  <c r="BA188" i="4"/>
  <c r="AW188" i="4"/>
  <c r="AR188" i="4"/>
  <c r="AS188" i="4" s="1"/>
  <c r="AI188" i="4"/>
  <c r="BB187" i="4"/>
  <c r="BA187" i="4"/>
  <c r="BB188" i="4" s="1"/>
  <c r="AR187" i="4"/>
  <c r="AI187" i="4"/>
  <c r="BA186" i="4"/>
  <c r="AS186" i="4"/>
  <c r="AR186" i="4"/>
  <c r="AS187" i="4" s="1"/>
  <c r="AN186" i="4"/>
  <c r="AI186" i="4"/>
  <c r="AE186" i="4"/>
  <c r="BA185" i="4"/>
  <c r="BB185" i="4" s="1"/>
  <c r="AW185" i="4"/>
  <c r="AR185" i="4"/>
  <c r="AN185" i="4"/>
  <c r="AJ185" i="4"/>
  <c r="AI185" i="4"/>
  <c r="AJ186" i="4" s="1"/>
  <c r="AE185" i="4"/>
  <c r="BA184" i="4"/>
  <c r="AR184" i="4"/>
  <c r="AS184" i="4" s="1"/>
  <c r="AJ184" i="4"/>
  <c r="AI184" i="4"/>
  <c r="AE184" i="4"/>
  <c r="BB183" i="4"/>
  <c r="BA183" i="4"/>
  <c r="BB184" i="4" s="1"/>
  <c r="AR183" i="4"/>
  <c r="AI183" i="4"/>
  <c r="AJ183" i="4" s="1"/>
  <c r="BB182" i="4"/>
  <c r="BA182" i="4"/>
  <c r="AS182" i="4"/>
  <c r="AR182" i="4"/>
  <c r="AS183" i="4" s="1"/>
  <c r="AN182" i="4"/>
  <c r="AI182" i="4"/>
  <c r="AE182" i="4"/>
  <c r="BA181" i="4"/>
  <c r="BB181" i="4" s="1"/>
  <c r="AW181" i="4"/>
  <c r="AS181" i="4"/>
  <c r="AR181" i="4"/>
  <c r="AN181" i="4"/>
  <c r="AJ181" i="4"/>
  <c r="AI181" i="4"/>
  <c r="AJ182" i="4" s="1"/>
  <c r="AK186" i="4" s="1"/>
  <c r="AE181" i="4"/>
  <c r="BA180" i="4"/>
  <c r="AR180" i="4"/>
  <c r="AS180" i="4" s="1"/>
  <c r="AJ180" i="4"/>
  <c r="AI180" i="4"/>
  <c r="BB179" i="4"/>
  <c r="BA179" i="4"/>
  <c r="BB180" i="4" s="1"/>
  <c r="AR179" i="4"/>
  <c r="AI179" i="4"/>
  <c r="AJ179" i="4" s="1"/>
  <c r="BB178" i="4"/>
  <c r="BC182" i="4" s="1"/>
  <c r="BA178" i="4"/>
  <c r="AS178" i="4"/>
  <c r="AR178" i="4"/>
  <c r="AS179" i="4" s="1"/>
  <c r="AT183" i="4" s="1"/>
  <c r="AN178" i="4"/>
  <c r="AI178" i="4"/>
  <c r="AE178" i="4"/>
  <c r="BB177" i="4"/>
  <c r="BC181" i="4" s="1"/>
  <c r="BA177" i="4"/>
  <c r="AW177" i="4"/>
  <c r="AR177" i="4"/>
  <c r="AN177" i="4"/>
  <c r="AJ177" i="4"/>
  <c r="AI177" i="4"/>
  <c r="AJ178" i="4" s="1"/>
  <c r="AE177" i="4"/>
  <c r="BA176" i="4"/>
  <c r="AR176" i="4"/>
  <c r="AS177" i="4" s="1"/>
  <c r="AT181" i="4" s="1"/>
  <c r="AJ176" i="4"/>
  <c r="AK180" i="4" s="1"/>
  <c r="AI176" i="4"/>
  <c r="BB175" i="4"/>
  <c r="BA175" i="4"/>
  <c r="BB176" i="4" s="1"/>
  <c r="AR175" i="4"/>
  <c r="AJ175" i="4"/>
  <c r="AK179" i="4" s="1"/>
  <c r="AI175" i="4"/>
  <c r="BA174" i="4"/>
  <c r="AW174" i="4"/>
  <c r="AR174" i="4"/>
  <c r="AS175" i="4" s="1"/>
  <c r="AN174" i="4"/>
  <c r="AI174" i="4"/>
  <c r="AE174" i="4"/>
  <c r="BB173" i="4"/>
  <c r="BC177" i="4" s="1"/>
  <c r="BA173" i="4"/>
  <c r="BB174" i="4" s="1"/>
  <c r="AW173" i="4"/>
  <c r="AR173" i="4"/>
  <c r="AN173" i="4"/>
  <c r="AI173" i="4"/>
  <c r="AE173" i="4"/>
  <c r="BA172" i="4"/>
  <c r="BB172" i="4" s="1"/>
  <c r="AR172" i="4"/>
  <c r="AS173" i="4" s="1"/>
  <c r="AI172" i="4"/>
  <c r="AJ172" i="4" s="1"/>
  <c r="AE172" i="4"/>
  <c r="BA171" i="4"/>
  <c r="AW171" i="4"/>
  <c r="AR171" i="4"/>
  <c r="AS171" i="4" s="1"/>
  <c r="AI171" i="4"/>
  <c r="BA170" i="4"/>
  <c r="BB170" i="4" s="1"/>
  <c r="AW170" i="4"/>
  <c r="AX170" i="4" s="1"/>
  <c r="AR170" i="4"/>
  <c r="AN170" i="4"/>
  <c r="AI170" i="4"/>
  <c r="AJ170" i="4" s="1"/>
  <c r="AE170" i="4"/>
  <c r="BA169" i="4"/>
  <c r="AW169" i="4"/>
  <c r="AR169" i="4"/>
  <c r="AS169" i="4" s="1"/>
  <c r="AN169" i="4"/>
  <c r="AI169" i="4"/>
  <c r="AE169" i="4"/>
  <c r="BA168" i="4"/>
  <c r="BB168" i="4" s="1"/>
  <c r="AR168" i="4"/>
  <c r="AI168" i="4"/>
  <c r="AJ168" i="4" s="1"/>
  <c r="AE168" i="4"/>
  <c r="BA167" i="4"/>
  <c r="AW167" i="4"/>
  <c r="AR167" i="4"/>
  <c r="AS167" i="4" s="1"/>
  <c r="AI167" i="4"/>
  <c r="BA166" i="4"/>
  <c r="BB166" i="4" s="1"/>
  <c r="AW166" i="4"/>
  <c r="AX166" i="4" s="1"/>
  <c r="AR166" i="4"/>
  <c r="AN166" i="4"/>
  <c r="AI166" i="4"/>
  <c r="AJ166" i="4" s="1"/>
  <c r="AE166" i="4"/>
  <c r="BA165" i="4"/>
  <c r="AW165" i="4"/>
  <c r="AR165" i="4"/>
  <c r="AS165" i="4" s="1"/>
  <c r="AN165" i="4"/>
  <c r="AI165" i="4"/>
  <c r="AE165" i="4"/>
  <c r="BA164" i="4"/>
  <c r="BB164" i="4" s="1"/>
  <c r="AW164" i="4"/>
  <c r="AR164" i="4"/>
  <c r="AI164" i="4"/>
  <c r="AJ164" i="4" s="1"/>
  <c r="AE164" i="4"/>
  <c r="BA163" i="4"/>
  <c r="AR163" i="4"/>
  <c r="AS163" i="4" s="1"/>
  <c r="AN163" i="4"/>
  <c r="AI163" i="4"/>
  <c r="AE163" i="4"/>
  <c r="BA162" i="4"/>
  <c r="BB162" i="4" s="1"/>
  <c r="AW162" i="4"/>
  <c r="AX162" i="4" s="1"/>
  <c r="AR162" i="4"/>
  <c r="AN162" i="4"/>
  <c r="AI162" i="4"/>
  <c r="AJ162" i="4" s="1"/>
  <c r="AE162" i="4"/>
  <c r="BA161" i="4"/>
  <c r="AW161" i="4"/>
  <c r="AR161" i="4"/>
  <c r="AS161" i="4" s="1"/>
  <c r="AN161" i="4"/>
  <c r="AI161" i="4"/>
  <c r="AE161" i="4"/>
  <c r="BA160" i="4"/>
  <c r="BB160" i="4" s="1"/>
  <c r="AR160" i="4"/>
  <c r="AI160" i="4"/>
  <c r="AJ160" i="4" s="1"/>
  <c r="BA159" i="4"/>
  <c r="AR159" i="4"/>
  <c r="AN159" i="4"/>
  <c r="AO159" i="4" s="1"/>
  <c r="AI159" i="4"/>
  <c r="AE159" i="4"/>
  <c r="AF159" i="4" s="1"/>
  <c r="BA158" i="4"/>
  <c r="AW158" i="4"/>
  <c r="AR158" i="4"/>
  <c r="AN158" i="4"/>
  <c r="AO158" i="4" s="1"/>
  <c r="AI158" i="4"/>
  <c r="AE158" i="4"/>
  <c r="BA157" i="4"/>
  <c r="AW157" i="4"/>
  <c r="AX157" i="4" s="1"/>
  <c r="AR157" i="4"/>
  <c r="AN157" i="4"/>
  <c r="AO157" i="4" s="1"/>
  <c r="AI157" i="4"/>
  <c r="AE157" i="4"/>
  <c r="AF158" i="4" s="1"/>
  <c r="BA156" i="4"/>
  <c r="AR156" i="4"/>
  <c r="AN156" i="4"/>
  <c r="AO156" i="4" s="1"/>
  <c r="AI156" i="4"/>
  <c r="BA155" i="4"/>
  <c r="AR155" i="4"/>
  <c r="AO155" i="4"/>
  <c r="AN155" i="4"/>
  <c r="AI155" i="4"/>
  <c r="AE155" i="4"/>
  <c r="AF155" i="4" s="1"/>
  <c r="BA154" i="4"/>
  <c r="AX154" i="4"/>
  <c r="AW154" i="4"/>
  <c r="AR154" i="4"/>
  <c r="AO154" i="4"/>
  <c r="AN154" i="4"/>
  <c r="AI154" i="4"/>
  <c r="AE154" i="4"/>
  <c r="BA153" i="4"/>
  <c r="AW153" i="4"/>
  <c r="AR153" i="4"/>
  <c r="AN153" i="4"/>
  <c r="AI153" i="4"/>
  <c r="AE153" i="4"/>
  <c r="AF154" i="4" s="1"/>
  <c r="BA152" i="4"/>
  <c r="AW152" i="4"/>
  <c r="AX152" i="4" s="1"/>
  <c r="AR152" i="4"/>
  <c r="AI152" i="4"/>
  <c r="BA151" i="4"/>
  <c r="AX151" i="4"/>
  <c r="AR151" i="4"/>
  <c r="AN151" i="4"/>
  <c r="AO151" i="4" s="1"/>
  <c r="AI151" i="4"/>
  <c r="AE151" i="4"/>
  <c r="AF151" i="4" s="1"/>
  <c r="BA150" i="4"/>
  <c r="AW150" i="4"/>
  <c r="AX150" i="4" s="1"/>
  <c r="AR150" i="4"/>
  <c r="AN150" i="4"/>
  <c r="AO150" i="4" s="1"/>
  <c r="AI150" i="4"/>
  <c r="AE150" i="4"/>
  <c r="BA149" i="4"/>
  <c r="AW149" i="4"/>
  <c r="AX149" i="4" s="1"/>
  <c r="AR149" i="4"/>
  <c r="AN149" i="4"/>
  <c r="AI149" i="4"/>
  <c r="AE149" i="4"/>
  <c r="AF150" i="4" s="1"/>
  <c r="BA148" i="4"/>
  <c r="AR148" i="4"/>
  <c r="AI148" i="4"/>
  <c r="BA147" i="4"/>
  <c r="AW147" i="4"/>
  <c r="AX147" i="4" s="1"/>
  <c r="AR147" i="4"/>
  <c r="AO147" i="4"/>
  <c r="AN147" i="4"/>
  <c r="AI147" i="4"/>
  <c r="AE147" i="4"/>
  <c r="AF147" i="4" s="1"/>
  <c r="BA146" i="4"/>
  <c r="AW146" i="4"/>
  <c r="AX146" i="4" s="1"/>
  <c r="AY150" i="4" s="1"/>
  <c r="AR146" i="4"/>
  <c r="AO146" i="4"/>
  <c r="AN146" i="4"/>
  <c r="AI146" i="4"/>
  <c r="AE146" i="4"/>
  <c r="BA145" i="4"/>
  <c r="AW145" i="4"/>
  <c r="AR145" i="4"/>
  <c r="AN145" i="4"/>
  <c r="AI145" i="4"/>
  <c r="AE145" i="4"/>
  <c r="AF146" i="4" s="1"/>
  <c r="BA144" i="4"/>
  <c r="AR144" i="4"/>
  <c r="AI144" i="4"/>
  <c r="BA143" i="4"/>
  <c r="AW143" i="4"/>
  <c r="AX143" i="4" s="1"/>
  <c r="AR143" i="4"/>
  <c r="AN143" i="4"/>
  <c r="AO143" i="4" s="1"/>
  <c r="AI143" i="4"/>
  <c r="AE143" i="4"/>
  <c r="AF143" i="4" s="1"/>
  <c r="BA142" i="4"/>
  <c r="AW142" i="4"/>
  <c r="AX142" i="4" s="1"/>
  <c r="AR142" i="4"/>
  <c r="AN142" i="4"/>
  <c r="AO142" i="4" s="1"/>
  <c r="AI142" i="4"/>
  <c r="AE142" i="4"/>
  <c r="BA141" i="4"/>
  <c r="AX141" i="4"/>
  <c r="AW141" i="4"/>
  <c r="AR141" i="4"/>
  <c r="AN141" i="4"/>
  <c r="AO141" i="4" s="1"/>
  <c r="AI141" i="4"/>
  <c r="AE141" i="4"/>
  <c r="AF142" i="4" s="1"/>
  <c r="BA140" i="4"/>
  <c r="AW140" i="4"/>
  <c r="AX140" i="4" s="1"/>
  <c r="AR140" i="4"/>
  <c r="AN140" i="4"/>
  <c r="AO140" i="4" s="1"/>
  <c r="AI140" i="4"/>
  <c r="BA139" i="4"/>
  <c r="AR139" i="4"/>
  <c r="AO139" i="4"/>
  <c r="AN139" i="4"/>
  <c r="AI139" i="4"/>
  <c r="AE139" i="4"/>
  <c r="AF139" i="4" s="1"/>
  <c r="BA138" i="4"/>
  <c r="AW138" i="4"/>
  <c r="AX138" i="4" s="1"/>
  <c r="AR138" i="4"/>
  <c r="AO138" i="4"/>
  <c r="AN138" i="4"/>
  <c r="AI138" i="4"/>
  <c r="AE138" i="4"/>
  <c r="AF138" i="4" s="1"/>
  <c r="BA137" i="4"/>
  <c r="AW137" i="4"/>
  <c r="AR137" i="4"/>
  <c r="AN137" i="4"/>
  <c r="AI137" i="4"/>
  <c r="AE137" i="4"/>
  <c r="BA136" i="4"/>
  <c r="AR136" i="4"/>
  <c r="AI136" i="4"/>
  <c r="BA135" i="4"/>
  <c r="AR135" i="4"/>
  <c r="AN135" i="4"/>
  <c r="AO135" i="4" s="1"/>
  <c r="AI135" i="4"/>
  <c r="AE135" i="4"/>
  <c r="AF135" i="4" s="1"/>
  <c r="BA134" i="4"/>
  <c r="AX134" i="4"/>
  <c r="AW134" i="4"/>
  <c r="AR134" i="4"/>
  <c r="AN134" i="4"/>
  <c r="AO134" i="4" s="1"/>
  <c r="AI134" i="4"/>
  <c r="AE134" i="4"/>
  <c r="AF134" i="4" s="1"/>
  <c r="BA133" i="4"/>
  <c r="AW133" i="4"/>
  <c r="AR133" i="4"/>
  <c r="AN133" i="4"/>
  <c r="AO133" i="4" s="1"/>
  <c r="AI133" i="4"/>
  <c r="AE133" i="4"/>
  <c r="BA132" i="4"/>
  <c r="AR132" i="4"/>
  <c r="AI132" i="4"/>
  <c r="BA131" i="4"/>
  <c r="BB131" i="4" s="1"/>
  <c r="AW131" i="4"/>
  <c r="AR131" i="4"/>
  <c r="AS131" i="4" s="1"/>
  <c r="AN131" i="4"/>
  <c r="AI131" i="4"/>
  <c r="AE131" i="4"/>
  <c r="BA130" i="4"/>
  <c r="BB130" i="4" s="1"/>
  <c r="AW130" i="4"/>
  <c r="AR130" i="4"/>
  <c r="AN130" i="4"/>
  <c r="AO130" i="4" s="1"/>
  <c r="AI130" i="4"/>
  <c r="AJ130" i="4" s="1"/>
  <c r="AE130" i="4"/>
  <c r="BB129" i="4"/>
  <c r="BA129" i="4"/>
  <c r="AW129" i="4"/>
  <c r="AR129" i="4"/>
  <c r="AS129" i="4" s="1"/>
  <c r="AN129" i="4"/>
  <c r="AJ129" i="4"/>
  <c r="AI129" i="4"/>
  <c r="AE129" i="4"/>
  <c r="BA128" i="4"/>
  <c r="BB128" i="4" s="1"/>
  <c r="AS128" i="4"/>
  <c r="AR128" i="4"/>
  <c r="AI128" i="4"/>
  <c r="AJ128" i="4" s="1"/>
  <c r="BB127" i="4"/>
  <c r="BC131" i="4" s="1"/>
  <c r="BA127" i="4"/>
  <c r="AR127" i="4"/>
  <c r="AS127" i="4" s="1"/>
  <c r="AN127" i="4"/>
  <c r="AJ127" i="4"/>
  <c r="AI127" i="4"/>
  <c r="AE127" i="4"/>
  <c r="BA126" i="4"/>
  <c r="BB126" i="4" s="1"/>
  <c r="BC130" i="4" s="1"/>
  <c r="AW126" i="4"/>
  <c r="AS126" i="4"/>
  <c r="AR126" i="4"/>
  <c r="AN126" i="4"/>
  <c r="AI126" i="4"/>
  <c r="AJ126" i="4" s="1"/>
  <c r="AE126" i="4"/>
  <c r="BB125" i="4"/>
  <c r="BC129" i="4" s="1"/>
  <c r="BA125" i="4"/>
  <c r="AW125" i="4"/>
  <c r="AR125" i="4"/>
  <c r="AS125" i="4" s="1"/>
  <c r="AN125" i="4"/>
  <c r="AJ125" i="4"/>
  <c r="AK129" i="4" s="1"/>
  <c r="AI125" i="4"/>
  <c r="AE125" i="4"/>
  <c r="BA124" i="4"/>
  <c r="BB124" i="4" s="1"/>
  <c r="BC128" i="4" s="1"/>
  <c r="AS124" i="4"/>
  <c r="AR124" i="4"/>
  <c r="AI124" i="4"/>
  <c r="AJ124" i="4" s="1"/>
  <c r="AK128" i="4" s="1"/>
  <c r="BB123" i="4"/>
  <c r="BA123" i="4"/>
  <c r="AR123" i="4"/>
  <c r="AS123" i="4" s="1"/>
  <c r="AN123" i="4"/>
  <c r="AJ123" i="4"/>
  <c r="AK127" i="4" s="1"/>
  <c r="AI123" i="4"/>
  <c r="AE123" i="4"/>
  <c r="BB122" i="4"/>
  <c r="BA122" i="4"/>
  <c r="AW122" i="4"/>
  <c r="AS122" i="4"/>
  <c r="AR122" i="4"/>
  <c r="AN122" i="4"/>
  <c r="AJ122" i="4"/>
  <c r="AK126" i="4" s="1"/>
  <c r="AI122" i="4"/>
  <c r="AE122" i="4"/>
  <c r="BB121" i="4"/>
  <c r="BA121" i="4"/>
  <c r="AW121" i="4"/>
  <c r="AS121" i="4"/>
  <c r="AR121" i="4"/>
  <c r="AN121" i="4"/>
  <c r="AJ121" i="4"/>
  <c r="AK125" i="4" s="1"/>
  <c r="AI121" i="4"/>
  <c r="AE121" i="4"/>
  <c r="BB120" i="4"/>
  <c r="BA120" i="4"/>
  <c r="AS120" i="4"/>
  <c r="AR120" i="4"/>
  <c r="AJ120" i="4"/>
  <c r="AK124" i="4" s="1"/>
  <c r="AI120" i="4"/>
  <c r="BB119" i="4"/>
  <c r="BC123" i="4" s="1"/>
  <c r="BA119" i="4"/>
  <c r="AS119" i="4"/>
  <c r="AR119" i="4"/>
  <c r="AN119" i="4"/>
  <c r="AJ119" i="4"/>
  <c r="AK123" i="4" s="1"/>
  <c r="AI119" i="4"/>
  <c r="AE119" i="4"/>
  <c r="BB118" i="4"/>
  <c r="BC122" i="4" s="1"/>
  <c r="BA118" i="4"/>
  <c r="AW118" i="4"/>
  <c r="AS118" i="4"/>
  <c r="AT122" i="4" s="1"/>
  <c r="AR118" i="4"/>
  <c r="AN118" i="4"/>
  <c r="AJ118" i="4"/>
  <c r="AK122" i="4" s="1"/>
  <c r="AI118" i="4"/>
  <c r="AE118" i="4"/>
  <c r="BB117" i="4"/>
  <c r="BC121" i="4" s="1"/>
  <c r="BA117" i="4"/>
  <c r="AW117" i="4"/>
  <c r="AS117" i="4"/>
  <c r="AT121" i="4" s="1"/>
  <c r="AR117" i="4"/>
  <c r="AN117" i="4"/>
  <c r="AJ117" i="4"/>
  <c r="AK121" i="4" s="1"/>
  <c r="AI117" i="4"/>
  <c r="AE117" i="4"/>
  <c r="BB116" i="4"/>
  <c r="BC120" i="4" s="1"/>
  <c r="BA116" i="4"/>
  <c r="AR116" i="4"/>
  <c r="AJ116" i="4"/>
  <c r="AK120" i="4" s="1"/>
  <c r="AI116" i="4"/>
  <c r="BA115" i="4"/>
  <c r="AW115" i="4"/>
  <c r="AX115" i="4" s="1"/>
  <c r="AR115" i="4"/>
  <c r="AS115" i="4" s="1"/>
  <c r="AN115" i="4"/>
  <c r="AI115" i="4"/>
  <c r="AE115" i="4"/>
  <c r="BB114" i="4"/>
  <c r="BC118" i="4" s="1"/>
  <c r="BA114" i="4"/>
  <c r="BB115" i="4" s="1"/>
  <c r="BC119" i="4" s="1"/>
  <c r="AW114" i="4"/>
  <c r="AR114" i="4"/>
  <c r="AN114" i="4"/>
  <c r="AO114" i="4" s="1"/>
  <c r="AI114" i="4"/>
  <c r="AJ114" i="4" s="1"/>
  <c r="AE114" i="4"/>
  <c r="BA113" i="4"/>
  <c r="AW113" i="4"/>
  <c r="AS113" i="4"/>
  <c r="AR113" i="4"/>
  <c r="AS114" i="4" s="1"/>
  <c r="AN113" i="4"/>
  <c r="AI113" i="4"/>
  <c r="AE113" i="4"/>
  <c r="BA112" i="4"/>
  <c r="BB112" i="4" s="1"/>
  <c r="AR112" i="4"/>
  <c r="AJ112" i="4"/>
  <c r="AI112" i="4"/>
  <c r="AJ113" i="4" s="1"/>
  <c r="BA111" i="4"/>
  <c r="AX111" i="4"/>
  <c r="AR111" i="4"/>
  <c r="AS111" i="4" s="1"/>
  <c r="AN111" i="4"/>
  <c r="AI111" i="4"/>
  <c r="AE111" i="4"/>
  <c r="BB110" i="4"/>
  <c r="BA110" i="4"/>
  <c r="BB111" i="4" s="1"/>
  <c r="AW110" i="4"/>
  <c r="AR110" i="4"/>
  <c r="AN110" i="4"/>
  <c r="AO110" i="4" s="1"/>
  <c r="AI110" i="4"/>
  <c r="AJ110" i="4" s="1"/>
  <c r="AE110" i="4"/>
  <c r="BA109" i="4"/>
  <c r="AW109" i="4"/>
  <c r="AS109" i="4"/>
  <c r="AR109" i="4"/>
  <c r="AS110" i="4" s="1"/>
  <c r="AN109" i="4"/>
  <c r="AI109" i="4"/>
  <c r="AE109" i="4"/>
  <c r="BA108" i="4"/>
  <c r="BB108" i="4" s="1"/>
  <c r="AR108" i="4"/>
  <c r="AJ108" i="4"/>
  <c r="AI108" i="4"/>
  <c r="AJ109" i="4" s="1"/>
  <c r="BA107" i="4"/>
  <c r="AW107" i="4"/>
  <c r="AX107" i="4" s="1"/>
  <c r="AR107" i="4"/>
  <c r="AS107" i="4" s="1"/>
  <c r="AN107" i="4"/>
  <c r="AI107" i="4"/>
  <c r="AE107" i="4"/>
  <c r="BB106" i="4"/>
  <c r="BA106" i="4"/>
  <c r="BB107" i="4" s="1"/>
  <c r="AW106" i="4"/>
  <c r="AR106" i="4"/>
  <c r="AN106" i="4"/>
  <c r="AO106" i="4" s="1"/>
  <c r="AI106" i="4"/>
  <c r="AJ106" i="4" s="1"/>
  <c r="AE106" i="4"/>
  <c r="BA105" i="4"/>
  <c r="AW105" i="4"/>
  <c r="AS105" i="4"/>
  <c r="AR105" i="4"/>
  <c r="AS106" i="4" s="1"/>
  <c r="AN105" i="4"/>
  <c r="AI105" i="4"/>
  <c r="AE105" i="4"/>
  <c r="BA104" i="4"/>
  <c r="BB104" i="4" s="1"/>
  <c r="AR104" i="4"/>
  <c r="AJ104" i="4"/>
  <c r="AI104" i="4"/>
  <c r="AJ105" i="4" s="1"/>
  <c r="BA103" i="4"/>
  <c r="AX103" i="4"/>
  <c r="AR103" i="4"/>
  <c r="AS103" i="4" s="1"/>
  <c r="AN103" i="4"/>
  <c r="AI103" i="4"/>
  <c r="AE103" i="4"/>
  <c r="BB102" i="4"/>
  <c r="BA102" i="4"/>
  <c r="BB103" i="4" s="1"/>
  <c r="AW102" i="4"/>
  <c r="AR102" i="4"/>
  <c r="AN102" i="4"/>
  <c r="AO102" i="4" s="1"/>
  <c r="AI102" i="4"/>
  <c r="AJ102" i="4" s="1"/>
  <c r="AE102" i="4"/>
  <c r="BA101" i="4"/>
  <c r="AW101" i="4"/>
  <c r="AS101" i="4"/>
  <c r="AR101" i="4"/>
  <c r="AS102" i="4" s="1"/>
  <c r="AN101" i="4"/>
  <c r="AI101" i="4"/>
  <c r="AE101" i="4"/>
  <c r="BA100" i="4"/>
  <c r="BB100" i="4" s="1"/>
  <c r="AR100" i="4"/>
  <c r="AJ100" i="4"/>
  <c r="AI100" i="4"/>
  <c r="AJ101" i="4" s="1"/>
  <c r="BB99" i="4"/>
  <c r="BA99" i="4"/>
  <c r="AW99" i="4"/>
  <c r="AX99" i="4" s="1"/>
  <c r="AR99" i="4"/>
  <c r="AS99" i="4" s="1"/>
  <c r="AN99" i="4"/>
  <c r="AI99" i="4"/>
  <c r="AE99" i="4"/>
  <c r="BB98" i="4"/>
  <c r="BA98" i="4"/>
  <c r="AW98" i="4"/>
  <c r="AR98" i="4"/>
  <c r="AN98" i="4"/>
  <c r="AI98" i="4"/>
  <c r="AJ98" i="4" s="1"/>
  <c r="AE98" i="4"/>
  <c r="BA97" i="4"/>
  <c r="AW97" i="4"/>
  <c r="AS97" i="4"/>
  <c r="AR97" i="4"/>
  <c r="AS98" i="4" s="1"/>
  <c r="AN97" i="4"/>
  <c r="AO98" i="4" s="1"/>
  <c r="AJ97" i="4"/>
  <c r="AI97" i="4"/>
  <c r="AE97" i="4"/>
  <c r="BA96" i="4"/>
  <c r="BB96" i="4" s="1"/>
  <c r="AR96" i="4"/>
  <c r="AJ96" i="4"/>
  <c r="AI96" i="4"/>
  <c r="BB95" i="4"/>
  <c r="BA95" i="4"/>
  <c r="AW95" i="4"/>
  <c r="AX95" i="4" s="1"/>
  <c r="AR95" i="4"/>
  <c r="AS95" i="4" s="1"/>
  <c r="AN95" i="4"/>
  <c r="AI95" i="4"/>
  <c r="AE95" i="4"/>
  <c r="BB94" i="4"/>
  <c r="BA94" i="4"/>
  <c r="AW94" i="4"/>
  <c r="AS94" i="4"/>
  <c r="AR94" i="4"/>
  <c r="AN94" i="4"/>
  <c r="AO94" i="4" s="1"/>
  <c r="AI94" i="4"/>
  <c r="AJ94" i="4" s="1"/>
  <c r="AE94" i="4"/>
  <c r="BA93" i="4"/>
  <c r="AW93" i="4"/>
  <c r="AS93" i="4"/>
  <c r="AR93" i="4"/>
  <c r="AN93" i="4"/>
  <c r="AI93" i="4"/>
  <c r="AE93" i="4"/>
  <c r="BA92" i="4"/>
  <c r="AR92" i="4"/>
  <c r="AI92" i="4"/>
  <c r="AJ92" i="4" s="1"/>
  <c r="BA91" i="4"/>
  <c r="AR91" i="4"/>
  <c r="AS91" i="4" s="1"/>
  <c r="AN91" i="4"/>
  <c r="AO91" i="4" s="1"/>
  <c r="AI91" i="4"/>
  <c r="AE91" i="4"/>
  <c r="BA90" i="4"/>
  <c r="BB90" i="4" s="1"/>
  <c r="AW90" i="4"/>
  <c r="AX90" i="4" s="1"/>
  <c r="AR90" i="4"/>
  <c r="AN90" i="4"/>
  <c r="AI90" i="4"/>
  <c r="AJ90" i="4" s="1"/>
  <c r="AE90" i="4"/>
  <c r="BA89" i="4"/>
  <c r="AW89" i="4"/>
  <c r="AR89" i="4"/>
  <c r="AS89" i="4" s="1"/>
  <c r="AN89" i="4"/>
  <c r="AI89" i="4"/>
  <c r="AE89" i="4"/>
  <c r="BA88" i="4"/>
  <c r="BB88" i="4" s="1"/>
  <c r="AR88" i="4"/>
  <c r="AI88" i="4"/>
  <c r="AJ88" i="4" s="1"/>
  <c r="BA87" i="4"/>
  <c r="AR87" i="4"/>
  <c r="AS87" i="4" s="1"/>
  <c r="AN87" i="4"/>
  <c r="AI87" i="4"/>
  <c r="AE87" i="4"/>
  <c r="BA86" i="4"/>
  <c r="BB86" i="4" s="1"/>
  <c r="AW86" i="4"/>
  <c r="AX86" i="4" s="1"/>
  <c r="AR86" i="4"/>
  <c r="AN86" i="4"/>
  <c r="AO86" i="4" s="1"/>
  <c r="AI86" i="4"/>
  <c r="AJ86" i="4" s="1"/>
  <c r="AE86" i="4"/>
  <c r="BA85" i="4"/>
  <c r="AW85" i="4"/>
  <c r="AR85" i="4"/>
  <c r="AS85" i="4" s="1"/>
  <c r="AN85" i="4"/>
  <c r="AI85" i="4"/>
  <c r="AE85" i="4"/>
  <c r="BA84" i="4"/>
  <c r="BB84" i="4" s="1"/>
  <c r="AR84" i="4"/>
  <c r="AN84" i="4"/>
  <c r="AO84" i="4" s="1"/>
  <c r="AI84" i="4"/>
  <c r="AJ84" i="4" s="1"/>
  <c r="BA83" i="4"/>
  <c r="AW83" i="4"/>
  <c r="AX83" i="4" s="1"/>
  <c r="AR83" i="4"/>
  <c r="AS83" i="4" s="1"/>
  <c r="AN83" i="4"/>
  <c r="AO83" i="4" s="1"/>
  <c r="AI83" i="4"/>
  <c r="AE83" i="4"/>
  <c r="BA82" i="4"/>
  <c r="BB82" i="4" s="1"/>
  <c r="AW82" i="4"/>
  <c r="AR82" i="4"/>
  <c r="AN82" i="4"/>
  <c r="AI82" i="4"/>
  <c r="AJ82" i="4" s="1"/>
  <c r="AE82" i="4"/>
  <c r="AF82" i="4" s="1"/>
  <c r="BA81" i="4"/>
  <c r="AW81" i="4"/>
  <c r="AX81" i="4" s="1"/>
  <c r="AR81" i="4"/>
  <c r="AS81" i="4" s="1"/>
  <c r="AN81" i="4"/>
  <c r="AO82" i="4" s="1"/>
  <c r="AJ81" i="4"/>
  <c r="AI81" i="4"/>
  <c r="AE81" i="4"/>
  <c r="BA80" i="4"/>
  <c r="BB80" i="4" s="1"/>
  <c r="AS80" i="4"/>
  <c r="AR80" i="4"/>
  <c r="AJ80" i="4"/>
  <c r="AI80" i="4"/>
  <c r="BA79" i="4"/>
  <c r="AS79" i="4"/>
  <c r="AR79" i="4"/>
  <c r="AN79" i="4"/>
  <c r="AI79" i="4"/>
  <c r="AE79" i="4"/>
  <c r="BB78" i="4"/>
  <c r="BA78" i="4"/>
  <c r="BB79" i="4" s="1"/>
  <c r="AW78" i="4"/>
  <c r="AR78" i="4"/>
  <c r="AO78" i="4"/>
  <c r="AN78" i="4"/>
  <c r="AJ78" i="4"/>
  <c r="AK82" i="4" s="1"/>
  <c r="AI78" i="4"/>
  <c r="AJ79" i="4" s="1"/>
  <c r="AE78" i="4"/>
  <c r="AF79" i="4" s="1"/>
  <c r="BA77" i="4"/>
  <c r="AW77" i="4"/>
  <c r="AS77" i="4"/>
  <c r="AR77" i="4"/>
  <c r="AS78" i="4" s="1"/>
  <c r="AN77" i="4"/>
  <c r="AI77" i="4"/>
  <c r="AE77" i="4"/>
  <c r="BB76" i="4"/>
  <c r="BA76" i="4"/>
  <c r="BB77" i="4" s="1"/>
  <c r="AR76" i="4"/>
  <c r="AJ76" i="4"/>
  <c r="AI76" i="4"/>
  <c r="AJ77" i="4" s="1"/>
  <c r="BA75" i="4"/>
  <c r="AX75" i="4"/>
  <c r="AS75" i="4"/>
  <c r="AT79" i="4" s="1"/>
  <c r="AR75" i="4"/>
  <c r="AS76" i="4" s="1"/>
  <c r="AN75" i="4"/>
  <c r="AI75" i="4"/>
  <c r="AE75" i="4"/>
  <c r="BB74" i="4"/>
  <c r="BA74" i="4"/>
  <c r="BB75" i="4" s="1"/>
  <c r="BC79" i="4" s="1"/>
  <c r="AW74" i="4"/>
  <c r="AR74" i="4"/>
  <c r="AN74" i="4"/>
  <c r="AO74" i="4" s="1"/>
  <c r="AJ74" i="4"/>
  <c r="AI74" i="4"/>
  <c r="AJ75" i="4" s="1"/>
  <c r="AK79" i="4" s="1"/>
  <c r="AE74" i="4"/>
  <c r="AF75" i="4" s="1"/>
  <c r="BA73" i="4"/>
  <c r="AW73" i="4"/>
  <c r="AS73" i="4"/>
  <c r="AR73" i="4"/>
  <c r="AS74" i="4" s="1"/>
  <c r="AN73" i="4"/>
  <c r="AI73" i="4"/>
  <c r="AE73" i="4"/>
  <c r="BB72" i="4"/>
  <c r="BC76" i="4" s="1"/>
  <c r="BA72" i="4"/>
  <c r="BB73" i="4" s="1"/>
  <c r="AR72" i="4"/>
  <c r="AJ72" i="4"/>
  <c r="AI72" i="4"/>
  <c r="AJ73" i="4" s="1"/>
  <c r="AK77" i="4" s="1"/>
  <c r="BA71" i="4"/>
  <c r="AW71" i="4"/>
  <c r="AX71" i="4" s="1"/>
  <c r="AR71" i="4"/>
  <c r="AS72" i="4" s="1"/>
  <c r="AT76" i="4" s="1"/>
  <c r="AN71" i="4"/>
  <c r="AI71" i="4"/>
  <c r="AF71" i="4"/>
  <c r="AE71" i="4"/>
  <c r="BA70" i="4"/>
  <c r="BB71" i="4" s="1"/>
  <c r="AW70" i="4"/>
  <c r="AR70" i="4"/>
  <c r="AS70" i="4" s="1"/>
  <c r="AN70" i="4"/>
  <c r="AO70" i="4" s="1"/>
  <c r="AI70" i="4"/>
  <c r="AJ71" i="4" s="1"/>
  <c r="AK75" i="4" s="1"/>
  <c r="AF70" i="4"/>
  <c r="AE70" i="4"/>
  <c r="BA69" i="4"/>
  <c r="AW69" i="4"/>
  <c r="AR69" i="4"/>
  <c r="AS69" i="4" s="1"/>
  <c r="AN69" i="4"/>
  <c r="AI69" i="4"/>
  <c r="AJ69" i="4" s="1"/>
  <c r="AE69" i="4"/>
  <c r="BA68" i="4"/>
  <c r="AR68" i="4"/>
  <c r="AS68" i="4" s="1"/>
  <c r="AI68" i="4"/>
  <c r="AE68" i="4"/>
  <c r="AF69" i="4" s="1"/>
  <c r="BA67" i="4"/>
  <c r="BB67" i="4" s="1"/>
  <c r="AW67" i="4"/>
  <c r="AX67" i="4" s="1"/>
  <c r="AR67" i="4"/>
  <c r="AS67" i="4" s="1"/>
  <c r="AN67" i="4"/>
  <c r="AI67" i="4"/>
  <c r="AJ67" i="4" s="1"/>
  <c r="AF67" i="4"/>
  <c r="AE67" i="4"/>
  <c r="BA66" i="4"/>
  <c r="BB66" i="4" s="1"/>
  <c r="AW66" i="4"/>
  <c r="AX66" i="4" s="1"/>
  <c r="AR66" i="4"/>
  <c r="AS66" i="4" s="1"/>
  <c r="AN66" i="4"/>
  <c r="AO67" i="4" s="1"/>
  <c r="AI66" i="4"/>
  <c r="AF66" i="4"/>
  <c r="AE66" i="4"/>
  <c r="BA65" i="4"/>
  <c r="BB65" i="4" s="1"/>
  <c r="AW65" i="4"/>
  <c r="AR65" i="4"/>
  <c r="AN65" i="4"/>
  <c r="AI65" i="4"/>
  <c r="AJ65" i="4" s="1"/>
  <c r="AE65" i="4"/>
  <c r="BA64" i="4"/>
  <c r="BB64" i="4" s="1"/>
  <c r="AR64" i="4"/>
  <c r="AS64" i="4" s="1"/>
  <c r="AI64" i="4"/>
  <c r="AJ64" i="4" s="1"/>
  <c r="AE64" i="4"/>
  <c r="AF65" i="4" s="1"/>
  <c r="BA63" i="4"/>
  <c r="BB63" i="4" s="1"/>
  <c r="AW63" i="4"/>
  <c r="AX63" i="4" s="1"/>
  <c r="AR63" i="4"/>
  <c r="AO63" i="4"/>
  <c r="AN63" i="4"/>
  <c r="AI63" i="4"/>
  <c r="AJ63" i="4" s="1"/>
  <c r="AF63" i="4"/>
  <c r="AE63" i="4"/>
  <c r="BA62" i="4"/>
  <c r="AX62" i="4"/>
  <c r="AW62" i="4"/>
  <c r="AR62" i="4"/>
  <c r="AS62" i="4" s="1"/>
  <c r="AN62" i="4"/>
  <c r="AO62" i="4" s="1"/>
  <c r="AI62" i="4"/>
  <c r="AJ62" i="4" s="1"/>
  <c r="AF62" i="4"/>
  <c r="AE62" i="4"/>
  <c r="BA61" i="4"/>
  <c r="BB61" i="4" s="1"/>
  <c r="AX61" i="4"/>
  <c r="AW61" i="4"/>
  <c r="AR61" i="4"/>
  <c r="AS61" i="4" s="1"/>
  <c r="AN61" i="4"/>
  <c r="AI61" i="4"/>
  <c r="AJ61" i="4" s="1"/>
  <c r="AE61" i="4"/>
  <c r="BA60" i="4"/>
  <c r="AW60" i="4"/>
  <c r="AX60" i="4" s="1"/>
  <c r="AR60" i="4"/>
  <c r="AS60" i="4" s="1"/>
  <c r="AI60" i="4"/>
  <c r="AE60" i="4"/>
  <c r="AF61" i="4" s="1"/>
  <c r="BA59" i="4"/>
  <c r="BB59" i="4" s="1"/>
  <c r="AR59" i="4"/>
  <c r="AS59" i="4" s="1"/>
  <c r="AN59" i="4"/>
  <c r="AI59" i="4"/>
  <c r="AJ59" i="4" s="1"/>
  <c r="AF59" i="4"/>
  <c r="AE59" i="4"/>
  <c r="BA58" i="4"/>
  <c r="BB58" i="4" s="1"/>
  <c r="AX58" i="4"/>
  <c r="AW58" i="4"/>
  <c r="AR58" i="4"/>
  <c r="AS58" i="4" s="1"/>
  <c r="AN58" i="4"/>
  <c r="AO59" i="4" s="1"/>
  <c r="AI58" i="4"/>
  <c r="AF58" i="4"/>
  <c r="AE58" i="4"/>
  <c r="BA57" i="4"/>
  <c r="BB57" i="4" s="1"/>
  <c r="AW57" i="4"/>
  <c r="AR57" i="4"/>
  <c r="AN57" i="4"/>
  <c r="AI57" i="4"/>
  <c r="AJ57" i="4" s="1"/>
  <c r="AE57" i="4"/>
  <c r="BA56" i="4"/>
  <c r="BB56" i="4" s="1"/>
  <c r="AX56" i="4"/>
  <c r="AR56" i="4"/>
  <c r="AS56" i="4" s="1"/>
  <c r="AI56" i="4"/>
  <c r="AJ56" i="4" s="1"/>
  <c r="AE56" i="4"/>
  <c r="AF57" i="4" s="1"/>
  <c r="BA55" i="4"/>
  <c r="BB55" i="4" s="1"/>
  <c r="AW55" i="4"/>
  <c r="AR55" i="4"/>
  <c r="AO55" i="4"/>
  <c r="AN55" i="4"/>
  <c r="AI55" i="4"/>
  <c r="AJ55" i="4" s="1"/>
  <c r="AF55" i="4"/>
  <c r="AE55" i="4"/>
  <c r="BA54" i="4"/>
  <c r="AW54" i="4"/>
  <c r="AR54" i="4"/>
  <c r="AS54" i="4" s="1"/>
  <c r="AN54" i="4"/>
  <c r="AO54" i="4" s="1"/>
  <c r="AI54" i="4"/>
  <c r="AJ54" i="4" s="1"/>
  <c r="AF54" i="4"/>
  <c r="AE54" i="4"/>
  <c r="BA53" i="4"/>
  <c r="BB53" i="4" s="1"/>
  <c r="AW53" i="4"/>
  <c r="AX53" i="4" s="1"/>
  <c r="AR53" i="4"/>
  <c r="AS53" i="4" s="1"/>
  <c r="AN53" i="4"/>
  <c r="AI53" i="4"/>
  <c r="AJ53" i="4" s="1"/>
  <c r="AE53" i="4"/>
  <c r="BA52" i="4"/>
  <c r="AR52" i="4"/>
  <c r="AS52" i="4" s="1"/>
  <c r="AI52" i="4"/>
  <c r="AE52" i="4"/>
  <c r="AF53" i="4" s="1"/>
  <c r="BA51" i="4"/>
  <c r="BB51" i="4" s="1"/>
  <c r="AR51" i="4"/>
  <c r="AS51" i="4" s="1"/>
  <c r="AN51" i="4"/>
  <c r="AI51" i="4"/>
  <c r="AJ51" i="4" s="1"/>
  <c r="AF51" i="4"/>
  <c r="AE51" i="4"/>
  <c r="BA50" i="4"/>
  <c r="BB50" i="4" s="1"/>
  <c r="AX50" i="4"/>
  <c r="AW50" i="4"/>
  <c r="AR50" i="4"/>
  <c r="AS50" i="4" s="1"/>
  <c r="AN50" i="4"/>
  <c r="AO51" i="4" s="1"/>
  <c r="AI50" i="4"/>
  <c r="AF50" i="4"/>
  <c r="AE50" i="4"/>
  <c r="BA49" i="4"/>
  <c r="BB49" i="4" s="1"/>
  <c r="AW49" i="4"/>
  <c r="AR49" i="4"/>
  <c r="AN49" i="4"/>
  <c r="AI49" i="4"/>
  <c r="AJ49" i="4" s="1"/>
  <c r="AE49" i="4"/>
  <c r="BA48" i="4"/>
  <c r="BB48" i="4" s="1"/>
  <c r="AW48" i="4"/>
  <c r="AX48" i="4" s="1"/>
  <c r="AR48" i="4"/>
  <c r="AS48" i="4" s="1"/>
  <c r="AI48" i="4"/>
  <c r="AJ48" i="4" s="1"/>
  <c r="AE48" i="4"/>
  <c r="AF49" i="4" s="1"/>
  <c r="BA47" i="4"/>
  <c r="BB47" i="4" s="1"/>
  <c r="AR47" i="4"/>
  <c r="AO47" i="4"/>
  <c r="AN47" i="4"/>
  <c r="AI47" i="4"/>
  <c r="AJ47" i="4" s="1"/>
  <c r="AF47" i="4"/>
  <c r="AE47" i="4"/>
  <c r="BA46" i="4"/>
  <c r="AW46" i="4"/>
  <c r="AX46" i="4" s="1"/>
  <c r="AR46" i="4"/>
  <c r="AS46" i="4" s="1"/>
  <c r="AN46" i="4"/>
  <c r="AO46" i="4" s="1"/>
  <c r="AI46" i="4"/>
  <c r="AJ46" i="4" s="1"/>
  <c r="AF46" i="4"/>
  <c r="AE46" i="4"/>
  <c r="BA45" i="4"/>
  <c r="BB45" i="4" s="1"/>
  <c r="AW45" i="4"/>
  <c r="AR45" i="4"/>
  <c r="AS45" i="4" s="1"/>
  <c r="AN45" i="4"/>
  <c r="AI45" i="4"/>
  <c r="AE45" i="4"/>
  <c r="BA44" i="4"/>
  <c r="AR44" i="4"/>
  <c r="AI44" i="4"/>
  <c r="AE44" i="4"/>
  <c r="AF45" i="4" s="1"/>
  <c r="BA43" i="4"/>
  <c r="AW43" i="4"/>
  <c r="AR43" i="4"/>
  <c r="AN43" i="4"/>
  <c r="AI43" i="4"/>
  <c r="AF43" i="4"/>
  <c r="AE43" i="4"/>
  <c r="BA42" i="4"/>
  <c r="AW42" i="4"/>
  <c r="AX42" i="4" s="1"/>
  <c r="AR42" i="4"/>
  <c r="AN42" i="4"/>
  <c r="AO43" i="4" s="1"/>
  <c r="AI42" i="4"/>
  <c r="AF42" i="4"/>
  <c r="AE42" i="4"/>
  <c r="BA41" i="4"/>
  <c r="AW41" i="4"/>
  <c r="AR41" i="4"/>
  <c r="AN41" i="4"/>
  <c r="AI41" i="4"/>
  <c r="AE41" i="4"/>
  <c r="BA40" i="4"/>
  <c r="AR40" i="4"/>
  <c r="AI40" i="4"/>
  <c r="AE40" i="4"/>
  <c r="AF41" i="4" s="1"/>
  <c r="BA39" i="4"/>
  <c r="AR39" i="4"/>
  <c r="AO39" i="4"/>
  <c r="AN39" i="4"/>
  <c r="AI39" i="4"/>
  <c r="AF39" i="4"/>
  <c r="AE39" i="4"/>
  <c r="BA38" i="4"/>
  <c r="AX38" i="4"/>
  <c r="AW38" i="4"/>
  <c r="AR38" i="4"/>
  <c r="AN38" i="4"/>
  <c r="AO38" i="4" s="1"/>
  <c r="AI38" i="4"/>
  <c r="AF38" i="4"/>
  <c r="AE38" i="4"/>
  <c r="BA37" i="4"/>
  <c r="AW37" i="4"/>
  <c r="AR37" i="4"/>
  <c r="AN37" i="4"/>
  <c r="AI37" i="4"/>
  <c r="AE37" i="4"/>
  <c r="BA36" i="4"/>
  <c r="AR36" i="4"/>
  <c r="AI36" i="4"/>
  <c r="BA35" i="4"/>
  <c r="AR35" i="4"/>
  <c r="AS35" i="4" s="1"/>
  <c r="AN35" i="4"/>
  <c r="AO35" i="4" s="1"/>
  <c r="AI35" i="4"/>
  <c r="AE35" i="4"/>
  <c r="BB34" i="4"/>
  <c r="BA34" i="4"/>
  <c r="AW34" i="4"/>
  <c r="AX34" i="4" s="1"/>
  <c r="AR34" i="4"/>
  <c r="AN34" i="4"/>
  <c r="AI34" i="4"/>
  <c r="AJ34" i="4" s="1"/>
  <c r="AE34" i="4"/>
  <c r="BA33" i="4"/>
  <c r="AW33" i="4"/>
  <c r="AS33" i="4"/>
  <c r="AR33" i="4"/>
  <c r="AN33" i="4"/>
  <c r="AI33" i="4"/>
  <c r="AE33" i="4"/>
  <c r="BA32" i="4"/>
  <c r="BB32" i="4" s="1"/>
  <c r="AS32" i="4"/>
  <c r="AR32" i="4"/>
  <c r="AI32" i="4"/>
  <c r="AJ32" i="4" s="1"/>
  <c r="BB31" i="4"/>
  <c r="BA31" i="4"/>
  <c r="AW31" i="4"/>
  <c r="AR31" i="4"/>
  <c r="AS31" i="4" s="1"/>
  <c r="AN31" i="4"/>
  <c r="AJ31" i="4"/>
  <c r="AI31" i="4"/>
  <c r="AE31" i="4"/>
  <c r="BA30" i="4"/>
  <c r="BB30" i="4" s="1"/>
  <c r="AW30" i="4"/>
  <c r="AS30" i="4"/>
  <c r="AR30" i="4"/>
  <c r="AN30" i="4"/>
  <c r="AO31" i="4" s="1"/>
  <c r="AI30" i="4"/>
  <c r="AJ30" i="4" s="1"/>
  <c r="AE30" i="4"/>
  <c r="BB29" i="4"/>
  <c r="BA29" i="4"/>
  <c r="AW29" i="4"/>
  <c r="AX30" i="4" s="1"/>
  <c r="AR29" i="4"/>
  <c r="AS29" i="4" s="1"/>
  <c r="AT33" i="4" s="1"/>
  <c r="AN29" i="4"/>
  <c r="AJ29" i="4"/>
  <c r="AI29" i="4"/>
  <c r="AE29" i="4"/>
  <c r="AF30" i="4" s="1"/>
  <c r="BA28" i="4"/>
  <c r="BB28" i="4" s="1"/>
  <c r="AS28" i="4"/>
  <c r="AR28" i="4"/>
  <c r="AI28" i="4"/>
  <c r="AJ28" i="4" s="1"/>
  <c r="AE28" i="4"/>
  <c r="BB27" i="4"/>
  <c r="BC31" i="4" s="1"/>
  <c r="BA27" i="4"/>
  <c r="AR27" i="4"/>
  <c r="AS27" i="4" s="1"/>
  <c r="AN27" i="4"/>
  <c r="AJ27" i="4"/>
  <c r="AI27" i="4"/>
  <c r="AE27" i="4"/>
  <c r="AF28" i="4" s="1"/>
  <c r="BA26" i="4"/>
  <c r="BB26" i="4" s="1"/>
  <c r="BC30" i="4" s="1"/>
  <c r="AW26" i="4"/>
  <c r="AS26" i="4"/>
  <c r="AR26" i="4"/>
  <c r="AN26" i="4"/>
  <c r="AO27" i="4" s="1"/>
  <c r="AI26" i="4"/>
  <c r="AJ26" i="4" s="1"/>
  <c r="AE26" i="4"/>
  <c r="BB25" i="4"/>
  <c r="BA25" i="4"/>
  <c r="AW25" i="4"/>
  <c r="AX26" i="4" s="1"/>
  <c r="AR25" i="4"/>
  <c r="AS25" i="4" s="1"/>
  <c r="AN25" i="4"/>
  <c r="AJ25" i="4"/>
  <c r="AK29" i="4" s="1"/>
  <c r="AI25" i="4"/>
  <c r="AE25" i="4"/>
  <c r="AF26" i="4" s="1"/>
  <c r="BA24" i="4"/>
  <c r="BB24" i="4" s="1"/>
  <c r="AS24" i="4"/>
  <c r="AR24" i="4"/>
  <c r="AI24" i="4"/>
  <c r="AJ24" i="4" s="1"/>
  <c r="AK28" i="4" s="1"/>
  <c r="BB23" i="4"/>
  <c r="BA23" i="4"/>
  <c r="AR23" i="4"/>
  <c r="AS23" i="4" s="1"/>
  <c r="AN23" i="4"/>
  <c r="AJ23" i="4"/>
  <c r="AI23" i="4"/>
  <c r="AE23" i="4"/>
  <c r="BA22" i="4"/>
  <c r="BB22" i="4" s="1"/>
  <c r="AW22" i="4"/>
  <c r="AS22" i="4"/>
  <c r="AT26" i="4" s="1"/>
  <c r="AR22" i="4"/>
  <c r="AN22" i="4"/>
  <c r="AO23" i="4" s="1"/>
  <c r="AI22" i="4"/>
  <c r="AJ22" i="4" s="1"/>
  <c r="AE22" i="4"/>
  <c r="BB21" i="4"/>
  <c r="BA21" i="4"/>
  <c r="AW21" i="4"/>
  <c r="AX22" i="4" s="1"/>
  <c r="AR21" i="4"/>
  <c r="AS21" i="4" s="1"/>
  <c r="AT25" i="4" s="1"/>
  <c r="AN21" i="4"/>
  <c r="AJ21" i="4"/>
  <c r="AI21" i="4"/>
  <c r="AE21" i="4"/>
  <c r="AF22" i="4" s="1"/>
  <c r="BA20" i="4"/>
  <c r="BB20" i="4" s="1"/>
  <c r="AS20" i="4"/>
  <c r="AR20" i="4"/>
  <c r="AI20" i="4"/>
  <c r="AJ20" i="4" s="1"/>
  <c r="AE20" i="4"/>
  <c r="BB19" i="4"/>
  <c r="BC23" i="4" s="1"/>
  <c r="BA19" i="4"/>
  <c r="AR19" i="4"/>
  <c r="AS19" i="4" s="1"/>
  <c r="AN19" i="4"/>
  <c r="AJ19" i="4"/>
  <c r="AI19" i="4"/>
  <c r="AE19" i="4"/>
  <c r="AF20" i="4" s="1"/>
  <c r="BA18" i="4"/>
  <c r="BB18" i="4" s="1"/>
  <c r="BC22" i="4" s="1"/>
  <c r="AW18" i="4"/>
  <c r="AS18" i="4"/>
  <c r="AR18" i="4"/>
  <c r="AN18" i="4"/>
  <c r="AO19" i="4" s="1"/>
  <c r="AI18" i="4"/>
  <c r="AJ18" i="4" s="1"/>
  <c r="AE18" i="4"/>
  <c r="BB17" i="4"/>
  <c r="BA17" i="4"/>
  <c r="AW17" i="4"/>
  <c r="AX18" i="4" s="1"/>
  <c r="AR17" i="4"/>
  <c r="AS17" i="4" s="1"/>
  <c r="AN17" i="4"/>
  <c r="AJ17" i="4"/>
  <c r="AK21" i="4" s="1"/>
  <c r="AI17" i="4"/>
  <c r="AE17" i="4"/>
  <c r="AF18" i="4" s="1"/>
  <c r="BA16" i="4"/>
  <c r="BB16" i="4" s="1"/>
  <c r="AW16" i="4"/>
  <c r="AS16" i="4"/>
  <c r="AR16" i="4"/>
  <c r="AN16" i="4"/>
  <c r="AO17" i="4" s="1"/>
  <c r="AI16" i="4"/>
  <c r="AJ16" i="4" s="1"/>
  <c r="AK20" i="4" s="1"/>
  <c r="BB15" i="4"/>
  <c r="BA15" i="4"/>
  <c r="AW15" i="4"/>
  <c r="AR15" i="4"/>
  <c r="AS15" i="4" s="1"/>
  <c r="AN15" i="4"/>
  <c r="AJ15" i="4"/>
  <c r="AI15" i="4"/>
  <c r="AE15" i="4"/>
  <c r="BA14" i="4"/>
  <c r="BB14" i="4" s="1"/>
  <c r="AW14" i="4"/>
  <c r="AS14" i="4"/>
  <c r="AT18" i="4" s="1"/>
  <c r="AR14" i="4"/>
  <c r="AN14" i="4"/>
  <c r="AO15" i="4" s="1"/>
  <c r="AI14" i="4"/>
  <c r="AJ14" i="4" s="1"/>
  <c r="AE14" i="4"/>
  <c r="BB13" i="4"/>
  <c r="BA13" i="4"/>
  <c r="AW13" i="4"/>
  <c r="AX14" i="4" s="1"/>
  <c r="AR13" i="4"/>
  <c r="AS13" i="4" s="1"/>
  <c r="AT17" i="4" s="1"/>
  <c r="AN13" i="4"/>
  <c r="AJ13" i="4"/>
  <c r="AI13" i="4"/>
  <c r="AE13" i="4"/>
  <c r="AF14" i="4" s="1"/>
  <c r="BA12" i="4"/>
  <c r="BB12" i="4" s="1"/>
  <c r="AS12" i="4"/>
  <c r="AR12" i="4"/>
  <c r="AI12" i="4"/>
  <c r="AJ12" i="4" s="1"/>
  <c r="AE12" i="4"/>
  <c r="BB11" i="4"/>
  <c r="BC15" i="4" s="1"/>
  <c r="BA11" i="4"/>
  <c r="AW11" i="4"/>
  <c r="AX12" i="4" s="1"/>
  <c r="AR11" i="4"/>
  <c r="AS11" i="4" s="1"/>
  <c r="AN11" i="4"/>
  <c r="AJ11" i="4"/>
  <c r="AI11" i="4"/>
  <c r="AE11" i="4"/>
  <c r="AF12" i="4" s="1"/>
  <c r="BA10" i="4"/>
  <c r="BB10" i="4" s="1"/>
  <c r="BC14" i="4" s="1"/>
  <c r="AW10" i="4"/>
  <c r="AS10" i="4"/>
  <c r="AR10" i="4"/>
  <c r="AN10" i="4"/>
  <c r="AO11" i="4" s="1"/>
  <c r="AI10" i="4"/>
  <c r="AJ10" i="4" s="1"/>
  <c r="AE10" i="4"/>
  <c r="BB9" i="4"/>
  <c r="BA9" i="4"/>
  <c r="AW9" i="4"/>
  <c r="AX10" i="4" s="1"/>
  <c r="AR9" i="4"/>
  <c r="AS9" i="4" s="1"/>
  <c r="AN9" i="4"/>
  <c r="AJ9" i="4"/>
  <c r="AK13" i="4" s="1"/>
  <c r="AI9" i="4"/>
  <c r="AE9" i="4"/>
  <c r="AF10" i="4" s="1"/>
  <c r="BB8" i="4"/>
  <c r="BA8" i="4"/>
  <c r="AS8" i="4"/>
  <c r="AR8" i="4"/>
  <c r="AN8" i="4"/>
  <c r="AO9" i="4" s="1"/>
  <c r="AJ8" i="4"/>
  <c r="AI8" i="4"/>
  <c r="AE8" i="4"/>
  <c r="AF8" i="4" s="1"/>
  <c r="BB7" i="4"/>
  <c r="BA7" i="4"/>
  <c r="AW7" i="4"/>
  <c r="AX7" i="4" s="1"/>
  <c r="AS7" i="4"/>
  <c r="AT11" i="4" s="1"/>
  <c r="AR7" i="4"/>
  <c r="AN7" i="4"/>
  <c r="AJ7" i="4"/>
  <c r="AI7" i="4"/>
  <c r="AE7" i="4"/>
  <c r="AF7" i="4" s="1"/>
  <c r="BB6" i="4"/>
  <c r="BA6" i="4"/>
  <c r="AW6" i="4"/>
  <c r="AS6" i="4"/>
  <c r="AR6" i="4"/>
  <c r="AN6" i="4"/>
  <c r="AO6" i="4" s="1"/>
  <c r="AJ6" i="4"/>
  <c r="AK10" i="4" s="1"/>
  <c r="AI6" i="4"/>
  <c r="AE6" i="4"/>
  <c r="BA5" i="4"/>
  <c r="AW5" i="4"/>
  <c r="AR5" i="4"/>
  <c r="AN5" i="4"/>
  <c r="AI5" i="4"/>
  <c r="AE5" i="4"/>
  <c r="AF5" i="4" s="1"/>
  <c r="BA4" i="4"/>
  <c r="BB5" i="4" s="1"/>
  <c r="BC9" i="4" s="1"/>
  <c r="AW4" i="4"/>
  <c r="AR4" i="4"/>
  <c r="AS5" i="4" s="1"/>
  <c r="AT9" i="4" s="1"/>
  <c r="AN4" i="4"/>
  <c r="AI4" i="4"/>
  <c r="AJ5" i="4" s="1"/>
  <c r="AK9" i="4" s="1"/>
  <c r="AE4" i="4"/>
  <c r="BA117" i="2"/>
  <c r="BB117" i="2" s="1"/>
  <c r="BC120" i="2" s="1"/>
  <c r="BA118" i="2"/>
  <c r="BB118" i="2" s="1"/>
  <c r="BA119" i="2"/>
  <c r="BB119" i="2"/>
  <c r="BA120" i="2"/>
  <c r="BB120" i="2"/>
  <c r="BA121" i="2"/>
  <c r="BB121" i="2" s="1"/>
  <c r="BA122" i="2"/>
  <c r="BB122" i="2" s="1"/>
  <c r="BA123" i="2"/>
  <c r="BB124" i="2" s="1"/>
  <c r="BA124" i="2"/>
  <c r="BA125" i="2"/>
  <c r="BB125" i="2" s="1"/>
  <c r="BA126" i="2"/>
  <c r="BB126" i="2" s="1"/>
  <c r="BA127" i="2"/>
  <c r="BB127" i="2"/>
  <c r="BA128" i="2"/>
  <c r="BB128" i="2"/>
  <c r="BC128" i="2"/>
  <c r="BA129" i="2"/>
  <c r="BB129" i="2" s="1"/>
  <c r="BA130" i="2"/>
  <c r="BB130" i="2" s="1"/>
  <c r="BA131" i="2"/>
  <c r="BB132" i="2" s="1"/>
  <c r="BB131" i="2"/>
  <c r="BA132" i="2"/>
  <c r="BA133" i="2"/>
  <c r="BB133" i="2" s="1"/>
  <c r="BA134" i="2"/>
  <c r="BB134" i="2" s="1"/>
  <c r="BA135" i="2"/>
  <c r="BA136" i="2"/>
  <c r="BB136" i="2"/>
  <c r="BA137" i="2"/>
  <c r="BB137" i="2" s="1"/>
  <c r="BC140" i="2" s="1"/>
  <c r="BA138" i="2"/>
  <c r="BB138" i="2" s="1"/>
  <c r="BA139" i="2"/>
  <c r="BB140" i="2" s="1"/>
  <c r="BB139" i="2"/>
  <c r="BA140" i="2"/>
  <c r="BA141" i="2"/>
  <c r="BB141" i="2" s="1"/>
  <c r="BA142" i="2"/>
  <c r="BB142" i="2" s="1"/>
  <c r="BA143" i="2"/>
  <c r="BB144" i="2" s="1"/>
  <c r="BA144" i="2"/>
  <c r="BA145" i="2"/>
  <c r="BB145" i="2" s="1"/>
  <c r="BA146" i="2"/>
  <c r="BB146" i="2" s="1"/>
  <c r="BA147" i="2"/>
  <c r="BB147" i="2"/>
  <c r="BA148" i="2"/>
  <c r="BB148" i="2"/>
  <c r="BC148" i="2"/>
  <c r="BA149" i="2"/>
  <c r="BB149" i="2" s="1"/>
  <c r="BA150" i="2"/>
  <c r="BB150" i="2" s="1"/>
  <c r="BA151" i="2"/>
  <c r="BB152" i="2" s="1"/>
  <c r="BB151" i="2"/>
  <c r="BA152" i="2"/>
  <c r="BA153" i="2"/>
  <c r="BB153" i="2" s="1"/>
  <c r="BA154" i="2"/>
  <c r="BB154" i="2" s="1"/>
  <c r="BA155" i="2"/>
  <c r="BB156" i="2" s="1"/>
  <c r="BA156" i="2"/>
  <c r="BA157" i="2"/>
  <c r="BB157" i="2" s="1"/>
  <c r="BA158" i="2"/>
  <c r="BB158" i="2" s="1"/>
  <c r="BA159" i="2"/>
  <c r="BB160" i="2" s="1"/>
  <c r="BB159" i="2"/>
  <c r="BA160" i="2"/>
  <c r="BA161" i="2"/>
  <c r="BB161" i="2" s="1"/>
  <c r="BA162" i="2"/>
  <c r="BB162" i="2" s="1"/>
  <c r="BA163" i="2"/>
  <c r="BA164" i="2"/>
  <c r="BB164" i="2"/>
  <c r="BA165" i="2"/>
  <c r="BB165" i="2" s="1"/>
  <c r="BC168" i="2" s="1"/>
  <c r="BA166" i="2"/>
  <c r="BB166" i="2" s="1"/>
  <c r="BA167" i="2"/>
  <c r="BB168" i="2" s="1"/>
  <c r="BB167" i="2"/>
  <c r="BA168" i="2"/>
  <c r="BA169" i="2"/>
  <c r="BB169" i="2" s="1"/>
  <c r="BA170" i="2"/>
  <c r="BB170" i="2" s="1"/>
  <c r="BA171" i="2"/>
  <c r="BB172" i="2" s="1"/>
  <c r="BA172" i="2"/>
  <c r="BA173" i="2"/>
  <c r="BB173" i="2" s="1"/>
  <c r="BA174" i="2"/>
  <c r="BB174" i="2" s="1"/>
  <c r="BA175" i="2"/>
  <c r="BB175" i="2"/>
  <c r="BA176" i="2"/>
  <c r="BB176" i="2"/>
  <c r="BC176" i="2"/>
  <c r="BA177" i="2"/>
  <c r="BB177" i="2" s="1"/>
  <c r="BA178" i="2"/>
  <c r="BB178" i="2" s="1"/>
  <c r="BA179" i="2"/>
  <c r="BB180" i="2" s="1"/>
  <c r="BB179" i="2"/>
  <c r="BA180" i="2"/>
  <c r="BA181" i="2"/>
  <c r="BB181" i="2" s="1"/>
  <c r="BA182" i="2"/>
  <c r="BB182" i="2" s="1"/>
  <c r="BA183" i="2"/>
  <c r="BB184" i="2" s="1"/>
  <c r="BC188" i="2" s="1"/>
  <c r="BA184" i="2"/>
  <c r="BA185" i="2"/>
  <c r="BB185" i="2" s="1"/>
  <c r="BA186" i="2"/>
  <c r="BB186" i="2" s="1"/>
  <c r="BA187" i="2"/>
  <c r="BB187" i="2"/>
  <c r="BA188" i="2"/>
  <c r="BB188" i="2"/>
  <c r="BA189" i="2"/>
  <c r="BB189" i="2" s="1"/>
  <c r="BA190" i="2"/>
  <c r="BB190" i="2" s="1"/>
  <c r="BA191" i="2"/>
  <c r="BB192" i="2" s="1"/>
  <c r="BC196" i="2" s="1"/>
  <c r="BA192" i="2"/>
  <c r="BA193" i="2"/>
  <c r="BB193" i="2" s="1"/>
  <c r="BA194" i="2"/>
  <c r="BB194" i="2" s="1"/>
  <c r="BA195" i="2"/>
  <c r="BB196" i="2" s="1"/>
  <c r="BB195" i="2"/>
  <c r="BA196" i="2"/>
  <c r="BA197" i="2"/>
  <c r="BB197" i="2" s="1"/>
  <c r="BA198" i="2"/>
  <c r="BB198" i="2" s="1"/>
  <c r="BA199" i="2"/>
  <c r="BA200" i="2"/>
  <c r="BB200" i="2"/>
  <c r="BA201" i="2"/>
  <c r="BB201" i="2" s="1"/>
  <c r="BA202" i="2"/>
  <c r="BB202" i="2" s="1"/>
  <c r="BA203" i="2"/>
  <c r="BB203" i="2" s="1"/>
  <c r="BA204" i="2"/>
  <c r="BB204" i="2"/>
  <c r="BC208" i="2" s="1"/>
  <c r="BA205" i="2"/>
  <c r="BB205" i="2" s="1"/>
  <c r="BA206" i="2"/>
  <c r="BB206" i="2" s="1"/>
  <c r="BA207" i="2"/>
  <c r="BB207" i="2" s="1"/>
  <c r="BA208" i="2"/>
  <c r="BB208" i="2"/>
  <c r="BA209" i="2"/>
  <c r="BB209" i="2" s="1"/>
  <c r="BA210" i="2"/>
  <c r="BB210" i="2" s="1"/>
  <c r="BA211" i="2"/>
  <c r="BB211" i="2" s="1"/>
  <c r="BA212" i="2"/>
  <c r="BB212" i="2"/>
  <c r="BC216" i="2" s="1"/>
  <c r="BA213" i="2"/>
  <c r="BB213" i="2" s="1"/>
  <c r="BA214" i="2"/>
  <c r="BB214" i="2" s="1"/>
  <c r="BA215" i="2"/>
  <c r="BB215" i="2" s="1"/>
  <c r="BA216" i="2"/>
  <c r="BB216" i="2"/>
  <c r="BA217" i="2"/>
  <c r="BB217" i="2" s="1"/>
  <c r="BA218" i="2"/>
  <c r="BB218" i="2" s="1"/>
  <c r="BA219" i="2"/>
  <c r="BB219" i="2" s="1"/>
  <c r="BA220" i="2"/>
  <c r="BB220" i="2"/>
  <c r="BC224" i="2" s="1"/>
  <c r="BA221" i="2"/>
  <c r="BB221" i="2" s="1"/>
  <c r="BA222" i="2"/>
  <c r="BB222" i="2" s="1"/>
  <c r="BA223" i="2"/>
  <c r="BB223" i="2" s="1"/>
  <c r="BA224" i="2"/>
  <c r="BB224" i="2"/>
  <c r="BA225" i="2"/>
  <c r="BB225" i="2" s="1"/>
  <c r="BA226" i="2"/>
  <c r="BB226" i="2" s="1"/>
  <c r="BA227" i="2"/>
  <c r="BB227" i="2" s="1"/>
  <c r="BA228" i="2"/>
  <c r="BB228" i="2"/>
  <c r="BC232" i="2" s="1"/>
  <c r="BA229" i="2"/>
  <c r="BB229" i="2" s="1"/>
  <c r="BA230" i="2"/>
  <c r="BB230" i="2" s="1"/>
  <c r="BA231" i="2"/>
  <c r="BB231" i="2" s="1"/>
  <c r="BA232" i="2"/>
  <c r="BB232" i="2"/>
  <c r="BA233" i="2"/>
  <c r="BB233" i="2" s="1"/>
  <c r="BA234" i="2"/>
  <c r="BB234" i="2" s="1"/>
  <c r="BA235" i="2"/>
  <c r="BB235" i="2" s="1"/>
  <c r="BA236" i="2"/>
  <c r="BB236" i="2"/>
  <c r="BC240" i="2" s="1"/>
  <c r="BA237" i="2"/>
  <c r="BB237" i="2" s="1"/>
  <c r="BA238" i="2"/>
  <c r="BB238" i="2" s="1"/>
  <c r="BA239" i="2"/>
  <c r="BB239" i="2" s="1"/>
  <c r="BC241" i="2" s="1"/>
  <c r="BA240" i="2"/>
  <c r="BB240" i="2"/>
  <c r="BA241" i="2"/>
  <c r="BB241" i="2" s="1"/>
  <c r="BA242" i="2"/>
  <c r="BB242" i="2" s="1"/>
  <c r="AW117" i="2"/>
  <c r="AX117" i="2"/>
  <c r="AW118" i="2"/>
  <c r="AX118" i="2" s="1"/>
  <c r="AW119" i="2"/>
  <c r="AX119" i="2"/>
  <c r="AW120" i="2"/>
  <c r="AX120" i="2" s="1"/>
  <c r="AW121" i="2"/>
  <c r="AX121" i="2"/>
  <c r="AY125" i="2" s="1"/>
  <c r="AW122" i="2"/>
  <c r="AX122" i="2" s="1"/>
  <c r="AW123" i="2"/>
  <c r="AX123" i="2"/>
  <c r="AW124" i="2"/>
  <c r="AX124" i="2" s="1"/>
  <c r="AY128" i="2" s="1"/>
  <c r="AW125" i="2"/>
  <c r="AX125" i="2"/>
  <c r="AW126" i="2"/>
  <c r="AX126" i="2" s="1"/>
  <c r="AY130" i="2" s="1"/>
  <c r="AW127" i="2"/>
  <c r="AX127" i="2"/>
  <c r="AW128" i="2"/>
  <c r="AX128" i="2" s="1"/>
  <c r="AW129" i="2"/>
  <c r="AX129" i="2"/>
  <c r="AW130" i="2"/>
  <c r="AX130" i="2" s="1"/>
  <c r="AW131" i="2"/>
  <c r="AX131" i="2"/>
  <c r="AW132" i="2"/>
  <c r="AX132" i="2" s="1"/>
  <c r="AY136" i="2" s="1"/>
  <c r="AW133" i="2"/>
  <c r="AX133" i="2"/>
  <c r="AW134" i="2"/>
  <c r="AX134" i="2" s="1"/>
  <c r="AY138" i="2" s="1"/>
  <c r="AW135" i="2"/>
  <c r="AX135" i="2"/>
  <c r="AW136" i="2"/>
  <c r="AX136" i="2" s="1"/>
  <c r="AW137" i="2"/>
  <c r="AX137" i="2"/>
  <c r="AW138" i="2"/>
  <c r="AX138" i="2" s="1"/>
  <c r="AW139" i="2"/>
  <c r="AX139" i="2"/>
  <c r="AW140" i="2"/>
  <c r="AX140" i="2" s="1"/>
  <c r="AY144" i="2" s="1"/>
  <c r="AW141" i="2"/>
  <c r="AX141" i="2"/>
  <c r="AW142" i="2"/>
  <c r="AX142" i="2" s="1"/>
  <c r="AY146" i="2" s="1"/>
  <c r="AW143" i="2"/>
  <c r="AX143" i="2"/>
  <c r="AW144" i="2"/>
  <c r="AX144" i="2" s="1"/>
  <c r="AW145" i="2"/>
  <c r="AX145" i="2"/>
  <c r="AW146" i="2"/>
  <c r="AX146" i="2" s="1"/>
  <c r="AW147" i="2"/>
  <c r="AX147" i="2"/>
  <c r="AW148" i="2"/>
  <c r="AX148" i="2" s="1"/>
  <c r="AY152" i="2" s="1"/>
  <c r="AW149" i="2"/>
  <c r="AX149" i="2"/>
  <c r="AW150" i="2"/>
  <c r="AX150" i="2" s="1"/>
  <c r="AY154" i="2" s="1"/>
  <c r="AW151" i="2"/>
  <c r="AX151" i="2"/>
  <c r="AW152" i="2"/>
  <c r="AX152" i="2" s="1"/>
  <c r="AW153" i="2"/>
  <c r="AX153" i="2"/>
  <c r="AW154" i="2"/>
  <c r="AX154" i="2" s="1"/>
  <c r="AW155" i="2"/>
  <c r="AX155" i="2"/>
  <c r="AW156" i="2"/>
  <c r="AX156" i="2" s="1"/>
  <c r="AY160" i="2" s="1"/>
  <c r="AW157" i="2"/>
  <c r="AX157" i="2"/>
  <c r="AW158" i="2"/>
  <c r="AX158" i="2" s="1"/>
  <c r="AY162" i="2" s="1"/>
  <c r="AW159" i="2"/>
  <c r="AX159" i="2"/>
  <c r="AW160" i="2"/>
  <c r="AX160" i="2" s="1"/>
  <c r="AW161" i="2"/>
  <c r="AX161" i="2"/>
  <c r="AW162" i="2"/>
  <c r="AX162" i="2" s="1"/>
  <c r="AW163" i="2"/>
  <c r="AX163" i="2"/>
  <c r="AW164" i="2"/>
  <c r="AX164" i="2" s="1"/>
  <c r="AY168" i="2" s="1"/>
  <c r="AW165" i="2"/>
  <c r="AX165" i="2"/>
  <c r="AW166" i="2"/>
  <c r="AX166" i="2" s="1"/>
  <c r="AY170" i="2" s="1"/>
  <c r="AW167" i="2"/>
  <c r="AX167" i="2"/>
  <c r="AW168" i="2"/>
  <c r="AX168" i="2" s="1"/>
  <c r="AW169" i="2"/>
  <c r="AX169" i="2"/>
  <c r="AW170" i="2"/>
  <c r="AX170" i="2" s="1"/>
  <c r="AW171" i="2"/>
  <c r="AX171" i="2"/>
  <c r="AW172" i="2"/>
  <c r="AX172" i="2" s="1"/>
  <c r="AY176" i="2" s="1"/>
  <c r="AW173" i="2"/>
  <c r="AX173" i="2"/>
  <c r="AW174" i="2"/>
  <c r="AX174" i="2" s="1"/>
  <c r="AY178" i="2" s="1"/>
  <c r="AW175" i="2"/>
  <c r="AX175" i="2"/>
  <c r="AW176" i="2"/>
  <c r="AX176" i="2" s="1"/>
  <c r="AW177" i="2"/>
  <c r="AX177" i="2"/>
  <c r="AY181" i="2" s="1"/>
  <c r="AW178" i="2"/>
  <c r="AX178" i="2" s="1"/>
  <c r="AW179" i="2"/>
  <c r="AX179" i="2"/>
  <c r="AW180" i="2"/>
  <c r="AX180" i="2" s="1"/>
  <c r="AW181" i="2"/>
  <c r="AX181" i="2"/>
  <c r="AW182" i="2"/>
  <c r="AX182" i="2" s="1"/>
  <c r="AW183" i="2"/>
  <c r="AX183" i="2"/>
  <c r="AW184" i="2"/>
  <c r="AX184" i="2" s="1"/>
  <c r="AW185" i="2"/>
  <c r="AW186" i="2"/>
  <c r="AX186" i="2" s="1"/>
  <c r="AW187" i="2"/>
  <c r="AX187" i="2"/>
  <c r="AW188" i="2"/>
  <c r="AX188" i="2" s="1"/>
  <c r="AW189" i="2"/>
  <c r="AW190" i="2"/>
  <c r="AX190" i="2" s="1"/>
  <c r="AW191" i="2"/>
  <c r="AX191" i="2"/>
  <c r="AW192" i="2"/>
  <c r="AX192" i="2" s="1"/>
  <c r="AW193" i="2"/>
  <c r="AX193" i="2"/>
  <c r="AY197" i="2" s="1"/>
  <c r="AW194" i="2"/>
  <c r="AX194" i="2" s="1"/>
  <c r="AW195" i="2"/>
  <c r="AX195" i="2"/>
  <c r="AW196" i="2"/>
  <c r="AX196" i="2" s="1"/>
  <c r="AW197" i="2"/>
  <c r="AX197" i="2"/>
  <c r="AW198" i="2"/>
  <c r="AX198" i="2" s="1"/>
  <c r="AW199" i="2"/>
  <c r="AX199" i="2"/>
  <c r="AW200" i="2"/>
  <c r="AX200" i="2" s="1"/>
  <c r="AW201" i="2"/>
  <c r="AW202" i="2"/>
  <c r="AX202" i="2" s="1"/>
  <c r="AW203" i="2"/>
  <c r="AX203" i="2"/>
  <c r="AW204" i="2"/>
  <c r="AX204" i="2" s="1"/>
  <c r="AW205" i="2"/>
  <c r="AW206" i="2"/>
  <c r="AX206" i="2" s="1"/>
  <c r="AW207" i="2"/>
  <c r="AX207" i="2"/>
  <c r="AW208" i="2"/>
  <c r="AX208" i="2" s="1"/>
  <c r="AW209" i="2"/>
  <c r="AX209" i="2"/>
  <c r="AW210" i="2"/>
  <c r="AX210" i="2" s="1"/>
  <c r="AY210" i="2"/>
  <c r="AW211" i="2"/>
  <c r="AX211" i="2"/>
  <c r="AW212" i="2"/>
  <c r="AX212" i="2" s="1"/>
  <c r="AY212" i="2"/>
  <c r="AW213" i="2"/>
  <c r="AX213" i="2"/>
  <c r="AW214" i="2"/>
  <c r="AX214" i="2" s="1"/>
  <c r="AY214" i="2"/>
  <c r="AW215" i="2"/>
  <c r="AX215" i="2"/>
  <c r="AW216" i="2"/>
  <c r="AX216" i="2" s="1"/>
  <c r="AY216" i="2"/>
  <c r="AW217" i="2"/>
  <c r="AX217" i="2"/>
  <c r="AW218" i="2"/>
  <c r="AX218" i="2" s="1"/>
  <c r="AY218" i="2"/>
  <c r="AW219" i="2"/>
  <c r="AX219" i="2"/>
  <c r="AW220" i="2"/>
  <c r="AX220" i="2" s="1"/>
  <c r="AY220" i="2"/>
  <c r="AW221" i="2"/>
  <c r="AX221" i="2"/>
  <c r="AW222" i="2"/>
  <c r="AX222" i="2" s="1"/>
  <c r="AY222" i="2"/>
  <c r="AW223" i="2"/>
  <c r="AX223" i="2"/>
  <c r="AW224" i="2"/>
  <c r="AX224" i="2" s="1"/>
  <c r="AY224" i="2"/>
  <c r="AW225" i="2"/>
  <c r="AX225" i="2"/>
  <c r="AW226" i="2"/>
  <c r="AX226" i="2" s="1"/>
  <c r="AY226" i="2"/>
  <c r="AW227" i="2"/>
  <c r="AX227" i="2"/>
  <c r="AW228" i="2"/>
  <c r="AX228" i="2" s="1"/>
  <c r="AY228" i="2"/>
  <c r="AW229" i="2"/>
  <c r="AW230" i="2"/>
  <c r="AX230" i="2" s="1"/>
  <c r="AW231" i="2"/>
  <c r="AW232" i="2"/>
  <c r="AX232" i="2" s="1"/>
  <c r="AW233" i="2"/>
  <c r="AW234" i="2"/>
  <c r="AX234" i="2" s="1"/>
  <c r="AW235" i="2"/>
  <c r="AW236" i="2"/>
  <c r="AX236" i="2" s="1"/>
  <c r="AW237" i="2"/>
  <c r="AW238" i="2"/>
  <c r="AX238" i="2" s="1"/>
  <c r="AW239" i="2"/>
  <c r="AW240" i="2"/>
  <c r="AX240" i="2" s="1"/>
  <c r="AW241" i="2"/>
  <c r="AW242" i="2"/>
  <c r="AX242" i="2" s="1"/>
  <c r="AN117" i="2"/>
  <c r="AO117" i="2" s="1"/>
  <c r="AN118" i="2"/>
  <c r="AO118" i="2" s="1"/>
  <c r="AN119" i="2"/>
  <c r="AO119" i="2"/>
  <c r="AN120" i="2"/>
  <c r="AO120" i="2"/>
  <c r="AN121" i="2"/>
  <c r="AO121" i="2" s="1"/>
  <c r="AN122" i="2"/>
  <c r="AO122" i="2" s="1"/>
  <c r="AP126" i="2" s="1"/>
  <c r="AN123" i="2"/>
  <c r="AO123" i="2"/>
  <c r="AN124" i="2"/>
  <c r="AO124" i="2"/>
  <c r="AN125" i="2"/>
  <c r="AO125" i="2" s="1"/>
  <c r="AN126" i="2"/>
  <c r="AO126" i="2" s="1"/>
  <c r="AN127" i="2"/>
  <c r="AO127" i="2"/>
  <c r="AN128" i="2"/>
  <c r="AO128" i="2"/>
  <c r="AN129" i="2"/>
  <c r="AO129" i="2" s="1"/>
  <c r="AN130" i="2"/>
  <c r="AO130" i="2" s="1"/>
  <c r="AP134" i="2" s="1"/>
  <c r="AN131" i="2"/>
  <c r="AO131" i="2"/>
  <c r="AN132" i="2"/>
  <c r="AO132" i="2"/>
  <c r="AN133" i="2"/>
  <c r="AO133" i="2" s="1"/>
  <c r="AN134" i="2"/>
  <c r="AO134" i="2" s="1"/>
  <c r="AN135" i="2"/>
  <c r="AO135" i="2"/>
  <c r="AN136" i="2"/>
  <c r="AO136" i="2"/>
  <c r="AN137" i="2"/>
  <c r="AO137" i="2" s="1"/>
  <c r="AN138" i="2"/>
  <c r="AO138" i="2" s="1"/>
  <c r="AP142" i="2" s="1"/>
  <c r="AN139" i="2"/>
  <c r="AO139" i="2"/>
  <c r="AN140" i="2"/>
  <c r="AO140" i="2" s="1"/>
  <c r="AN141" i="2"/>
  <c r="AO141" i="2"/>
  <c r="AN142" i="2"/>
  <c r="AO142" i="2" s="1"/>
  <c r="AN143" i="2"/>
  <c r="AO143" i="2"/>
  <c r="AN144" i="2"/>
  <c r="AO144" i="2" s="1"/>
  <c r="AN145" i="2"/>
  <c r="AO145" i="2"/>
  <c r="AN146" i="2"/>
  <c r="AO146" i="2" s="1"/>
  <c r="AP150" i="2" s="1"/>
  <c r="AN147" i="2"/>
  <c r="AO147" i="2"/>
  <c r="AN148" i="2"/>
  <c r="AO148" i="2" s="1"/>
  <c r="AN149" i="2"/>
  <c r="AO149" i="2"/>
  <c r="AN150" i="2"/>
  <c r="AO150" i="2" s="1"/>
  <c r="AN151" i="2"/>
  <c r="AO151" i="2"/>
  <c r="AN152" i="2"/>
  <c r="AO152" i="2" s="1"/>
  <c r="AN153" i="2"/>
  <c r="AO153" i="2"/>
  <c r="AN154" i="2"/>
  <c r="AO154" i="2" s="1"/>
  <c r="AP158" i="2" s="1"/>
  <c r="AN155" i="2"/>
  <c r="AO155" i="2"/>
  <c r="AN156" i="2"/>
  <c r="AO156" i="2" s="1"/>
  <c r="AN157" i="2"/>
  <c r="AO157" i="2"/>
  <c r="AN158" i="2"/>
  <c r="AO158" i="2" s="1"/>
  <c r="AN159" i="2"/>
  <c r="AO159" i="2"/>
  <c r="AN160" i="2"/>
  <c r="AO160" i="2" s="1"/>
  <c r="AN161" i="2"/>
  <c r="AO161" i="2"/>
  <c r="AN162" i="2"/>
  <c r="AO162" i="2" s="1"/>
  <c r="AN163" i="2"/>
  <c r="AO163" i="2"/>
  <c r="AN164" i="2"/>
  <c r="AO165" i="2" s="1"/>
  <c r="AN165" i="2"/>
  <c r="AN166" i="2"/>
  <c r="AO166" i="2" s="1"/>
  <c r="AN167" i="2"/>
  <c r="AO167" i="2"/>
  <c r="AN168" i="2"/>
  <c r="AO169" i="2" s="1"/>
  <c r="AP173" i="2" s="1"/>
  <c r="AN169" i="2"/>
  <c r="AN170" i="2"/>
  <c r="AO170" i="2" s="1"/>
  <c r="AN171" i="2"/>
  <c r="AO171" i="2"/>
  <c r="AN172" i="2"/>
  <c r="AO172" i="2" s="1"/>
  <c r="AN173" i="2"/>
  <c r="AO173" i="2"/>
  <c r="AN174" i="2"/>
  <c r="AO174" i="2" s="1"/>
  <c r="AN175" i="2"/>
  <c r="AO175" i="2"/>
  <c r="AN176" i="2"/>
  <c r="AO177" i="2" s="1"/>
  <c r="AN177" i="2"/>
  <c r="AN178" i="2"/>
  <c r="AO178" i="2" s="1"/>
  <c r="AN179" i="2"/>
  <c r="AO179" i="2"/>
  <c r="AN180" i="2"/>
  <c r="AO181" i="2" s="1"/>
  <c r="AP185" i="2" s="1"/>
  <c r="AN181" i="2"/>
  <c r="AN182" i="2"/>
  <c r="AO182" i="2" s="1"/>
  <c r="AN183" i="2"/>
  <c r="AO183" i="2"/>
  <c r="AN184" i="2"/>
  <c r="AO184" i="2" s="1"/>
  <c r="AN185" i="2"/>
  <c r="AO185" i="2"/>
  <c r="AN186" i="2"/>
  <c r="AO186" i="2" s="1"/>
  <c r="AN187" i="2"/>
  <c r="AO187" i="2"/>
  <c r="AN188" i="2"/>
  <c r="AO189" i="2" s="1"/>
  <c r="AN189" i="2"/>
  <c r="AN190" i="2"/>
  <c r="AO190" i="2" s="1"/>
  <c r="AN191" i="2"/>
  <c r="AN192" i="2"/>
  <c r="AO193" i="2" s="1"/>
  <c r="AN193" i="2"/>
  <c r="AN194" i="2"/>
  <c r="AO194" i="2" s="1"/>
  <c r="AN195" i="2"/>
  <c r="AN196" i="2"/>
  <c r="AO197" i="2" s="1"/>
  <c r="AN197" i="2"/>
  <c r="AN198" i="2"/>
  <c r="AO198" i="2" s="1"/>
  <c r="AN199" i="2"/>
  <c r="AN200" i="2"/>
  <c r="AO200" i="2" s="1"/>
  <c r="AN201" i="2"/>
  <c r="AO201" i="2"/>
  <c r="AN202" i="2"/>
  <c r="AO202" i="2" s="1"/>
  <c r="AN203" i="2"/>
  <c r="AN204" i="2"/>
  <c r="AO205" i="2" s="1"/>
  <c r="AN205" i="2"/>
  <c r="AN206" i="2"/>
  <c r="AO206" i="2" s="1"/>
  <c r="AN207" i="2"/>
  <c r="AO207" i="2"/>
  <c r="AN208" i="2"/>
  <c r="AO209" i="2" s="1"/>
  <c r="AN209" i="2"/>
  <c r="AN210" i="2"/>
  <c r="AO210" i="2" s="1"/>
  <c r="AN211" i="2"/>
  <c r="AN212" i="2"/>
  <c r="AO212" i="2" s="1"/>
  <c r="AN213" i="2"/>
  <c r="AO213" i="2"/>
  <c r="AN214" i="2"/>
  <c r="AO214" i="2" s="1"/>
  <c r="AN215" i="2"/>
  <c r="AN216" i="2"/>
  <c r="AO217" i="2" s="1"/>
  <c r="AN217" i="2"/>
  <c r="AN218" i="2"/>
  <c r="AO218" i="2" s="1"/>
  <c r="AN219" i="2"/>
  <c r="AO219" i="2"/>
  <c r="AN220" i="2"/>
  <c r="AO221" i="2" s="1"/>
  <c r="AN221" i="2"/>
  <c r="AN222" i="2"/>
  <c r="AO222" i="2" s="1"/>
  <c r="AN223" i="2"/>
  <c r="AO223" i="2"/>
  <c r="AN224" i="2"/>
  <c r="AO225" i="2" s="1"/>
  <c r="AN225" i="2"/>
  <c r="AN226" i="2"/>
  <c r="AO226" i="2" s="1"/>
  <c r="AN227" i="2"/>
  <c r="AO227" i="2"/>
  <c r="AN228" i="2"/>
  <c r="AO229" i="2" s="1"/>
  <c r="AP233" i="2" s="1"/>
  <c r="AN229" i="2"/>
  <c r="AN230" i="2"/>
  <c r="AO230" i="2" s="1"/>
  <c r="AN231" i="2"/>
  <c r="AO231" i="2"/>
  <c r="AN232" i="2"/>
  <c r="AO232" i="2" s="1"/>
  <c r="AN233" i="2"/>
  <c r="AO233" i="2"/>
  <c r="AN234" i="2"/>
  <c r="AO234" i="2" s="1"/>
  <c r="AN235" i="2"/>
  <c r="AO235" i="2"/>
  <c r="AR117" i="2"/>
  <c r="AS117" i="2" s="1"/>
  <c r="AR118" i="2"/>
  <c r="AS118" i="2" s="1"/>
  <c r="AR119" i="2"/>
  <c r="AS119" i="2"/>
  <c r="AR120" i="2"/>
  <c r="AS120" i="2" s="1"/>
  <c r="AR121" i="2"/>
  <c r="AS121" i="2"/>
  <c r="AR122" i="2"/>
  <c r="AS122" i="2" s="1"/>
  <c r="AT126" i="2" s="1"/>
  <c r="AR123" i="2"/>
  <c r="AS123" i="2"/>
  <c r="AR124" i="2"/>
  <c r="AS124" i="2" s="1"/>
  <c r="AT128" i="2" s="1"/>
  <c r="AR125" i="2"/>
  <c r="AS125" i="2"/>
  <c r="AR126" i="2"/>
  <c r="AS126" i="2" s="1"/>
  <c r="AR127" i="2"/>
  <c r="AS127" i="2"/>
  <c r="AR128" i="2"/>
  <c r="AS128" i="2" s="1"/>
  <c r="AR129" i="2"/>
  <c r="AS129" i="2"/>
  <c r="AR130" i="2"/>
  <c r="AS130" i="2" s="1"/>
  <c r="AT134" i="2" s="1"/>
  <c r="AR131" i="2"/>
  <c r="AS131" i="2"/>
  <c r="AR132" i="2"/>
  <c r="AS132" i="2" s="1"/>
  <c r="AT136" i="2" s="1"/>
  <c r="AR133" i="2"/>
  <c r="AS133" i="2"/>
  <c r="AR134" i="2"/>
  <c r="AS134" i="2" s="1"/>
  <c r="AR135" i="2"/>
  <c r="AS135" i="2"/>
  <c r="AR136" i="2"/>
  <c r="AS136" i="2" s="1"/>
  <c r="AR137" i="2"/>
  <c r="AS137" i="2"/>
  <c r="AR138" i="2"/>
  <c r="AS138" i="2" s="1"/>
  <c r="AT142" i="2" s="1"/>
  <c r="AR139" i="2"/>
  <c r="AS139" i="2"/>
  <c r="AR140" i="2"/>
  <c r="AS140" i="2" s="1"/>
  <c r="AT144" i="2" s="1"/>
  <c r="AR141" i="2"/>
  <c r="AS141" i="2"/>
  <c r="AR142" i="2"/>
  <c r="AS142" i="2" s="1"/>
  <c r="AR143" i="2"/>
  <c r="AS143" i="2"/>
  <c r="AR144" i="2"/>
  <c r="AS144" i="2" s="1"/>
  <c r="AR145" i="2"/>
  <c r="AS145" i="2"/>
  <c r="AR146" i="2"/>
  <c r="AS146" i="2" s="1"/>
  <c r="AT150" i="2" s="1"/>
  <c r="AR147" i="2"/>
  <c r="AS147" i="2"/>
  <c r="AR148" i="2"/>
  <c r="AS148" i="2" s="1"/>
  <c r="AT152" i="2" s="1"/>
  <c r="AR149" i="2"/>
  <c r="AS149" i="2"/>
  <c r="AR150" i="2"/>
  <c r="AS150" i="2" s="1"/>
  <c r="AR151" i="2"/>
  <c r="AS151" i="2"/>
  <c r="AR152" i="2"/>
  <c r="AS152" i="2" s="1"/>
  <c r="AR153" i="2"/>
  <c r="AS153" i="2"/>
  <c r="AR154" i="2"/>
  <c r="AS154" i="2" s="1"/>
  <c r="AT158" i="2" s="1"/>
  <c r="AR155" i="2"/>
  <c r="AS155" i="2"/>
  <c r="AR156" i="2"/>
  <c r="AS156" i="2" s="1"/>
  <c r="AT160" i="2" s="1"/>
  <c r="AR157" i="2"/>
  <c r="AS157" i="2"/>
  <c r="AR158" i="2"/>
  <c r="AS158" i="2" s="1"/>
  <c r="AR159" i="2"/>
  <c r="AS159" i="2"/>
  <c r="AR160" i="2"/>
  <c r="AS160" i="2" s="1"/>
  <c r="AR161" i="2"/>
  <c r="AS161" i="2"/>
  <c r="AR162" i="2"/>
  <c r="AS162" i="2" s="1"/>
  <c r="AT166" i="2" s="1"/>
  <c r="AR163" i="2"/>
  <c r="AS163" i="2"/>
  <c r="AR164" i="2"/>
  <c r="AS164" i="2" s="1"/>
  <c r="AT168" i="2" s="1"/>
  <c r="AR165" i="2"/>
  <c r="AS165" i="2"/>
  <c r="AR166" i="2"/>
  <c r="AS166" i="2" s="1"/>
  <c r="AR167" i="2"/>
  <c r="AS167" i="2"/>
  <c r="AR168" i="2"/>
  <c r="AS168" i="2" s="1"/>
  <c r="AR169" i="2"/>
  <c r="AS169" i="2"/>
  <c r="AR170" i="2"/>
  <c r="AS170" i="2" s="1"/>
  <c r="AR171" i="2"/>
  <c r="AR172" i="2"/>
  <c r="AS172" i="2" s="1"/>
  <c r="AR173" i="2"/>
  <c r="AS173" i="2"/>
  <c r="AR174" i="2"/>
  <c r="AS174" i="2" s="1"/>
  <c r="AR175" i="2"/>
  <c r="AR176" i="2"/>
  <c r="AS176" i="2" s="1"/>
  <c r="AR177" i="2"/>
  <c r="AS177" i="2"/>
  <c r="AR178" i="2"/>
  <c r="AS178" i="2" s="1"/>
  <c r="AR179" i="2"/>
  <c r="AR180" i="2"/>
  <c r="AS180" i="2" s="1"/>
  <c r="AT184" i="2" s="1"/>
  <c r="AR181" i="2"/>
  <c r="AS181" i="2"/>
  <c r="AR182" i="2"/>
  <c r="AS182" i="2" s="1"/>
  <c r="AR183" i="2"/>
  <c r="AS183" i="2"/>
  <c r="AR184" i="2"/>
  <c r="AS184" i="2" s="1"/>
  <c r="AR185" i="2"/>
  <c r="AS185" i="2"/>
  <c r="AR186" i="2"/>
  <c r="AS186" i="2" s="1"/>
  <c r="AR187" i="2"/>
  <c r="AS187" i="2"/>
  <c r="AR188" i="2"/>
  <c r="AS188" i="2" s="1"/>
  <c r="AT192" i="2" s="1"/>
  <c r="AR189" i="2"/>
  <c r="AS189" i="2"/>
  <c r="AR190" i="2"/>
  <c r="AS190" i="2" s="1"/>
  <c r="AT194" i="2" s="1"/>
  <c r="AR191" i="2"/>
  <c r="AS191" i="2"/>
  <c r="AR192" i="2"/>
  <c r="AS192" i="2" s="1"/>
  <c r="AR193" i="2"/>
  <c r="AS193" i="2"/>
  <c r="AR194" i="2"/>
  <c r="AS194" i="2" s="1"/>
  <c r="AR195" i="2"/>
  <c r="AS195" i="2"/>
  <c r="AR196" i="2"/>
  <c r="AS196" i="2" s="1"/>
  <c r="AT200" i="2" s="1"/>
  <c r="AR197" i="2"/>
  <c r="AS197" i="2"/>
  <c r="AR198" i="2"/>
  <c r="AS198" i="2" s="1"/>
  <c r="AR199" i="2"/>
  <c r="AS199" i="2"/>
  <c r="AR200" i="2"/>
  <c r="AS200" i="2" s="1"/>
  <c r="AR201" i="2"/>
  <c r="AS201" i="2"/>
  <c r="AR202" i="2"/>
  <c r="AS202" i="2" s="1"/>
  <c r="AR203" i="2"/>
  <c r="AR204" i="2"/>
  <c r="AS204" i="2" s="1"/>
  <c r="AR205" i="2"/>
  <c r="AS205" i="2"/>
  <c r="AR206" i="2"/>
  <c r="AS206" i="2" s="1"/>
  <c r="AR207" i="2"/>
  <c r="AR208" i="2"/>
  <c r="AS209" i="2" s="1"/>
  <c r="AR209" i="2"/>
  <c r="AR210" i="2"/>
  <c r="AS210" i="2" s="1"/>
  <c r="AR211" i="2"/>
  <c r="AR212" i="2"/>
  <c r="AS212" i="2" s="1"/>
  <c r="AR213" i="2"/>
  <c r="AS213" i="2"/>
  <c r="AR214" i="2"/>
  <c r="AS214" i="2" s="1"/>
  <c r="AR215" i="2"/>
  <c r="AR216" i="2"/>
  <c r="AS216" i="2" s="1"/>
  <c r="AR217" i="2"/>
  <c r="AS217" i="2"/>
  <c r="AR218" i="2"/>
  <c r="AS218" i="2" s="1"/>
  <c r="AR219" i="2"/>
  <c r="AR220" i="2"/>
  <c r="AS220" i="2" s="1"/>
  <c r="AR221" i="2"/>
  <c r="AS221" i="2"/>
  <c r="AR222" i="2"/>
  <c r="AS222" i="2" s="1"/>
  <c r="AR223" i="2"/>
  <c r="AR224" i="2"/>
  <c r="AS225" i="2" s="1"/>
  <c r="AR225" i="2"/>
  <c r="AR226" i="2"/>
  <c r="AS226" i="2" s="1"/>
  <c r="AR227" i="2"/>
  <c r="AR228" i="2"/>
  <c r="AS228" i="2" s="1"/>
  <c r="AR229" i="2"/>
  <c r="AS229" i="2"/>
  <c r="AR230" i="2"/>
  <c r="AS230" i="2" s="1"/>
  <c r="AR231" i="2"/>
  <c r="AR232" i="2"/>
  <c r="AS233" i="2" s="1"/>
  <c r="AR233" i="2"/>
  <c r="AR234" i="2"/>
  <c r="AS234" i="2" s="1"/>
  <c r="AR235" i="2"/>
  <c r="AI117" i="2"/>
  <c r="AJ117" i="2" s="1"/>
  <c r="AI118" i="2"/>
  <c r="AJ118" i="2" s="1"/>
  <c r="AI119" i="2"/>
  <c r="AJ119" i="2"/>
  <c r="AI120" i="2"/>
  <c r="AJ120" i="2"/>
  <c r="AI121" i="2"/>
  <c r="AJ121" i="2" s="1"/>
  <c r="AK125" i="2" s="1"/>
  <c r="AI122" i="2"/>
  <c r="AJ122" i="2" s="1"/>
  <c r="AI123" i="2"/>
  <c r="AJ124" i="2" s="1"/>
  <c r="AJ123" i="2"/>
  <c r="AI124" i="2"/>
  <c r="AI125" i="2"/>
  <c r="AJ125" i="2" s="1"/>
  <c r="AI126" i="2"/>
  <c r="AJ126" i="2" s="1"/>
  <c r="AI127" i="2"/>
  <c r="AJ128" i="2" s="1"/>
  <c r="AK132" i="2" s="1"/>
  <c r="AI128" i="2"/>
  <c r="AI129" i="2"/>
  <c r="AJ129" i="2" s="1"/>
  <c r="AK133" i="2" s="1"/>
  <c r="AI130" i="2"/>
  <c r="AJ130" i="2" s="1"/>
  <c r="AI131" i="2"/>
  <c r="AJ131" i="2"/>
  <c r="AI132" i="2"/>
  <c r="AJ132" i="2"/>
  <c r="AI133" i="2"/>
  <c r="AJ133" i="2"/>
  <c r="AI134" i="2"/>
  <c r="AJ134" i="2" s="1"/>
  <c r="AI135" i="2"/>
  <c r="AJ136" i="2" s="1"/>
  <c r="AJ135" i="2"/>
  <c r="AI136" i="2"/>
  <c r="AI137" i="2"/>
  <c r="AJ137" i="2"/>
  <c r="AI138" i="2"/>
  <c r="AJ138" i="2" s="1"/>
  <c r="AI139" i="2"/>
  <c r="AJ140" i="2" s="1"/>
  <c r="AI140" i="2"/>
  <c r="AI141" i="2"/>
  <c r="AJ141" i="2"/>
  <c r="AI142" i="2"/>
  <c r="AJ142" i="2" s="1"/>
  <c r="AI143" i="2"/>
  <c r="AI144" i="2"/>
  <c r="AJ144" i="2"/>
  <c r="AI145" i="2"/>
  <c r="AJ145" i="2"/>
  <c r="AI146" i="2"/>
  <c r="AJ146" i="2" s="1"/>
  <c r="AI147" i="2"/>
  <c r="AJ148" i="2" s="1"/>
  <c r="AK152" i="2" s="1"/>
  <c r="AI148" i="2"/>
  <c r="AI149" i="2"/>
  <c r="AJ149" i="2"/>
  <c r="AI150" i="2"/>
  <c r="AJ150" i="2" s="1"/>
  <c r="AI151" i="2"/>
  <c r="AJ151" i="2"/>
  <c r="AI152" i="2"/>
  <c r="AJ152" i="2"/>
  <c r="AI153" i="2"/>
  <c r="AJ153" i="2"/>
  <c r="AI154" i="2"/>
  <c r="AJ154" i="2" s="1"/>
  <c r="AI155" i="2"/>
  <c r="AJ156" i="2" s="1"/>
  <c r="AK160" i="2" s="1"/>
  <c r="AJ155" i="2"/>
  <c r="AK159" i="2" s="1"/>
  <c r="AI156" i="2"/>
  <c r="AI157" i="2"/>
  <c r="AJ157" i="2"/>
  <c r="AI158" i="2"/>
  <c r="AJ158" i="2" s="1"/>
  <c r="AI159" i="2"/>
  <c r="AJ159" i="2"/>
  <c r="AI160" i="2"/>
  <c r="AJ160" i="2"/>
  <c r="AI161" i="2"/>
  <c r="AJ161" i="2"/>
  <c r="AI162" i="2"/>
  <c r="AJ162" i="2" s="1"/>
  <c r="AI163" i="2"/>
  <c r="AJ164" i="2" s="1"/>
  <c r="AJ163" i="2"/>
  <c r="AI164" i="2"/>
  <c r="AI165" i="2"/>
  <c r="AJ165" i="2"/>
  <c r="AI166" i="2"/>
  <c r="AJ166" i="2" s="1"/>
  <c r="AI167" i="2"/>
  <c r="AJ168" i="2" s="1"/>
  <c r="AI168" i="2"/>
  <c r="AI169" i="2"/>
  <c r="AJ169" i="2"/>
  <c r="AI170" i="2"/>
  <c r="AJ170" i="2" s="1"/>
  <c r="AI171" i="2"/>
  <c r="AI172" i="2"/>
  <c r="AJ172" i="2"/>
  <c r="AI173" i="2"/>
  <c r="AJ173" i="2"/>
  <c r="AI174" i="2"/>
  <c r="AJ174" i="2" s="1"/>
  <c r="AI175" i="2"/>
  <c r="AI176" i="2"/>
  <c r="AJ176" i="2"/>
  <c r="AI177" i="2"/>
  <c r="AJ177" i="2"/>
  <c r="AI178" i="2"/>
  <c r="AJ178" i="2" s="1"/>
  <c r="AI179" i="2"/>
  <c r="AI180" i="2"/>
  <c r="AJ180" i="2"/>
  <c r="AI181" i="2"/>
  <c r="AJ181" i="2"/>
  <c r="AI182" i="2"/>
  <c r="AJ182" i="2" s="1"/>
  <c r="AI183" i="2"/>
  <c r="AI184" i="2"/>
  <c r="AJ184" i="2"/>
  <c r="AI185" i="2"/>
  <c r="AJ185" i="2"/>
  <c r="AI186" i="2"/>
  <c r="AJ186" i="2" s="1"/>
  <c r="AI187" i="2"/>
  <c r="AI188" i="2"/>
  <c r="AJ188" i="2"/>
  <c r="AI189" i="2"/>
  <c r="AJ189" i="2"/>
  <c r="AI190" i="2"/>
  <c r="AJ190" i="2" s="1"/>
  <c r="AI191" i="2"/>
  <c r="AI192" i="2"/>
  <c r="AJ192" i="2"/>
  <c r="AI193" i="2"/>
  <c r="AJ193" i="2"/>
  <c r="AI194" i="2"/>
  <c r="AJ194" i="2" s="1"/>
  <c r="AI195" i="2"/>
  <c r="AJ196" i="2" s="1"/>
  <c r="AK200" i="2" s="1"/>
  <c r="AI196" i="2"/>
  <c r="AI197" i="2"/>
  <c r="AJ197" i="2"/>
  <c r="AI198" i="2"/>
  <c r="AJ198" i="2" s="1"/>
  <c r="AI199" i="2"/>
  <c r="AJ199" i="2"/>
  <c r="AI200" i="2"/>
  <c r="AJ200" i="2"/>
  <c r="AI201" i="2"/>
  <c r="AJ201" i="2"/>
  <c r="AI202" i="2"/>
  <c r="AJ202" i="2" s="1"/>
  <c r="AI203" i="2"/>
  <c r="AJ204" i="2" s="1"/>
  <c r="AK208" i="2" s="1"/>
  <c r="AJ203" i="2"/>
  <c r="AK207" i="2" s="1"/>
  <c r="AI204" i="2"/>
  <c r="AI205" i="2"/>
  <c r="AJ205" i="2"/>
  <c r="AI206" i="2"/>
  <c r="AJ206" i="2" s="1"/>
  <c r="AI207" i="2"/>
  <c r="AJ208" i="2" s="1"/>
  <c r="AJ207" i="2"/>
  <c r="AI208" i="2"/>
  <c r="AI209" i="2"/>
  <c r="AJ209" i="2"/>
  <c r="AI210" i="2"/>
  <c r="AJ210" i="2" s="1"/>
  <c r="AI211" i="2"/>
  <c r="AJ212" i="2" s="1"/>
  <c r="AI212" i="2"/>
  <c r="AI213" i="2"/>
  <c r="AJ213" i="2"/>
  <c r="AI214" i="2"/>
  <c r="AJ214" i="2" s="1"/>
  <c r="AI215" i="2"/>
  <c r="AI216" i="2"/>
  <c r="AJ217" i="2" s="1"/>
  <c r="AJ216" i="2"/>
  <c r="AI217" i="2"/>
  <c r="AI218" i="2"/>
  <c r="AJ218" i="2" s="1"/>
  <c r="AI219" i="2"/>
  <c r="AI220" i="2"/>
  <c r="AJ220" i="2"/>
  <c r="AI221" i="2"/>
  <c r="AJ221" i="2"/>
  <c r="AI222" i="2"/>
  <c r="AJ222" i="2" s="1"/>
  <c r="AI223" i="2"/>
  <c r="AJ224" i="2" s="1"/>
  <c r="AJ223" i="2"/>
  <c r="AI224" i="2"/>
  <c r="AJ225" i="2" s="1"/>
  <c r="AK229" i="2" s="1"/>
  <c r="AI225" i="2"/>
  <c r="AI226" i="2"/>
  <c r="AJ226" i="2" s="1"/>
  <c r="AI227" i="2"/>
  <c r="AJ228" i="2" s="1"/>
  <c r="AK232" i="2" s="1"/>
  <c r="AJ227" i="2"/>
  <c r="AI228" i="2"/>
  <c r="AI229" i="2"/>
  <c r="AJ229" i="2"/>
  <c r="AI230" i="2"/>
  <c r="AJ230" i="2" s="1"/>
  <c r="AI231" i="2"/>
  <c r="AJ232" i="2" s="1"/>
  <c r="AJ231" i="2"/>
  <c r="AI232" i="2"/>
  <c r="AI233" i="2"/>
  <c r="AJ233" i="2"/>
  <c r="AI234" i="2"/>
  <c r="AJ234" i="2" s="1"/>
  <c r="AI235" i="2"/>
  <c r="AJ235" i="2" s="1"/>
  <c r="AI236" i="2"/>
  <c r="AJ237" i="2" s="1"/>
  <c r="AI237" i="2"/>
  <c r="AI238" i="2"/>
  <c r="AJ238" i="2" s="1"/>
  <c r="AI239" i="2"/>
  <c r="AJ239" i="2" s="1"/>
  <c r="AI240" i="2"/>
  <c r="AJ241" i="2" s="1"/>
  <c r="AI241" i="2"/>
  <c r="AE117" i="2"/>
  <c r="AF117" i="2" s="1"/>
  <c r="AE118" i="2"/>
  <c r="AF118" i="2" s="1"/>
  <c r="AE119" i="2"/>
  <c r="AE120" i="2"/>
  <c r="AF120" i="2" s="1"/>
  <c r="AG124" i="2" s="1"/>
  <c r="AE121" i="2"/>
  <c r="AF121" i="2"/>
  <c r="AE122" i="2"/>
  <c r="AF122" i="2" s="1"/>
  <c r="AE123" i="2"/>
  <c r="AF123" i="2"/>
  <c r="AE124" i="2"/>
  <c r="AF124" i="2" s="1"/>
  <c r="AE125" i="2"/>
  <c r="AF125" i="2"/>
  <c r="AE126" i="2"/>
  <c r="AF126" i="2" s="1"/>
  <c r="AE127" i="2"/>
  <c r="AF127" i="2"/>
  <c r="AE128" i="2"/>
  <c r="AF128" i="2" s="1"/>
  <c r="AG132" i="2" s="1"/>
  <c r="AE129" i="2"/>
  <c r="AF129" i="2"/>
  <c r="AE130" i="2"/>
  <c r="AF130" i="2" s="1"/>
  <c r="AE131" i="2"/>
  <c r="AF131" i="2"/>
  <c r="AE132" i="2"/>
  <c r="AF132" i="2" s="1"/>
  <c r="AE133" i="2"/>
  <c r="AF133" i="2"/>
  <c r="AE134" i="2"/>
  <c r="AF134" i="2" s="1"/>
  <c r="AE135" i="2"/>
  <c r="AF135" i="2"/>
  <c r="AE136" i="2"/>
  <c r="AF136" i="2" s="1"/>
  <c r="AG140" i="2" s="1"/>
  <c r="AE137" i="2"/>
  <c r="AF137" i="2"/>
  <c r="AE138" i="2"/>
  <c r="AF138" i="2" s="1"/>
  <c r="AE139" i="2"/>
  <c r="AF139" i="2"/>
  <c r="AE140" i="2"/>
  <c r="AF140" i="2" s="1"/>
  <c r="AE141" i="2"/>
  <c r="AF141" i="2"/>
  <c r="AE142" i="2"/>
  <c r="AF142" i="2" s="1"/>
  <c r="AE143" i="2"/>
  <c r="AF143" i="2"/>
  <c r="AE144" i="2"/>
  <c r="AF144" i="2" s="1"/>
  <c r="AG148" i="2" s="1"/>
  <c r="AE145" i="2"/>
  <c r="AF145" i="2"/>
  <c r="AE146" i="2"/>
  <c r="AF146" i="2" s="1"/>
  <c r="AE147" i="2"/>
  <c r="AF147" i="2"/>
  <c r="AE148" i="2"/>
  <c r="AF148" i="2" s="1"/>
  <c r="AE149" i="2"/>
  <c r="AF149" i="2"/>
  <c r="AE150" i="2"/>
  <c r="AF150" i="2" s="1"/>
  <c r="AE151" i="2"/>
  <c r="AF151" i="2"/>
  <c r="AE152" i="2"/>
  <c r="AF152" i="2" s="1"/>
  <c r="AG156" i="2" s="1"/>
  <c r="AE153" i="2"/>
  <c r="AF153" i="2"/>
  <c r="AE154" i="2"/>
  <c r="AF154" i="2" s="1"/>
  <c r="AE155" i="2"/>
  <c r="AF155" i="2"/>
  <c r="AE156" i="2"/>
  <c r="AF156" i="2" s="1"/>
  <c r="AE157" i="2"/>
  <c r="AF157" i="2"/>
  <c r="AE158" i="2"/>
  <c r="AF158" i="2" s="1"/>
  <c r="AE159" i="2"/>
  <c r="AF159" i="2"/>
  <c r="AE160" i="2"/>
  <c r="AF160" i="2" s="1"/>
  <c r="AG164" i="2" s="1"/>
  <c r="AE161" i="2"/>
  <c r="AF161" i="2"/>
  <c r="AE162" i="2"/>
  <c r="AF162" i="2" s="1"/>
  <c r="AE163" i="2"/>
  <c r="AF163" i="2"/>
  <c r="AE164" i="2"/>
  <c r="AF164" i="2" s="1"/>
  <c r="AE165" i="2"/>
  <c r="AF165" i="2"/>
  <c r="AE166" i="2"/>
  <c r="AF166" i="2" s="1"/>
  <c r="AE167" i="2"/>
  <c r="AF167" i="2"/>
  <c r="AE168" i="2"/>
  <c r="AF168" i="2" s="1"/>
  <c r="AE169" i="2"/>
  <c r="AF169" i="2"/>
  <c r="AE170" i="2"/>
  <c r="AF170" i="2" s="1"/>
  <c r="AE171" i="2"/>
  <c r="AE172" i="2"/>
  <c r="AF172" i="2" s="1"/>
  <c r="AE173" i="2"/>
  <c r="AF173" i="2"/>
  <c r="AE174" i="2"/>
  <c r="AF174" i="2" s="1"/>
  <c r="AE175" i="2"/>
  <c r="AE176" i="2"/>
  <c r="AF176" i="2" s="1"/>
  <c r="AE177" i="2"/>
  <c r="AF177" i="2"/>
  <c r="AE178" i="2"/>
  <c r="AF178" i="2" s="1"/>
  <c r="AE179" i="2"/>
  <c r="AE180" i="2"/>
  <c r="AF180" i="2" s="1"/>
  <c r="AE181" i="2"/>
  <c r="AF181" i="2"/>
  <c r="AE182" i="2"/>
  <c r="AF182" i="2" s="1"/>
  <c r="AE183" i="2"/>
  <c r="AF183" i="2"/>
  <c r="AE184" i="2"/>
  <c r="AF184" i="2" s="1"/>
  <c r="AE185" i="2"/>
  <c r="AF185" i="2"/>
  <c r="AE186" i="2"/>
  <c r="AF186" i="2" s="1"/>
  <c r="AG190" i="2" s="1"/>
  <c r="AE187" i="2"/>
  <c r="AF187" i="2"/>
  <c r="AE188" i="2"/>
  <c r="AF188" i="2" s="1"/>
  <c r="AE189" i="2"/>
  <c r="AF189" i="2"/>
  <c r="AE190" i="2"/>
  <c r="AF190" i="2" s="1"/>
  <c r="AE191" i="2"/>
  <c r="AF191" i="2"/>
  <c r="AG195" i="2" s="1"/>
  <c r="AE192" i="2"/>
  <c r="AF192" i="2" s="1"/>
  <c r="AE193" i="2"/>
  <c r="AF193" i="2"/>
  <c r="AE194" i="2"/>
  <c r="AF194" i="2" s="1"/>
  <c r="AG198" i="2" s="1"/>
  <c r="AE195" i="2"/>
  <c r="AF195" i="2"/>
  <c r="AE196" i="2"/>
  <c r="AF196" i="2" s="1"/>
  <c r="AE197" i="2"/>
  <c r="AF197" i="2"/>
  <c r="AE198" i="2"/>
  <c r="AF198" i="2" s="1"/>
  <c r="AE199" i="2"/>
  <c r="AE200" i="2"/>
  <c r="AF200" i="2" s="1"/>
  <c r="AE201" i="2"/>
  <c r="AF201" i="2"/>
  <c r="AE202" i="2"/>
  <c r="AF202" i="2" s="1"/>
  <c r="AE203" i="2"/>
  <c r="AE204" i="2"/>
  <c r="AF204" i="2" s="1"/>
  <c r="AE205" i="2"/>
  <c r="AF205" i="2"/>
  <c r="AE206" i="2"/>
  <c r="AF206" i="2" s="1"/>
  <c r="AE207" i="2"/>
  <c r="AE208" i="2"/>
  <c r="AF208" i="2" s="1"/>
  <c r="AE209" i="2"/>
  <c r="AF209" i="2"/>
  <c r="AE210" i="2"/>
  <c r="AF210" i="2" s="1"/>
  <c r="AE211" i="2"/>
  <c r="AE212" i="2"/>
  <c r="AF212" i="2" s="1"/>
  <c r="AE213" i="2"/>
  <c r="AF213" i="2"/>
  <c r="AE214" i="2"/>
  <c r="AF214" i="2" s="1"/>
  <c r="AE215" i="2"/>
  <c r="AE216" i="2"/>
  <c r="AF216" i="2" s="1"/>
  <c r="AG220" i="2" s="1"/>
  <c r="AE217" i="2"/>
  <c r="AF217" i="2"/>
  <c r="AE218" i="2"/>
  <c r="AF218" i="2" s="1"/>
  <c r="AE219" i="2"/>
  <c r="AF219" i="2"/>
  <c r="AE220" i="2"/>
  <c r="AF220" i="2" s="1"/>
  <c r="AE221" i="2"/>
  <c r="AF221" i="2"/>
  <c r="AE222" i="2"/>
  <c r="AF222" i="2" s="1"/>
  <c r="AE223" i="2"/>
  <c r="AE224" i="2"/>
  <c r="AF224" i="2" s="1"/>
  <c r="AE225" i="2"/>
  <c r="AF225" i="2"/>
  <c r="AE226" i="2"/>
  <c r="AF226" i="2" s="1"/>
  <c r="AE227" i="2"/>
  <c r="AF227" i="2"/>
  <c r="AE228" i="2"/>
  <c r="AF228" i="2" s="1"/>
  <c r="AE229" i="2"/>
  <c r="AF229" i="2"/>
  <c r="AE230" i="2"/>
  <c r="AF230" i="2" s="1"/>
  <c r="AE231" i="2"/>
  <c r="AE232" i="2"/>
  <c r="AF233" i="2" s="1"/>
  <c r="AE233" i="2"/>
  <c r="AE234" i="2"/>
  <c r="AF234" i="2" s="1"/>
  <c r="AG238" i="2" s="1"/>
  <c r="AE235" i="2"/>
  <c r="AF235" i="2"/>
  <c r="AE236" i="2"/>
  <c r="AF236" i="2" s="1"/>
  <c r="AE237" i="2"/>
  <c r="AF237" i="2"/>
  <c r="AE238" i="2"/>
  <c r="AF238" i="2" s="1"/>
  <c r="AE239" i="2"/>
  <c r="AF239" i="2"/>
  <c r="AE240" i="2"/>
  <c r="AF240" i="2" s="1"/>
  <c r="AE241" i="2"/>
  <c r="AF241" i="2"/>
  <c r="AX167" i="4" l="1"/>
  <c r="AX219" i="4"/>
  <c r="AY223" i="4" s="1"/>
  <c r="AX239" i="4"/>
  <c r="AX231" i="4"/>
  <c r="AX168" i="4"/>
  <c r="AX174" i="4"/>
  <c r="AX212" i="4"/>
  <c r="AX200" i="4"/>
  <c r="AX176" i="4"/>
  <c r="AX171" i="4"/>
  <c r="AX204" i="4"/>
  <c r="AX237" i="4"/>
  <c r="AX240" i="4"/>
  <c r="AX172" i="4"/>
  <c r="AY87" i="4"/>
  <c r="AY156" i="4"/>
  <c r="AY148" i="4"/>
  <c r="AX64" i="4"/>
  <c r="AY65" i="4" s="1"/>
  <c r="AY48" i="4"/>
  <c r="AX33" i="4"/>
  <c r="AX41" i="4"/>
  <c r="AY43" i="4" s="1"/>
  <c r="AX77" i="4"/>
  <c r="AX125" i="4"/>
  <c r="AX133" i="4"/>
  <c r="AX145" i="4"/>
  <c r="AY149" i="4" s="1"/>
  <c r="AX127" i="4"/>
  <c r="AY130" i="4" s="1"/>
  <c r="AX91" i="4"/>
  <c r="AX87" i="4"/>
  <c r="AX28" i="4"/>
  <c r="AX24" i="4"/>
  <c r="AX20" i="4"/>
  <c r="AX65" i="4"/>
  <c r="AX85" i="4"/>
  <c r="AX89" i="4"/>
  <c r="AY93" i="4" s="1"/>
  <c r="AY142" i="4"/>
  <c r="AY154" i="4"/>
  <c r="AY152" i="4"/>
  <c r="AY136" i="4"/>
  <c r="AY41" i="4"/>
  <c r="AX32" i="4"/>
  <c r="AX36" i="4"/>
  <c r="AY40" i="4" s="1"/>
  <c r="AX45" i="4"/>
  <c r="AY49" i="4" s="1"/>
  <c r="AY64" i="4"/>
  <c r="AX68" i="4"/>
  <c r="AY69" i="4" s="1"/>
  <c r="AX126" i="4"/>
  <c r="AY144" i="4"/>
  <c r="AX161" i="4"/>
  <c r="AX164" i="4"/>
  <c r="AX165" i="4"/>
  <c r="AY143" i="4"/>
  <c r="AX43" i="4"/>
  <c r="AY45" i="4" s="1"/>
  <c r="AX49" i="4"/>
  <c r="AY51" i="4" s="1"/>
  <c r="AX54" i="4"/>
  <c r="AY56" i="4" s="1"/>
  <c r="AX55" i="4"/>
  <c r="AY59" i="4" s="1"/>
  <c r="AX105" i="4"/>
  <c r="AX113" i="4"/>
  <c r="AX129" i="4"/>
  <c r="AX137" i="4"/>
  <c r="AY141" i="4" s="1"/>
  <c r="AY151" i="4"/>
  <c r="AX153" i="4"/>
  <c r="AY157" i="4" s="1"/>
  <c r="AX158" i="4"/>
  <c r="AY161" i="4" s="1"/>
  <c r="AX169" i="4"/>
  <c r="AY171" i="4" s="1"/>
  <c r="AX197" i="4"/>
  <c r="AX201" i="4"/>
  <c r="AX217" i="4"/>
  <c r="AX229" i="4"/>
  <c r="AX238" i="4"/>
  <c r="AY241" i="4" s="1"/>
  <c r="AX70" i="4"/>
  <c r="AX93" i="4"/>
  <c r="AX109" i="4"/>
  <c r="AX206" i="4"/>
  <c r="AX226" i="4"/>
  <c r="AX233" i="4"/>
  <c r="AX225" i="4"/>
  <c r="AX235" i="4"/>
  <c r="AY237" i="4" s="1"/>
  <c r="AX16" i="4"/>
  <c r="AY20" i="4" s="1"/>
  <c r="AX6" i="4"/>
  <c r="AY42" i="4"/>
  <c r="AY62" i="4"/>
  <c r="AX82" i="4"/>
  <c r="AY86" i="4" s="1"/>
  <c r="AX130" i="4"/>
  <c r="AX178" i="4"/>
  <c r="AX186" i="4"/>
  <c r="AX190" i="4"/>
  <c r="AX230" i="4"/>
  <c r="AX241" i="4"/>
  <c r="AX5" i="4"/>
  <c r="AO166" i="4"/>
  <c r="AP144" i="4"/>
  <c r="AO153" i="4"/>
  <c r="AP157" i="4" s="1"/>
  <c r="AO152" i="4"/>
  <c r="AP156" i="4" s="1"/>
  <c r="AP152" i="4"/>
  <c r="AO145" i="4"/>
  <c r="AO144" i="4"/>
  <c r="AP148" i="4" s="1"/>
  <c r="AO137" i="4"/>
  <c r="AP141" i="4" s="1"/>
  <c r="AO136" i="4"/>
  <c r="AP140" i="4" s="1"/>
  <c r="AP84" i="4"/>
  <c r="AO69" i="4"/>
  <c r="AP69" i="4" s="1"/>
  <c r="AO68" i="4"/>
  <c r="AO65" i="4"/>
  <c r="AO64" i="4"/>
  <c r="AP68" i="4" s="1"/>
  <c r="AO61" i="4"/>
  <c r="AP65" i="4" s="1"/>
  <c r="AO60" i="4"/>
  <c r="AO56" i="4"/>
  <c r="AO57" i="4"/>
  <c r="AP58" i="4" s="1"/>
  <c r="AO53" i="4"/>
  <c r="AP57" i="4" s="1"/>
  <c r="AO52" i="4"/>
  <c r="AO48" i="4"/>
  <c r="AO49" i="4"/>
  <c r="AP51" i="4" s="1"/>
  <c r="AO45" i="4"/>
  <c r="AP49" i="4" s="1"/>
  <c r="AO44" i="4"/>
  <c r="AO40" i="4"/>
  <c r="AO41" i="4"/>
  <c r="AP45" i="4" s="1"/>
  <c r="AP41" i="4"/>
  <c r="AP147" i="4"/>
  <c r="AO149" i="4"/>
  <c r="AP139" i="4"/>
  <c r="AP146" i="4"/>
  <c r="AP145" i="4"/>
  <c r="AP59" i="4"/>
  <c r="AP67" i="4"/>
  <c r="AO33" i="4"/>
  <c r="AO42" i="4"/>
  <c r="AO50" i="4"/>
  <c r="AP54" i="4" s="1"/>
  <c r="AO58" i="4"/>
  <c r="AO66" i="4"/>
  <c r="AO87" i="4"/>
  <c r="AP90" i="4" s="1"/>
  <c r="AO95" i="4"/>
  <c r="AO126" i="4"/>
  <c r="AO127" i="4"/>
  <c r="AO131" i="4"/>
  <c r="AP135" i="4" s="1"/>
  <c r="AO165" i="4"/>
  <c r="AO89" i="4"/>
  <c r="AP92" i="4" s="1"/>
  <c r="AO90" i="4"/>
  <c r="AP94" i="4" s="1"/>
  <c r="AO125" i="4"/>
  <c r="AP142" i="4"/>
  <c r="AP143" i="4"/>
  <c r="AP158" i="4"/>
  <c r="AP159" i="4"/>
  <c r="AO161" i="4"/>
  <c r="AO162" i="4"/>
  <c r="AO36" i="4"/>
  <c r="AP40" i="4" s="1"/>
  <c r="AO81" i="4"/>
  <c r="AP150" i="4"/>
  <c r="AO7" i="4"/>
  <c r="AO85" i="4"/>
  <c r="AP89" i="4" s="1"/>
  <c r="AO129" i="4"/>
  <c r="AO5" i="4"/>
  <c r="AF182" i="4"/>
  <c r="AF206" i="4"/>
  <c r="AG136" i="4"/>
  <c r="AF92" i="4"/>
  <c r="AF93" i="4"/>
  <c r="AG49" i="4"/>
  <c r="AF101" i="4"/>
  <c r="AF105" i="4"/>
  <c r="AF109" i="4"/>
  <c r="AF113" i="4"/>
  <c r="AF137" i="4"/>
  <c r="AG142" i="4"/>
  <c r="AF84" i="4"/>
  <c r="AG88" i="4" s="1"/>
  <c r="AF85" i="4"/>
  <c r="AF89" i="4"/>
  <c r="AF133" i="4"/>
  <c r="AG137" i="4" s="1"/>
  <c r="AG138" i="4"/>
  <c r="AF161" i="4"/>
  <c r="AG140" i="4"/>
  <c r="AG71" i="4"/>
  <c r="AF83" i="4"/>
  <c r="AF90" i="4"/>
  <c r="AG92" i="4" s="1"/>
  <c r="AF107" i="4"/>
  <c r="AF125" i="4"/>
  <c r="AG129" i="4" s="1"/>
  <c r="AF33" i="4"/>
  <c r="AF35" i="4"/>
  <c r="AF40" i="4"/>
  <c r="AF44" i="4"/>
  <c r="AG46" i="4" s="1"/>
  <c r="AF48" i="4"/>
  <c r="AF52" i="4"/>
  <c r="AG55" i="4" s="1"/>
  <c r="AF56" i="4"/>
  <c r="AF60" i="4"/>
  <c r="AG64" i="4" s="1"/>
  <c r="AF64" i="4"/>
  <c r="AG65" i="4" s="1"/>
  <c r="AF68" i="4"/>
  <c r="AF141" i="4"/>
  <c r="AF145" i="4"/>
  <c r="AG149" i="4" s="1"/>
  <c r="AF149" i="4"/>
  <c r="AG151" i="4" s="1"/>
  <c r="AF153" i="4"/>
  <c r="AG155" i="4" s="1"/>
  <c r="AF157" i="4"/>
  <c r="AG160" i="4" s="1"/>
  <c r="AF202" i="4"/>
  <c r="AF217" i="4"/>
  <c r="AF219" i="4"/>
  <c r="AF239" i="4"/>
  <c r="AG43" i="4"/>
  <c r="AF91" i="4"/>
  <c r="AF115" i="4"/>
  <c r="AF241" i="4"/>
  <c r="AF6" i="4"/>
  <c r="AF16" i="4"/>
  <c r="AF24" i="4"/>
  <c r="AF32" i="4"/>
  <c r="AF86" i="4"/>
  <c r="AF87" i="4"/>
  <c r="AG91" i="4" s="1"/>
  <c r="AF94" i="4"/>
  <c r="AF103" i="4"/>
  <c r="AG107" i="4" s="1"/>
  <c r="AF111" i="4"/>
  <c r="AF129" i="4"/>
  <c r="AF130" i="4"/>
  <c r="AF162" i="4"/>
  <c r="AF165" i="4"/>
  <c r="AF169" i="4"/>
  <c r="AF213" i="4"/>
  <c r="AF225" i="4"/>
  <c r="AF227" i="4"/>
  <c r="AF229" i="4"/>
  <c r="AF231" i="4"/>
  <c r="AF233" i="4"/>
  <c r="AF235" i="4"/>
  <c r="AG239" i="4" s="1"/>
  <c r="AF237" i="4"/>
  <c r="AF207" i="4"/>
  <c r="AG63" i="4"/>
  <c r="AG42" i="4"/>
  <c r="AG54" i="4"/>
  <c r="AG62" i="4"/>
  <c r="AG70" i="4"/>
  <c r="AF98" i="4"/>
  <c r="AF127" i="4"/>
  <c r="AF221" i="4"/>
  <c r="AF223" i="4"/>
  <c r="AF171" i="4"/>
  <c r="AG171" i="4" s="1"/>
  <c r="AO179" i="4"/>
  <c r="AO167" i="4"/>
  <c r="AO172" i="4"/>
  <c r="AO175" i="4"/>
  <c r="AO193" i="4"/>
  <c r="AO200" i="4"/>
  <c r="AO211" i="4"/>
  <c r="AO169" i="4"/>
  <c r="AO230" i="4"/>
  <c r="AO232" i="4"/>
  <c r="AO207" i="4"/>
  <c r="AO177" i="4"/>
  <c r="AO185" i="4"/>
  <c r="AO197" i="4"/>
  <c r="AO201" i="4"/>
  <c r="AO205" i="4"/>
  <c r="AO214" i="4"/>
  <c r="AO218" i="4"/>
  <c r="AO225" i="4"/>
  <c r="AO229" i="4"/>
  <c r="AO233" i="4"/>
  <c r="AO170" i="4"/>
  <c r="AO173" i="4"/>
  <c r="AO222" i="4"/>
  <c r="AO168" i="4"/>
  <c r="AO171" i="4"/>
  <c r="AO181" i="4"/>
  <c r="AO182" i="4"/>
  <c r="AO189" i="4"/>
  <c r="AO209" i="4"/>
  <c r="AO220" i="4"/>
  <c r="AO224" i="4"/>
  <c r="AO226" i="4"/>
  <c r="AO228" i="4"/>
  <c r="AO234" i="4"/>
  <c r="AO164" i="4"/>
  <c r="AF170" i="4"/>
  <c r="AF204" i="4"/>
  <c r="AF222" i="4"/>
  <c r="AF238" i="4"/>
  <c r="AF168" i="4"/>
  <c r="AF184" i="4"/>
  <c r="AF188" i="4"/>
  <c r="AF192" i="4"/>
  <c r="AF196" i="4"/>
  <c r="AF208" i="4"/>
  <c r="AF210" i="4"/>
  <c r="AF212" i="4"/>
  <c r="AF166" i="4"/>
  <c r="AF174" i="4"/>
  <c r="AF176" i="4"/>
  <c r="AF180" i="4"/>
  <c r="AF224" i="4"/>
  <c r="AF228" i="4"/>
  <c r="AF232" i="4"/>
  <c r="AF236" i="4"/>
  <c r="AF172" i="4"/>
  <c r="AF240" i="4"/>
  <c r="AF164" i="4"/>
  <c r="BC12" i="4"/>
  <c r="BC13" i="4"/>
  <c r="AT15" i="4"/>
  <c r="AT16" i="4"/>
  <c r="AK18" i="4"/>
  <c r="AK19" i="4"/>
  <c r="BC20" i="4"/>
  <c r="BC21" i="4"/>
  <c r="AT23" i="4"/>
  <c r="AT24" i="4"/>
  <c r="AK26" i="4"/>
  <c r="AK27" i="4"/>
  <c r="BC28" i="4"/>
  <c r="BC29" i="4"/>
  <c r="AG32" i="4"/>
  <c r="AT31" i="4"/>
  <c r="AT32" i="4"/>
  <c r="AK34" i="4"/>
  <c r="AK58" i="4"/>
  <c r="BC68" i="4"/>
  <c r="AT13" i="4"/>
  <c r="AT10" i="4"/>
  <c r="AT12" i="4"/>
  <c r="AT14" i="4"/>
  <c r="AK17" i="4"/>
  <c r="BC18" i="4"/>
  <c r="BC19" i="4"/>
  <c r="AT21" i="4"/>
  <c r="AT22" i="4"/>
  <c r="AK24" i="4"/>
  <c r="AK25" i="4"/>
  <c r="BC26" i="4"/>
  <c r="BC27" i="4"/>
  <c r="AT29" i="4"/>
  <c r="AT30" i="4"/>
  <c r="AK32" i="4"/>
  <c r="AP35" i="4"/>
  <c r="AK16" i="4"/>
  <c r="BC10" i="4"/>
  <c r="AK12" i="4"/>
  <c r="AK14" i="4"/>
  <c r="AK15" i="4"/>
  <c r="BC16" i="4"/>
  <c r="BC17" i="4"/>
  <c r="AT19" i="4"/>
  <c r="AT20" i="4"/>
  <c r="AK22" i="4"/>
  <c r="AK23" i="4"/>
  <c r="BC24" i="4"/>
  <c r="BC25" i="4"/>
  <c r="AT27" i="4"/>
  <c r="AT28" i="4"/>
  <c r="AK30" i="4"/>
  <c r="AK31" i="4"/>
  <c r="BC32" i="4"/>
  <c r="AT49" i="4"/>
  <c r="AK60" i="4"/>
  <c r="AF34" i="4"/>
  <c r="BC55" i="4"/>
  <c r="AT66" i="4"/>
  <c r="AY73" i="4"/>
  <c r="AT82" i="4"/>
  <c r="AK11" i="4"/>
  <c r="AX11" i="4"/>
  <c r="AY14" i="4" s="1"/>
  <c r="BC11" i="4"/>
  <c r="AO12" i="4"/>
  <c r="AF13" i="4"/>
  <c r="AG17" i="4" s="1"/>
  <c r="AO14" i="4"/>
  <c r="AF15" i="4"/>
  <c r="AX15" i="4"/>
  <c r="AO16" i="4"/>
  <c r="AF17" i="4"/>
  <c r="AX17" i="4"/>
  <c r="AO18" i="4"/>
  <c r="AF19" i="4"/>
  <c r="AG23" i="4" s="1"/>
  <c r="AX19" i="4"/>
  <c r="AO20" i="4"/>
  <c r="AF21" i="4"/>
  <c r="AX21" i="4"/>
  <c r="AO22" i="4"/>
  <c r="AF23" i="4"/>
  <c r="AG26" i="4" s="1"/>
  <c r="AX23" i="4"/>
  <c r="AO24" i="4"/>
  <c r="AF25" i="4"/>
  <c r="AX25" i="4"/>
  <c r="AY28" i="4" s="1"/>
  <c r="AO26" i="4"/>
  <c r="AF27" i="4"/>
  <c r="AG31" i="4" s="1"/>
  <c r="AX27" i="4"/>
  <c r="AY30" i="4" s="1"/>
  <c r="AO28" i="4"/>
  <c r="AP32" i="4" s="1"/>
  <c r="AF29" i="4"/>
  <c r="AX29" i="4"/>
  <c r="AO30" i="4"/>
  <c r="AF31" i="4"/>
  <c r="AX31" i="4"/>
  <c r="BB33" i="4"/>
  <c r="AO34" i="4"/>
  <c r="AJ35" i="4"/>
  <c r="AX35" i="4"/>
  <c r="AY39" i="4" s="1"/>
  <c r="BC49" i="4"/>
  <c r="AT60" i="4"/>
  <c r="BB70" i="4"/>
  <c r="BC74" i="4" s="1"/>
  <c r="BB69" i="4"/>
  <c r="BC77" i="4"/>
  <c r="AT110" i="4"/>
  <c r="AK113" i="4"/>
  <c r="AO8" i="4"/>
  <c r="AF9" i="4"/>
  <c r="AG9" i="4" s="1"/>
  <c r="AF36" i="4"/>
  <c r="AG40" i="4" s="1"/>
  <c r="AY44" i="4"/>
  <c r="BB44" i="4"/>
  <c r="AJ45" i="4"/>
  <c r="AK49" i="4" s="1"/>
  <c r="AY50" i="4"/>
  <c r="AG51" i="4"/>
  <c r="AS47" i="4"/>
  <c r="BC51" i="4"/>
  <c r="AY53" i="4"/>
  <c r="AJ50" i="4"/>
  <c r="AT54" i="4"/>
  <c r="AG56" i="4"/>
  <c r="BB52" i="4"/>
  <c r="AK57" i="4"/>
  <c r="AY58" i="4"/>
  <c r="AG59" i="4"/>
  <c r="AS55" i="4"/>
  <c r="BC59" i="4"/>
  <c r="AY61" i="4"/>
  <c r="AJ58" i="4"/>
  <c r="AT62" i="4"/>
  <c r="BB60" i="4"/>
  <c r="AK65" i="4"/>
  <c r="AG67" i="4"/>
  <c r="AS63" i="4"/>
  <c r="BC67" i="4"/>
  <c r="AJ66" i="4"/>
  <c r="AT70" i="4"/>
  <c r="BB68" i="4"/>
  <c r="AK73" i="4"/>
  <c r="AS71" i="4"/>
  <c r="AT75" i="4" s="1"/>
  <c r="AT78" i="4"/>
  <c r="AK78" i="4"/>
  <c r="AK81" i="4"/>
  <c r="BC80" i="4"/>
  <c r="AT83" i="4"/>
  <c r="AX9" i="4"/>
  <c r="AO10" i="4"/>
  <c r="AP14" i="4" s="1"/>
  <c r="AF11" i="4"/>
  <c r="AX13" i="4"/>
  <c r="AJ33" i="4"/>
  <c r="AY37" i="4"/>
  <c r="AS34" i="4"/>
  <c r="AT37" i="4" s="1"/>
  <c r="BB35" i="4"/>
  <c r="AJ36" i="4"/>
  <c r="AS36" i="4"/>
  <c r="BB36" i="4"/>
  <c r="AJ37" i="4"/>
  <c r="AS37" i="4"/>
  <c r="BB37" i="4"/>
  <c r="BC41" i="4" s="1"/>
  <c r="AJ38" i="4"/>
  <c r="AS38" i="4"/>
  <c r="BB38" i="4"/>
  <c r="AJ39" i="4"/>
  <c r="AS39" i="4"/>
  <c r="BB39" i="4"/>
  <c r="AJ40" i="4"/>
  <c r="AS40" i="4"/>
  <c r="BB40" i="4"/>
  <c r="AJ41" i="4"/>
  <c r="AS41" i="4"/>
  <c r="BB41" i="4"/>
  <c r="BC45" i="4" s="1"/>
  <c r="AJ42" i="4"/>
  <c r="AS42" i="4"/>
  <c r="BB42" i="4"/>
  <c r="AJ43" i="4"/>
  <c r="AK47" i="4" s="1"/>
  <c r="AS43" i="4"/>
  <c r="BB43" i="4"/>
  <c r="AJ44" i="4"/>
  <c r="AS44" i="4"/>
  <c r="AT48" i="4" s="1"/>
  <c r="AG50" i="4"/>
  <c r="BB46" i="4"/>
  <c r="BC50" i="4" s="1"/>
  <c r="AK51" i="4"/>
  <c r="AY52" i="4"/>
  <c r="AG53" i="4"/>
  <c r="AS49" i="4"/>
  <c r="AT53" i="4" s="1"/>
  <c r="BC53" i="4"/>
  <c r="AP55" i="4"/>
  <c r="AJ52" i="4"/>
  <c r="AK56" i="4" s="1"/>
  <c r="AT56" i="4"/>
  <c r="AG58" i="4"/>
  <c r="BB54" i="4"/>
  <c r="BC58" i="4" s="1"/>
  <c r="AK59" i="4"/>
  <c r="AY60" i="4"/>
  <c r="AS57" i="4"/>
  <c r="AT61" i="4" s="1"/>
  <c r="BC61" i="4"/>
  <c r="AY63" i="4"/>
  <c r="AJ60" i="4"/>
  <c r="AK64" i="4" s="1"/>
  <c r="AT64" i="4"/>
  <c r="AG66" i="4"/>
  <c r="AP66" i="4"/>
  <c r="BB62" i="4"/>
  <c r="BC66" i="4" s="1"/>
  <c r="AK67" i="4"/>
  <c r="AG69" i="4"/>
  <c r="AS65" i="4"/>
  <c r="AT69" i="4" s="1"/>
  <c r="BC69" i="4"/>
  <c r="AJ68" i="4"/>
  <c r="AK72" i="4" s="1"/>
  <c r="BC75" i="4"/>
  <c r="AG72" i="4"/>
  <c r="AT80" i="4"/>
  <c r="AK83" i="4"/>
  <c r="AT114" i="4"/>
  <c r="AO71" i="4"/>
  <c r="AX72" i="4"/>
  <c r="AF74" i="4"/>
  <c r="AO75" i="4"/>
  <c r="AX76" i="4"/>
  <c r="AY79" i="4" s="1"/>
  <c r="AF78" i="4"/>
  <c r="AO79" i="4"/>
  <c r="AP83" i="4" s="1"/>
  <c r="AF95" i="4"/>
  <c r="AG99" i="4" s="1"/>
  <c r="AX97" i="4"/>
  <c r="AO100" i="4"/>
  <c r="AT131" i="4"/>
  <c r="AK76" i="4"/>
  <c r="AT77" i="4"/>
  <c r="BC78" i="4"/>
  <c r="AK80" i="4"/>
  <c r="AT81" i="4"/>
  <c r="AK84" i="4"/>
  <c r="BB81" i="4"/>
  <c r="AK86" i="4"/>
  <c r="AS82" i="4"/>
  <c r="AT85" i="4" s="1"/>
  <c r="AJ83" i="4"/>
  <c r="AT87" i="4"/>
  <c r="BB83" i="4"/>
  <c r="BC86" i="4" s="1"/>
  <c r="AS84" i="4"/>
  <c r="BC88" i="4"/>
  <c r="AJ85" i="4"/>
  <c r="AK88" i="4" s="1"/>
  <c r="BB85" i="4"/>
  <c r="AK90" i="4"/>
  <c r="AS86" i="4"/>
  <c r="AT89" i="4" s="1"/>
  <c r="AJ87" i="4"/>
  <c r="AT91" i="4"/>
  <c r="BB87" i="4"/>
  <c r="BC90" i="4" s="1"/>
  <c r="AS88" i="4"/>
  <c r="BC92" i="4"/>
  <c r="AJ89" i="4"/>
  <c r="AK92" i="4" s="1"/>
  <c r="BB89" i="4"/>
  <c r="AK94" i="4"/>
  <c r="AS90" i="4"/>
  <c r="AT93" i="4" s="1"/>
  <c r="AJ91" i="4"/>
  <c r="AK95" i="4" s="1"/>
  <c r="AT95" i="4"/>
  <c r="BB91" i="4"/>
  <c r="BC94" i="4" s="1"/>
  <c r="AS92" i="4"/>
  <c r="BB93" i="4"/>
  <c r="BC97" i="4" s="1"/>
  <c r="BB92" i="4"/>
  <c r="AJ93" i="4"/>
  <c r="AX96" i="4"/>
  <c r="AY100" i="4" s="1"/>
  <c r="AO99" i="4"/>
  <c r="AF102" i="4"/>
  <c r="AK117" i="4"/>
  <c r="AJ70" i="4"/>
  <c r="AK74" i="4" s="1"/>
  <c r="AF72" i="4"/>
  <c r="AG74" i="4" s="1"/>
  <c r="AO73" i="4"/>
  <c r="AX74" i="4"/>
  <c r="AY78" i="4" s="1"/>
  <c r="AF76" i="4"/>
  <c r="AO77" i="4"/>
  <c r="AX78" i="4"/>
  <c r="AF80" i="4"/>
  <c r="AO96" i="4"/>
  <c r="AF99" i="4"/>
  <c r="AX101" i="4"/>
  <c r="BC106" i="4"/>
  <c r="AK112" i="4"/>
  <c r="AT117" i="4"/>
  <c r="AT127" i="4"/>
  <c r="AY99" i="4"/>
  <c r="BC100" i="4"/>
  <c r="AT103" i="4"/>
  <c r="AK104" i="4"/>
  <c r="AT107" i="4"/>
  <c r="AK110" i="4"/>
  <c r="AT111" i="4"/>
  <c r="BC107" i="4"/>
  <c r="AO93" i="4"/>
  <c r="AX94" i="4"/>
  <c r="AJ95" i="4"/>
  <c r="AF96" i="4"/>
  <c r="AS96" i="4"/>
  <c r="AT100" i="4" s="1"/>
  <c r="AO97" i="4"/>
  <c r="AP101" i="4" s="1"/>
  <c r="BB97" i="4"/>
  <c r="BC98" i="4" s="1"/>
  <c r="AX98" i="4"/>
  <c r="AJ99" i="4"/>
  <c r="AK103" i="4" s="1"/>
  <c r="AF100" i="4"/>
  <c r="AS100" i="4"/>
  <c r="AT102" i="4" s="1"/>
  <c r="AO101" i="4"/>
  <c r="BB101" i="4"/>
  <c r="BC105" i="4" s="1"/>
  <c r="AX102" i="4"/>
  <c r="AJ103" i="4"/>
  <c r="AK106" i="4" s="1"/>
  <c r="AF104" i="4"/>
  <c r="AS104" i="4"/>
  <c r="AT108" i="4" s="1"/>
  <c r="AO105" i="4"/>
  <c r="BB105" i="4"/>
  <c r="BC108" i="4" s="1"/>
  <c r="AX106" i="4"/>
  <c r="AJ107" i="4"/>
  <c r="AK111" i="4" s="1"/>
  <c r="AF108" i="4"/>
  <c r="AS108" i="4"/>
  <c r="AT109" i="4" s="1"/>
  <c r="AO109" i="4"/>
  <c r="BB109" i="4"/>
  <c r="BC113" i="4" s="1"/>
  <c r="AX110" i="4"/>
  <c r="AJ111" i="4"/>
  <c r="AF112" i="4"/>
  <c r="AS112" i="4"/>
  <c r="AT116" i="4" s="1"/>
  <c r="AO113" i="4"/>
  <c r="AP116" i="4" s="1"/>
  <c r="BB113" i="4"/>
  <c r="BC117" i="4" s="1"/>
  <c r="AX114" i="4"/>
  <c r="AY115" i="4" s="1"/>
  <c r="AJ115" i="4"/>
  <c r="AK119" i="4" s="1"/>
  <c r="AF116" i="4"/>
  <c r="AS116" i="4"/>
  <c r="AT120" i="4" s="1"/>
  <c r="AT123" i="4"/>
  <c r="AT124" i="4"/>
  <c r="BC124" i="4"/>
  <c r="AT125" i="4"/>
  <c r="BC125" i="4"/>
  <c r="AT126" i="4"/>
  <c r="BC126" i="4"/>
  <c r="AT128" i="4"/>
  <c r="AT129" i="4"/>
  <c r="AF126" i="4"/>
  <c r="AG130" i="4" s="1"/>
  <c r="AK132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G125" i="4" s="1"/>
  <c r="AO121" i="4"/>
  <c r="AX121" i="4"/>
  <c r="AF122" i="4"/>
  <c r="AO122" i="4"/>
  <c r="AX122" i="4"/>
  <c r="AF123" i="4"/>
  <c r="AO123" i="4"/>
  <c r="AP127" i="4" s="1"/>
  <c r="AX124" i="4"/>
  <c r="AY128" i="4" s="1"/>
  <c r="AY129" i="4"/>
  <c r="AK130" i="4"/>
  <c r="AK131" i="4"/>
  <c r="AP133" i="4"/>
  <c r="BC133" i="4"/>
  <c r="AO103" i="4"/>
  <c r="AX104" i="4"/>
  <c r="AY108" i="4" s="1"/>
  <c r="AF106" i="4"/>
  <c r="AO107" i="4"/>
  <c r="AP110" i="4" s="1"/>
  <c r="AX108" i="4"/>
  <c r="AF110" i="4"/>
  <c r="AO111" i="4"/>
  <c r="AP114" i="4" s="1"/>
  <c r="AX112" i="4"/>
  <c r="AF114" i="4"/>
  <c r="AO115" i="4"/>
  <c r="BC127" i="4"/>
  <c r="AP128" i="4"/>
  <c r="AJ131" i="4"/>
  <c r="AX131" i="4"/>
  <c r="AY135" i="4" s="1"/>
  <c r="AY159" i="4"/>
  <c r="AP160" i="4"/>
  <c r="AG161" i="4"/>
  <c r="AP161" i="4"/>
  <c r="AP162" i="4"/>
  <c r="BB159" i="4"/>
  <c r="BC163" i="4" s="1"/>
  <c r="AJ161" i="4"/>
  <c r="AS162" i="4"/>
  <c r="AT166" i="4" s="1"/>
  <c r="BB163" i="4"/>
  <c r="AJ165" i="4"/>
  <c r="AK169" i="4" s="1"/>
  <c r="AG170" i="4"/>
  <c r="AS166" i="4"/>
  <c r="BB167" i="4"/>
  <c r="BC171" i="4" s="1"/>
  <c r="AY172" i="4"/>
  <c r="AJ169" i="4"/>
  <c r="AS170" i="4"/>
  <c r="AT173" i="4" s="1"/>
  <c r="BB171" i="4"/>
  <c r="BC175" i="4" s="1"/>
  <c r="AJ173" i="4"/>
  <c r="AK177" i="4" s="1"/>
  <c r="BC180" i="4"/>
  <c r="AJ187" i="4"/>
  <c r="AJ188" i="4"/>
  <c r="AK192" i="4" s="1"/>
  <c r="AX208" i="4"/>
  <c r="AX209" i="4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BC159" i="4" s="1"/>
  <c r="AJ156" i="4"/>
  <c r="AS156" i="4"/>
  <c r="BB156" i="4"/>
  <c r="AJ157" i="4"/>
  <c r="AK161" i="4" s="1"/>
  <c r="AS157" i="4"/>
  <c r="BB157" i="4"/>
  <c r="AJ158" i="4"/>
  <c r="AK162" i="4" s="1"/>
  <c r="AS158" i="4"/>
  <c r="BB158" i="4"/>
  <c r="AJ159" i="4"/>
  <c r="AS159" i="4"/>
  <c r="AY169" i="4"/>
  <c r="BC176" i="4"/>
  <c r="AK182" i="4"/>
  <c r="AK194" i="4"/>
  <c r="AF193" i="4"/>
  <c r="AF194" i="4"/>
  <c r="AS130" i="4"/>
  <c r="AT132" i="4" s="1"/>
  <c r="AF131" i="4"/>
  <c r="AG135" i="4" s="1"/>
  <c r="AS160" i="4"/>
  <c r="AT164" i="4" s="1"/>
  <c r="BB161" i="4"/>
  <c r="AJ163" i="4"/>
  <c r="AK167" i="4" s="1"/>
  <c r="AS164" i="4"/>
  <c r="BB165" i="4"/>
  <c r="BC169" i="4" s="1"/>
  <c r="AY170" i="4"/>
  <c r="AJ167" i="4"/>
  <c r="AS168" i="4"/>
  <c r="AT171" i="4" s="1"/>
  <c r="BB169" i="4"/>
  <c r="BC173" i="4" s="1"/>
  <c r="AY174" i="4"/>
  <c r="AJ171" i="4"/>
  <c r="AK175" i="4" s="1"/>
  <c r="BC178" i="4"/>
  <c r="AS192" i="4"/>
  <c r="AS193" i="4"/>
  <c r="AT195" i="4" s="1"/>
  <c r="AK168" i="4"/>
  <c r="AF177" i="4"/>
  <c r="AF178" i="4"/>
  <c r="AT185" i="4"/>
  <c r="AX187" i="4"/>
  <c r="AX188" i="4"/>
  <c r="AO203" i="4"/>
  <c r="AO204" i="4"/>
  <c r="AX173" i="4"/>
  <c r="AJ174" i="4"/>
  <c r="AK178" i="4" s="1"/>
  <c r="AF175" i="4"/>
  <c r="BC179" i="4"/>
  <c r="AT182" i="4"/>
  <c r="AT184" i="4"/>
  <c r="AK185" i="4"/>
  <c r="AK187" i="4"/>
  <c r="BC187" i="4"/>
  <c r="AO186" i="4"/>
  <c r="AO187" i="4"/>
  <c r="AX191" i="4"/>
  <c r="AX192" i="4"/>
  <c r="AF197" i="4"/>
  <c r="AS174" i="4"/>
  <c r="AS176" i="4"/>
  <c r="AO178" i="4"/>
  <c r="BC184" i="4"/>
  <c r="AK184" i="4"/>
  <c r="BC186" i="4"/>
  <c r="AF185" i="4"/>
  <c r="AF186" i="4"/>
  <c r="AT191" i="4"/>
  <c r="BB186" i="4"/>
  <c r="BC188" i="4" s="1"/>
  <c r="AO190" i="4"/>
  <c r="AO191" i="4"/>
  <c r="BC196" i="4"/>
  <c r="AJ192" i="4"/>
  <c r="AK196" i="4" s="1"/>
  <c r="AX195" i="4"/>
  <c r="AX196" i="4"/>
  <c r="AS197" i="4"/>
  <c r="AT201" i="4" s="1"/>
  <c r="AS172" i="4"/>
  <c r="AT176" i="4" s="1"/>
  <c r="AF173" i="4"/>
  <c r="AO174" i="4"/>
  <c r="AK181" i="4"/>
  <c r="AK183" i="4"/>
  <c r="BC183" i="4"/>
  <c r="AX180" i="4"/>
  <c r="AF181" i="4"/>
  <c r="BC185" i="4"/>
  <c r="AO183" i="4"/>
  <c r="AX183" i="4"/>
  <c r="AX184" i="4"/>
  <c r="AS185" i="4"/>
  <c r="AT189" i="4" s="1"/>
  <c r="AT192" i="4"/>
  <c r="AF189" i="4"/>
  <c r="AF190" i="4"/>
  <c r="BB190" i="4"/>
  <c r="BC194" i="4" s="1"/>
  <c r="BC197" i="4"/>
  <c r="AO194" i="4"/>
  <c r="AO195" i="4"/>
  <c r="BC200" i="4"/>
  <c r="AJ196" i="4"/>
  <c r="AK200" i="4" s="1"/>
  <c r="BC203" i="4"/>
  <c r="BB203" i="4"/>
  <c r="AF198" i="4"/>
  <c r="AO198" i="4"/>
  <c r="AX198" i="4"/>
  <c r="AF199" i="4"/>
  <c r="AO199" i="4"/>
  <c r="AX199" i="4"/>
  <c r="AF201" i="4"/>
  <c r="AF200" i="4"/>
  <c r="BC212" i="4"/>
  <c r="BB222" i="4"/>
  <c r="BB223" i="4"/>
  <c r="BC227" i="4" s="1"/>
  <c r="AO176" i="4"/>
  <c r="AX177" i="4"/>
  <c r="AY178" i="4" s="1"/>
  <c r="AF179" i="4"/>
  <c r="AO180" i="4"/>
  <c r="AX181" i="4"/>
  <c r="AF183" i="4"/>
  <c r="AO184" i="4"/>
  <c r="AX185" i="4"/>
  <c r="AF187" i="4"/>
  <c r="AO188" i="4"/>
  <c r="AX189" i="4"/>
  <c r="AF191" i="4"/>
  <c r="AO192" i="4"/>
  <c r="AX193" i="4"/>
  <c r="AF195" i="4"/>
  <c r="AO196" i="4"/>
  <c r="AS202" i="4"/>
  <c r="AT206" i="4" s="1"/>
  <c r="AF203" i="4"/>
  <c r="AJ205" i="4"/>
  <c r="AK209" i="4" s="1"/>
  <c r="AX205" i="4"/>
  <c r="BB207" i="4"/>
  <c r="BC211" i="4" s="1"/>
  <c r="AO208" i="4"/>
  <c r="AS210" i="4"/>
  <c r="AF211" i="4"/>
  <c r="AJ213" i="4"/>
  <c r="AJ212" i="4"/>
  <c r="BB217" i="4"/>
  <c r="BC221" i="4" s="1"/>
  <c r="AO219" i="4"/>
  <c r="AT190" i="4"/>
  <c r="BC191" i="4"/>
  <c r="BC195" i="4"/>
  <c r="AK197" i="4"/>
  <c r="BC199" i="4"/>
  <c r="AK201" i="4"/>
  <c r="AJ202" i="4"/>
  <c r="BB204" i="4"/>
  <c r="BC208" i="4" s="1"/>
  <c r="AS207" i="4"/>
  <c r="AJ210" i="4"/>
  <c r="BB212" i="4"/>
  <c r="BB213" i="4"/>
  <c r="AS214" i="4"/>
  <c r="AS213" i="4"/>
  <c r="AT215" i="4" s="1"/>
  <c r="AJ214" i="4"/>
  <c r="AJ215" i="4"/>
  <c r="BB215" i="4"/>
  <c r="BC219" i="4" s="1"/>
  <c r="BB214" i="4"/>
  <c r="AS215" i="4"/>
  <c r="AS216" i="4"/>
  <c r="AJ217" i="4"/>
  <c r="AK221" i="4" s="1"/>
  <c r="AJ216" i="4"/>
  <c r="AS217" i="4"/>
  <c r="AS218" i="4"/>
  <c r="AT222" i="4" s="1"/>
  <c r="AT226" i="4"/>
  <c r="AX236" i="4"/>
  <c r="AJ209" i="4"/>
  <c r="BC214" i="4"/>
  <c r="BB211" i="4"/>
  <c r="AJ220" i="4"/>
  <c r="AJ221" i="4"/>
  <c r="AK227" i="4"/>
  <c r="AX218" i="4"/>
  <c r="AT223" i="4"/>
  <c r="AO221" i="4"/>
  <c r="BB201" i="4"/>
  <c r="AO202" i="4"/>
  <c r="AJ203" i="4"/>
  <c r="AK207" i="4" s="1"/>
  <c r="AX203" i="4"/>
  <c r="AY206" i="4" s="1"/>
  <c r="AS204" i="4"/>
  <c r="AF205" i="4"/>
  <c r="BB205" i="4"/>
  <c r="BC209" i="4" s="1"/>
  <c r="AO206" i="4"/>
  <c r="AJ207" i="4"/>
  <c r="AX207" i="4"/>
  <c r="AS208" i="4"/>
  <c r="AT212" i="4" s="1"/>
  <c r="AF209" i="4"/>
  <c r="BB209" i="4"/>
  <c r="AO210" i="4"/>
  <c r="AJ211" i="4"/>
  <c r="AK215" i="4" s="1"/>
  <c r="AX211" i="4"/>
  <c r="AO212" i="4"/>
  <c r="AX213" i="4"/>
  <c r="AF214" i="4"/>
  <c r="AF215" i="4"/>
  <c r="AO215" i="4"/>
  <c r="AO216" i="4"/>
  <c r="AX216" i="4"/>
  <c r="AF218" i="4"/>
  <c r="AX220" i="4"/>
  <c r="AT225" i="4"/>
  <c r="AO223" i="4"/>
  <c r="AX224" i="4"/>
  <c r="AY227" i="4" s="1"/>
  <c r="AF226" i="4"/>
  <c r="AO227" i="4"/>
  <c r="AX228" i="4"/>
  <c r="AF230" i="4"/>
  <c r="AO231" i="4"/>
  <c r="AX232" i="4"/>
  <c r="AF234" i="4"/>
  <c r="AG238" i="4" s="1"/>
  <c r="AO235" i="4"/>
  <c r="AX242" i="4"/>
  <c r="AO213" i="4"/>
  <c r="AX214" i="4"/>
  <c r="AF216" i="4"/>
  <c r="AO217" i="4"/>
  <c r="AK222" i="4"/>
  <c r="AF220" i="4"/>
  <c r="AX222" i="4"/>
  <c r="AT227" i="4"/>
  <c r="AS224" i="4"/>
  <c r="BC228" i="4"/>
  <c r="AJ225" i="4"/>
  <c r="AK228" i="4" s="1"/>
  <c r="BB225" i="4"/>
  <c r="BC229" i="4" s="1"/>
  <c r="AK230" i="4"/>
  <c r="AS226" i="4"/>
  <c r="AT229" i="4" s="1"/>
  <c r="AJ227" i="4"/>
  <c r="AT231" i="4"/>
  <c r="BB227" i="4"/>
  <c r="BC230" i="4" s="1"/>
  <c r="AS228" i="4"/>
  <c r="BC232" i="4"/>
  <c r="AJ229" i="4"/>
  <c r="AK232" i="4" s="1"/>
  <c r="BB229" i="4"/>
  <c r="BC233" i="4" s="1"/>
  <c r="AS230" i="4"/>
  <c r="AT233" i="4" s="1"/>
  <c r="AJ231" i="4"/>
  <c r="AT235" i="4"/>
  <c r="BB231" i="4"/>
  <c r="BC234" i="4" s="1"/>
  <c r="AS232" i="4"/>
  <c r="AJ233" i="4"/>
  <c r="BB233" i="4"/>
  <c r="AS234" i="4"/>
  <c r="AJ235" i="4"/>
  <c r="AK239" i="4" s="1"/>
  <c r="BB235" i="4"/>
  <c r="AJ237" i="4"/>
  <c r="AJ238" i="4"/>
  <c r="AJ239" i="4"/>
  <c r="AJ240" i="4"/>
  <c r="AJ241" i="4"/>
  <c r="BC215" i="2"/>
  <c r="BC213" i="2"/>
  <c r="BC236" i="2"/>
  <c r="BC227" i="2"/>
  <c r="BC225" i="2"/>
  <c r="BC220" i="2"/>
  <c r="BC211" i="2"/>
  <c r="BC209" i="2"/>
  <c r="BC204" i="2"/>
  <c r="BC231" i="2"/>
  <c r="BC229" i="2"/>
  <c r="BC200" i="2"/>
  <c r="BC239" i="2"/>
  <c r="BC237" i="2"/>
  <c r="BC223" i="2"/>
  <c r="BC221" i="2"/>
  <c r="BC207" i="2"/>
  <c r="BC205" i="2"/>
  <c r="BC144" i="2"/>
  <c r="BC235" i="2"/>
  <c r="BC233" i="2"/>
  <c r="BC228" i="2"/>
  <c r="BC219" i="2"/>
  <c r="BC217" i="2"/>
  <c r="BC212" i="2"/>
  <c r="BB199" i="2"/>
  <c r="BC198" i="2"/>
  <c r="BB191" i="2"/>
  <c r="BC195" i="2" s="1"/>
  <c r="BC178" i="2"/>
  <c r="BB171" i="2"/>
  <c r="BC175" i="2" s="1"/>
  <c r="BC170" i="2"/>
  <c r="BC150" i="2"/>
  <c r="BB143" i="2"/>
  <c r="BC147" i="2" s="1"/>
  <c r="BC142" i="2"/>
  <c r="BC130" i="2"/>
  <c r="BB123" i="2"/>
  <c r="BC127" i="2" s="1"/>
  <c r="BC193" i="2"/>
  <c r="BC158" i="2"/>
  <c r="BC197" i="2"/>
  <c r="BC190" i="2"/>
  <c r="BB183" i="2"/>
  <c r="BC187" i="2" s="1"/>
  <c r="BC180" i="2"/>
  <c r="BC182" i="2"/>
  <c r="BC177" i="2"/>
  <c r="BC169" i="2"/>
  <c r="BB163" i="2"/>
  <c r="BC167" i="2" s="1"/>
  <c r="BC160" i="2"/>
  <c r="BC162" i="2"/>
  <c r="BB155" i="2"/>
  <c r="BC159" i="2" s="1"/>
  <c r="BC152" i="2"/>
  <c r="BC154" i="2"/>
  <c r="BC149" i="2"/>
  <c r="BC141" i="2"/>
  <c r="BB135" i="2"/>
  <c r="BC139" i="2" s="1"/>
  <c r="BC132" i="2"/>
  <c r="BC134" i="2"/>
  <c r="BC129" i="2"/>
  <c r="BC122" i="2"/>
  <c r="BC186" i="2"/>
  <c r="BC242" i="2"/>
  <c r="BC238" i="2"/>
  <c r="BC234" i="2"/>
  <c r="BC230" i="2"/>
  <c r="BC226" i="2"/>
  <c r="BC222" i="2"/>
  <c r="BC218" i="2"/>
  <c r="BC214" i="2"/>
  <c r="BC210" i="2"/>
  <c r="BC206" i="2"/>
  <c r="BC202" i="2"/>
  <c r="BC199" i="2"/>
  <c r="BC192" i="2"/>
  <c r="BC194" i="2"/>
  <c r="BC189" i="2"/>
  <c r="BC181" i="2"/>
  <c r="BC179" i="2"/>
  <c r="BC171" i="2"/>
  <c r="BC161" i="2"/>
  <c r="BC153" i="2"/>
  <c r="BC151" i="2"/>
  <c r="BC146" i="2"/>
  <c r="BC143" i="2"/>
  <c r="BC133" i="2"/>
  <c r="BC131" i="2"/>
  <c r="BC124" i="2"/>
  <c r="BC126" i="2"/>
  <c r="BC119" i="2"/>
  <c r="BC118" i="2"/>
  <c r="BC117" i="2"/>
  <c r="BC121" i="2"/>
  <c r="AY199" i="2"/>
  <c r="AY188" i="2"/>
  <c r="AY183" i="2"/>
  <c r="AY173" i="2"/>
  <c r="AY157" i="2"/>
  <c r="AY149" i="2"/>
  <c r="AY141" i="2"/>
  <c r="AY133" i="2"/>
  <c r="AY167" i="2"/>
  <c r="AY159" i="2"/>
  <c r="AY143" i="2"/>
  <c r="AY127" i="2"/>
  <c r="AX201" i="2"/>
  <c r="AY194" i="2"/>
  <c r="AY196" i="2"/>
  <c r="AX185" i="2"/>
  <c r="AY180" i="2"/>
  <c r="AY177" i="2"/>
  <c r="AY172" i="2"/>
  <c r="AY169" i="2"/>
  <c r="AY164" i="2"/>
  <c r="AY161" i="2"/>
  <c r="AY156" i="2"/>
  <c r="AY153" i="2"/>
  <c r="AY148" i="2"/>
  <c r="AY145" i="2"/>
  <c r="AY140" i="2"/>
  <c r="AY137" i="2"/>
  <c r="AY132" i="2"/>
  <c r="AY129" i="2"/>
  <c r="AY124" i="2"/>
  <c r="AY119" i="2"/>
  <c r="AY202" i="2"/>
  <c r="AY165" i="2"/>
  <c r="AY203" i="2"/>
  <c r="AY185" i="2"/>
  <c r="AY175" i="2"/>
  <c r="AY151" i="2"/>
  <c r="AY135" i="2"/>
  <c r="AY118" i="2"/>
  <c r="AY122" i="2"/>
  <c r="AX241" i="2"/>
  <c r="AX239" i="2"/>
  <c r="AY242" i="2" s="1"/>
  <c r="AX237" i="2"/>
  <c r="AX235" i="2"/>
  <c r="AX233" i="2"/>
  <c r="AX231" i="2"/>
  <c r="AX229" i="2"/>
  <c r="AY227" i="2"/>
  <c r="AY225" i="2"/>
  <c r="AY223" i="2"/>
  <c r="AY221" i="2"/>
  <c r="AY219" i="2"/>
  <c r="AY217" i="2"/>
  <c r="AY215" i="2"/>
  <c r="AY213" i="2"/>
  <c r="AY211" i="2"/>
  <c r="AX205" i="2"/>
  <c r="AY198" i="2"/>
  <c r="AY200" i="2"/>
  <c r="AY195" i="2"/>
  <c r="AX189" i="2"/>
  <c r="AY182" i="2"/>
  <c r="AY184" i="2"/>
  <c r="AY179" i="2"/>
  <c r="AY174" i="2"/>
  <c r="AY171" i="2"/>
  <c r="AY166" i="2"/>
  <c r="AY163" i="2"/>
  <c r="AY158" i="2"/>
  <c r="AY155" i="2"/>
  <c r="AY150" i="2"/>
  <c r="AY147" i="2"/>
  <c r="AY142" i="2"/>
  <c r="AY139" i="2"/>
  <c r="AY134" i="2"/>
  <c r="AY131" i="2"/>
  <c r="AY126" i="2"/>
  <c r="AY123" i="2"/>
  <c r="AY120" i="2"/>
  <c r="AY121" i="2"/>
  <c r="AY117" i="2"/>
  <c r="AP187" i="2"/>
  <c r="AP175" i="2"/>
  <c r="AP163" i="2"/>
  <c r="AP155" i="2"/>
  <c r="AP147" i="2"/>
  <c r="AP139" i="2"/>
  <c r="AP131" i="2"/>
  <c r="AP123" i="2"/>
  <c r="AP234" i="2"/>
  <c r="AP160" i="2"/>
  <c r="AP157" i="2"/>
  <c r="AP152" i="2"/>
  <c r="AP149" i="2"/>
  <c r="AP144" i="2"/>
  <c r="AP141" i="2"/>
  <c r="AP140" i="2"/>
  <c r="AP133" i="2"/>
  <c r="AP132" i="2"/>
  <c r="AP125" i="2"/>
  <c r="AP124" i="2"/>
  <c r="AO211" i="2"/>
  <c r="AP186" i="2"/>
  <c r="AP174" i="2"/>
  <c r="AP162" i="2"/>
  <c r="AP159" i="2"/>
  <c r="AP154" i="2"/>
  <c r="AP151" i="2"/>
  <c r="AP146" i="2"/>
  <c r="AP143" i="2"/>
  <c r="AP138" i="2"/>
  <c r="AP135" i="2"/>
  <c r="AP130" i="2"/>
  <c r="AP127" i="2"/>
  <c r="AP122" i="2"/>
  <c r="AP235" i="2"/>
  <c r="AO215" i="2"/>
  <c r="AP218" i="2" s="1"/>
  <c r="AP213" i="2"/>
  <c r="AP161" i="2"/>
  <c r="AP156" i="2"/>
  <c r="AP153" i="2"/>
  <c r="AP148" i="2"/>
  <c r="AP145" i="2"/>
  <c r="AP137" i="2"/>
  <c r="AP136" i="2"/>
  <c r="AP129" i="2"/>
  <c r="AP128" i="2"/>
  <c r="AP119" i="2"/>
  <c r="AP118" i="2"/>
  <c r="AP117" i="2"/>
  <c r="AP121" i="2"/>
  <c r="AP120" i="2"/>
  <c r="AO199" i="2"/>
  <c r="AP202" i="2" s="1"/>
  <c r="AO228" i="2"/>
  <c r="AP232" i="2" s="1"/>
  <c r="AO224" i="2"/>
  <c r="AP228" i="2" s="1"/>
  <c r="AO220" i="2"/>
  <c r="AP223" i="2" s="1"/>
  <c r="AO216" i="2"/>
  <c r="AP220" i="2" s="1"/>
  <c r="AO208" i="2"/>
  <c r="AP212" i="2" s="1"/>
  <c r="AO204" i="2"/>
  <c r="AP208" i="2" s="1"/>
  <c r="AO196" i="2"/>
  <c r="AO192" i="2"/>
  <c r="AO188" i="2"/>
  <c r="AO180" i="2"/>
  <c r="AP184" i="2" s="1"/>
  <c r="AO176" i="2"/>
  <c r="AP180" i="2" s="1"/>
  <c r="AO168" i="2"/>
  <c r="AP172" i="2" s="1"/>
  <c r="AO164" i="2"/>
  <c r="AO191" i="2"/>
  <c r="AO203" i="2"/>
  <c r="AP207" i="2" s="1"/>
  <c r="AO195" i="2"/>
  <c r="AP199" i="2" s="1"/>
  <c r="AT197" i="2"/>
  <c r="AT189" i="2"/>
  <c r="AT155" i="2"/>
  <c r="AT147" i="2"/>
  <c r="AT139" i="2"/>
  <c r="AT131" i="2"/>
  <c r="AT123" i="2"/>
  <c r="AT232" i="2"/>
  <c r="AT208" i="2"/>
  <c r="AT202" i="2"/>
  <c r="AT199" i="2"/>
  <c r="AT191" i="2"/>
  <c r="AT186" i="2"/>
  <c r="AT165" i="2"/>
  <c r="AT157" i="2"/>
  <c r="AT149" i="2"/>
  <c r="AT141" i="2"/>
  <c r="AT133" i="2"/>
  <c r="AT125" i="2"/>
  <c r="AT163" i="2"/>
  <c r="AT201" i="2"/>
  <c r="AT196" i="2"/>
  <c r="AT193" i="2"/>
  <c r="AT188" i="2"/>
  <c r="AT185" i="2"/>
  <c r="AT182" i="2"/>
  <c r="AT170" i="2"/>
  <c r="AT167" i="2"/>
  <c r="AT162" i="2"/>
  <c r="AT159" i="2"/>
  <c r="AT154" i="2"/>
  <c r="AT151" i="2"/>
  <c r="AT146" i="2"/>
  <c r="AT143" i="2"/>
  <c r="AT138" i="2"/>
  <c r="AT135" i="2"/>
  <c r="AT130" i="2"/>
  <c r="AT127" i="2"/>
  <c r="AT122" i="2"/>
  <c r="AT233" i="2"/>
  <c r="AT209" i="2"/>
  <c r="AT198" i="2"/>
  <c r="AT195" i="2"/>
  <c r="AT190" i="2"/>
  <c r="AT187" i="2"/>
  <c r="AT178" i="2"/>
  <c r="AT169" i="2"/>
  <c r="AT164" i="2"/>
  <c r="AT161" i="2"/>
  <c r="AT156" i="2"/>
  <c r="AT153" i="2"/>
  <c r="AT148" i="2"/>
  <c r="AT145" i="2"/>
  <c r="AT140" i="2"/>
  <c r="AT137" i="2"/>
  <c r="AT132" i="2"/>
  <c r="AT129" i="2"/>
  <c r="AT124" i="2"/>
  <c r="AT119" i="2"/>
  <c r="AT118" i="2"/>
  <c r="AT117" i="2"/>
  <c r="AT121" i="2"/>
  <c r="AT120" i="2"/>
  <c r="AS227" i="2"/>
  <c r="AT231" i="2" s="1"/>
  <c r="AS219" i="2"/>
  <c r="AT223" i="2" s="1"/>
  <c r="AS207" i="2"/>
  <c r="AS179" i="2"/>
  <c r="AT183" i="2" s="1"/>
  <c r="AS175" i="2"/>
  <c r="AT179" i="2" s="1"/>
  <c r="AS171" i="2"/>
  <c r="AT175" i="2" s="1"/>
  <c r="AS232" i="2"/>
  <c r="AS224" i="2"/>
  <c r="AT228" i="2" s="1"/>
  <c r="AS208" i="2"/>
  <c r="AS235" i="2"/>
  <c r="AS231" i="2"/>
  <c r="AS223" i="2"/>
  <c r="AT227" i="2" s="1"/>
  <c r="AS215" i="2"/>
  <c r="AS211" i="2"/>
  <c r="AT215" i="2" s="1"/>
  <c r="AS203" i="2"/>
  <c r="AT207" i="2" s="1"/>
  <c r="AK224" i="2"/>
  <c r="AK228" i="2"/>
  <c r="AK225" i="2"/>
  <c r="AK235" i="2"/>
  <c r="AK214" i="2"/>
  <c r="AK203" i="2"/>
  <c r="AK155" i="2"/>
  <c r="AK142" i="2"/>
  <c r="AK123" i="2"/>
  <c r="AJ240" i="2"/>
  <c r="AK241" i="2" s="1"/>
  <c r="AJ236" i="2"/>
  <c r="AK240" i="2" s="1"/>
  <c r="AK231" i="2"/>
  <c r="AK227" i="2"/>
  <c r="AK211" i="2"/>
  <c r="AK197" i="2"/>
  <c r="AK198" i="2"/>
  <c r="AK190" i="2"/>
  <c r="AK181" i="2"/>
  <c r="AK182" i="2"/>
  <c r="AK174" i="2"/>
  <c r="AK163" i="2"/>
  <c r="AK150" i="2"/>
  <c r="AK149" i="2"/>
  <c r="AK139" i="2"/>
  <c r="AK135" i="2"/>
  <c r="AK120" i="2"/>
  <c r="AK237" i="2"/>
  <c r="AK233" i="2"/>
  <c r="AK234" i="2"/>
  <c r="AJ219" i="2"/>
  <c r="AJ215" i="2"/>
  <c r="AK219" i="2" s="1"/>
  <c r="AJ211" i="2"/>
  <c r="AK204" i="2"/>
  <c r="AK205" i="2"/>
  <c r="AK206" i="2"/>
  <c r="AK202" i="2"/>
  <c r="AK201" i="2"/>
  <c r="AJ167" i="2"/>
  <c r="AK156" i="2"/>
  <c r="AK157" i="2"/>
  <c r="AK158" i="2"/>
  <c r="AK154" i="2"/>
  <c r="AK153" i="2"/>
  <c r="AJ139" i="2"/>
  <c r="AK122" i="2"/>
  <c r="AK230" i="2"/>
  <c r="AK226" i="2"/>
  <c r="AK209" i="2"/>
  <c r="AK210" i="2"/>
  <c r="AJ195" i="2"/>
  <c r="AJ191" i="2"/>
  <c r="AJ187" i="2"/>
  <c r="AJ183" i="2"/>
  <c r="AJ179" i="2"/>
  <c r="AJ175" i="2"/>
  <c r="AJ171" i="2"/>
  <c r="AK164" i="2"/>
  <c r="AK165" i="2"/>
  <c r="AK166" i="2"/>
  <c r="AK161" i="2"/>
  <c r="AK162" i="2"/>
  <c r="AJ147" i="2"/>
  <c r="AJ143" i="2"/>
  <c r="AK136" i="2"/>
  <c r="AK138" i="2"/>
  <c r="AK137" i="2"/>
  <c r="AK134" i="2"/>
  <c r="AJ127" i="2"/>
  <c r="AK124" i="2"/>
  <c r="AK126" i="2"/>
  <c r="AK119" i="2"/>
  <c r="AK117" i="2"/>
  <c r="AK118" i="2"/>
  <c r="AK121" i="2"/>
  <c r="AG213" i="2"/>
  <c r="AG153" i="2"/>
  <c r="AG145" i="2"/>
  <c r="AG137" i="2"/>
  <c r="AG129" i="2"/>
  <c r="AG240" i="2"/>
  <c r="AG228" i="2"/>
  <c r="AG222" i="2"/>
  <c r="AG206" i="2"/>
  <c r="AG197" i="2"/>
  <c r="AG192" i="2"/>
  <c r="AG189" i="2"/>
  <c r="AG184" i="2"/>
  <c r="AG166" i="2"/>
  <c r="AG163" i="2"/>
  <c r="AG158" i="2"/>
  <c r="AG155" i="2"/>
  <c r="AG150" i="2"/>
  <c r="AG147" i="2"/>
  <c r="AG142" i="2"/>
  <c r="AG139" i="2"/>
  <c r="AG134" i="2"/>
  <c r="AG131" i="2"/>
  <c r="AG126" i="2"/>
  <c r="AG187" i="2"/>
  <c r="AG239" i="2"/>
  <c r="AG230" i="2"/>
  <c r="AG221" i="2"/>
  <c r="AG205" i="2"/>
  <c r="AG194" i="2"/>
  <c r="AG191" i="2"/>
  <c r="AG186" i="2"/>
  <c r="AG168" i="2"/>
  <c r="AG165" i="2"/>
  <c r="AG160" i="2"/>
  <c r="AG157" i="2"/>
  <c r="AG152" i="2"/>
  <c r="AG149" i="2"/>
  <c r="AG144" i="2"/>
  <c r="AG141" i="2"/>
  <c r="AG136" i="2"/>
  <c r="AG133" i="2"/>
  <c r="AG128" i="2"/>
  <c r="AG125" i="2"/>
  <c r="AG122" i="2"/>
  <c r="AG169" i="2"/>
  <c r="AG161" i="2"/>
  <c r="AG237" i="2"/>
  <c r="AG218" i="2"/>
  <c r="AG241" i="2"/>
  <c r="AG229" i="2"/>
  <c r="AG214" i="2"/>
  <c r="AG208" i="2"/>
  <c r="AG196" i="2"/>
  <c r="AG193" i="2"/>
  <c r="AG188" i="2"/>
  <c r="AG185" i="2"/>
  <c r="AG170" i="2"/>
  <c r="AG167" i="2"/>
  <c r="AG162" i="2"/>
  <c r="AG159" i="2"/>
  <c r="AG154" i="2"/>
  <c r="AG151" i="2"/>
  <c r="AG146" i="2"/>
  <c r="AG143" i="2"/>
  <c r="AG138" i="2"/>
  <c r="AG135" i="2"/>
  <c r="AG130" i="2"/>
  <c r="AG127" i="2"/>
  <c r="AG119" i="2"/>
  <c r="AG118" i="2"/>
  <c r="AG117" i="2"/>
  <c r="AG121" i="2"/>
  <c r="AG120" i="2"/>
  <c r="AF207" i="2"/>
  <c r="AG209" i="2" s="1"/>
  <c r="AF203" i="2"/>
  <c r="AG207" i="2" s="1"/>
  <c r="AF199" i="2"/>
  <c r="AG203" i="2" s="1"/>
  <c r="AF175" i="2"/>
  <c r="AG177" i="2" s="1"/>
  <c r="AF119" i="2"/>
  <c r="AG123" i="2" s="1"/>
  <c r="AF232" i="2"/>
  <c r="AG236" i="2" s="1"/>
  <c r="AF231" i="2"/>
  <c r="AG235" i="2" s="1"/>
  <c r="AF223" i="2"/>
  <c r="AG227" i="2" s="1"/>
  <c r="AF215" i="2"/>
  <c r="AG219" i="2" s="1"/>
  <c r="AF211" i="2"/>
  <c r="AG215" i="2" s="1"/>
  <c r="AF179" i="2"/>
  <c r="AG183" i="2" s="1"/>
  <c r="AF171" i="2"/>
  <c r="AG175" i="2" s="1"/>
  <c r="F166" i="4"/>
  <c r="F167" i="4"/>
  <c r="F168" i="4"/>
  <c r="Q239" i="2"/>
  <c r="R239" i="2" s="1"/>
  <c r="Q240" i="2"/>
  <c r="R240" i="2" s="1"/>
  <c r="Q241" i="2"/>
  <c r="Q242" i="2"/>
  <c r="R242" i="2"/>
  <c r="Q239" i="4"/>
  <c r="R239" i="4" s="1"/>
  <c r="Q240" i="4"/>
  <c r="R240" i="4" s="1"/>
  <c r="Q241" i="4"/>
  <c r="R241" i="4"/>
  <c r="Q242" i="4"/>
  <c r="R242" i="4" s="1"/>
  <c r="Q178" i="4"/>
  <c r="R178" i="4" s="1"/>
  <c r="Q179" i="4"/>
  <c r="R179" i="4" s="1"/>
  <c r="Q180" i="4"/>
  <c r="Q181" i="4"/>
  <c r="R181" i="4"/>
  <c r="Q182" i="4"/>
  <c r="R182" i="4" s="1"/>
  <c r="Q183" i="4"/>
  <c r="R183" i="4" s="1"/>
  <c r="Q184" i="4"/>
  <c r="R184" i="4"/>
  <c r="Q185" i="4"/>
  <c r="R185" i="4" s="1"/>
  <c r="Q186" i="4"/>
  <c r="R186" i="4"/>
  <c r="Q187" i="4"/>
  <c r="R187" i="4" s="1"/>
  <c r="Q188" i="4"/>
  <c r="Q189" i="4"/>
  <c r="R189" i="4" s="1"/>
  <c r="Q190" i="4"/>
  <c r="R190" i="4"/>
  <c r="Q191" i="4"/>
  <c r="R191" i="4" s="1"/>
  <c r="Q192" i="4"/>
  <c r="R192" i="4"/>
  <c r="Q193" i="4"/>
  <c r="R193" i="4" s="1"/>
  <c r="Q194" i="4"/>
  <c r="R194" i="4"/>
  <c r="Q195" i="4"/>
  <c r="R195" i="4" s="1"/>
  <c r="Q196" i="4"/>
  <c r="Q197" i="4"/>
  <c r="R197" i="4" s="1"/>
  <c r="Q198" i="4"/>
  <c r="R198" i="4"/>
  <c r="Q199" i="4"/>
  <c r="R199" i="4" s="1"/>
  <c r="Q200" i="4"/>
  <c r="R200" i="4"/>
  <c r="Q201" i="4"/>
  <c r="R201" i="4" s="1"/>
  <c r="Q202" i="4"/>
  <c r="R202" i="4"/>
  <c r="Q203" i="4"/>
  <c r="R203" i="4" s="1"/>
  <c r="Q204" i="4"/>
  <c r="Q205" i="4"/>
  <c r="R205" i="4" s="1"/>
  <c r="Q206" i="4"/>
  <c r="R206" i="4"/>
  <c r="Q207" i="4"/>
  <c r="R207" i="4" s="1"/>
  <c r="Q208" i="4"/>
  <c r="Q209" i="4"/>
  <c r="R209" i="4" s="1"/>
  <c r="Q210" i="4"/>
  <c r="R210" i="4"/>
  <c r="Q211" i="4"/>
  <c r="R211" i="4" s="1"/>
  <c r="Q212" i="4"/>
  <c r="R212" i="4"/>
  <c r="Q213" i="4"/>
  <c r="R213" i="4" s="1"/>
  <c r="S217" i="4" s="1"/>
  <c r="Q214" i="4"/>
  <c r="R214" i="4"/>
  <c r="Q215" i="4"/>
  <c r="R215" i="4" s="1"/>
  <c r="Q216" i="4"/>
  <c r="R216" i="4"/>
  <c r="Q217" i="4"/>
  <c r="R217" i="4" s="1"/>
  <c r="Q218" i="4"/>
  <c r="R218" i="4"/>
  <c r="Q219" i="4"/>
  <c r="R219" i="4" s="1"/>
  <c r="Q220" i="4"/>
  <c r="Q221" i="4"/>
  <c r="R221" i="4" s="1"/>
  <c r="Q222" i="4"/>
  <c r="R222" i="4"/>
  <c r="Q223" i="4"/>
  <c r="R223" i="4" s="1"/>
  <c r="Q224" i="4"/>
  <c r="Q225" i="4"/>
  <c r="R225" i="4" s="1"/>
  <c r="Q226" i="4"/>
  <c r="R226" i="4"/>
  <c r="Q227" i="4"/>
  <c r="R227" i="4" s="1"/>
  <c r="Q228" i="4"/>
  <c r="Q229" i="4"/>
  <c r="R229" i="4" s="1"/>
  <c r="Q230" i="4"/>
  <c r="R230" i="4"/>
  <c r="Q231" i="4"/>
  <c r="R231" i="4" s="1"/>
  <c r="S235" i="4" s="1"/>
  <c r="Q232" i="4"/>
  <c r="R232" i="4"/>
  <c r="Q233" i="4"/>
  <c r="R233" i="4" s="1"/>
  <c r="Q234" i="4"/>
  <c r="R234" i="4"/>
  <c r="Q235" i="4"/>
  <c r="R235" i="4" s="1"/>
  <c r="Q236" i="4"/>
  <c r="R236" i="4"/>
  <c r="Q237" i="4"/>
  <c r="R237" i="4" s="1"/>
  <c r="Q238" i="4"/>
  <c r="R238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M240" i="4"/>
  <c r="M241" i="4"/>
  <c r="N241" i="4" s="1"/>
  <c r="M242" i="4"/>
  <c r="Q178" i="2"/>
  <c r="R178" i="2" s="1"/>
  <c r="Q179" i="2"/>
  <c r="R179" i="2" s="1"/>
  <c r="Q180" i="2"/>
  <c r="Q181" i="2"/>
  <c r="R181" i="2" s="1"/>
  <c r="S185" i="2" s="1"/>
  <c r="Q182" i="2"/>
  <c r="R182" i="2" s="1"/>
  <c r="Q183" i="2"/>
  <c r="R183" i="2" s="1"/>
  <c r="Q184" i="2"/>
  <c r="R184" i="2"/>
  <c r="Q185" i="2"/>
  <c r="R185" i="2" s="1"/>
  <c r="Q186" i="2"/>
  <c r="R186" i="2" s="1"/>
  <c r="Q187" i="2"/>
  <c r="R187" i="2" s="1"/>
  <c r="Q188" i="2"/>
  <c r="Q189" i="2"/>
  <c r="R189" i="2" s="1"/>
  <c r="Q190" i="2"/>
  <c r="R190" i="2"/>
  <c r="Q191" i="2"/>
  <c r="R191" i="2" s="1"/>
  <c r="S195" i="2" s="1"/>
  <c r="Q192" i="2"/>
  <c r="R192" i="2"/>
  <c r="Q193" i="2"/>
  <c r="R193" i="2" s="1"/>
  <c r="Q194" i="2"/>
  <c r="R194" i="2"/>
  <c r="Q195" i="2"/>
  <c r="R195" i="2" s="1"/>
  <c r="Q196" i="2"/>
  <c r="Q197" i="2"/>
  <c r="R197" i="2" s="1"/>
  <c r="S201" i="2" s="1"/>
  <c r="Q198" i="2"/>
  <c r="R198" i="2" s="1"/>
  <c r="Q199" i="2"/>
  <c r="R199" i="2" s="1"/>
  <c r="Q200" i="2"/>
  <c r="R200" i="2"/>
  <c r="Q201" i="2"/>
  <c r="R201" i="2" s="1"/>
  <c r="Q202" i="2"/>
  <c r="R202" i="2"/>
  <c r="Q203" i="2"/>
  <c r="R203" i="2" s="1"/>
  <c r="Q204" i="2"/>
  <c r="Q205" i="2"/>
  <c r="R205" i="2" s="1"/>
  <c r="Q206" i="2"/>
  <c r="R206" i="2"/>
  <c r="Q207" i="2"/>
  <c r="R207" i="2" s="1"/>
  <c r="Q208" i="2"/>
  <c r="Q209" i="2"/>
  <c r="R209" i="2" s="1"/>
  <c r="Q210" i="2"/>
  <c r="R210" i="2"/>
  <c r="Q211" i="2"/>
  <c r="R211" i="2" s="1"/>
  <c r="Q212" i="2"/>
  <c r="R212" i="2"/>
  <c r="Q213" i="2"/>
  <c r="R213" i="2" s="1"/>
  <c r="Q214" i="2"/>
  <c r="R214" i="2"/>
  <c r="Q215" i="2"/>
  <c r="R215" i="2" s="1"/>
  <c r="Q216" i="2"/>
  <c r="Q217" i="2"/>
  <c r="R217" i="2" s="1"/>
  <c r="Q218" i="2"/>
  <c r="R218" i="2"/>
  <c r="Q219" i="2"/>
  <c r="R219" i="2" s="1"/>
  <c r="Q220" i="2"/>
  <c r="Q221" i="2"/>
  <c r="R221" i="2" s="1"/>
  <c r="Q222" i="2"/>
  <c r="R222" i="2"/>
  <c r="Q223" i="2"/>
  <c r="R223" i="2" s="1"/>
  <c r="Q224" i="2"/>
  <c r="Q225" i="2"/>
  <c r="R225" i="2" s="1"/>
  <c r="S229" i="2" s="1"/>
  <c r="Q226" i="2"/>
  <c r="R226" i="2"/>
  <c r="Q227" i="2"/>
  <c r="R227" i="2" s="1"/>
  <c r="Q228" i="2"/>
  <c r="R228" i="2"/>
  <c r="Q229" i="2"/>
  <c r="R229" i="2" s="1"/>
  <c r="Q230" i="2"/>
  <c r="R230" i="2"/>
  <c r="Q231" i="2"/>
  <c r="R231" i="2" s="1"/>
  <c r="Q232" i="2"/>
  <c r="R232" i="2"/>
  <c r="Q233" i="2"/>
  <c r="R233" i="2" s="1"/>
  <c r="Q234" i="2"/>
  <c r="R234" i="2"/>
  <c r="Q235" i="2"/>
  <c r="R235" i="2" s="1"/>
  <c r="Q236" i="2"/>
  <c r="Q237" i="2"/>
  <c r="R237" i="2" s="1"/>
  <c r="Q238" i="2"/>
  <c r="R238" i="2"/>
  <c r="M141" i="2"/>
  <c r="N141" i="2" s="1"/>
  <c r="M142" i="2"/>
  <c r="N142" i="2" s="1"/>
  <c r="M143" i="2"/>
  <c r="M144" i="2"/>
  <c r="N144" i="2"/>
  <c r="M145" i="2"/>
  <c r="N145" i="2" s="1"/>
  <c r="M146" i="2"/>
  <c r="N146" i="2" s="1"/>
  <c r="M147" i="2"/>
  <c r="N147" i="2"/>
  <c r="M148" i="2"/>
  <c r="N148" i="2"/>
  <c r="M149" i="2"/>
  <c r="N149" i="2" s="1"/>
  <c r="M150" i="2"/>
  <c r="N150" i="2" s="1"/>
  <c r="M151" i="2"/>
  <c r="N151" i="2"/>
  <c r="M152" i="2"/>
  <c r="N152" i="2"/>
  <c r="M153" i="2"/>
  <c r="N153" i="2" s="1"/>
  <c r="M154" i="2"/>
  <c r="N154" i="2" s="1"/>
  <c r="M155" i="2"/>
  <c r="M156" i="2"/>
  <c r="N156" i="2"/>
  <c r="M157" i="2"/>
  <c r="N157" i="2" s="1"/>
  <c r="M158" i="2"/>
  <c r="N158" i="2" s="1"/>
  <c r="M159" i="2"/>
  <c r="M160" i="2"/>
  <c r="N160" i="2"/>
  <c r="M161" i="2"/>
  <c r="N161" i="2" s="1"/>
  <c r="M162" i="2"/>
  <c r="N162" i="2" s="1"/>
  <c r="M163" i="2"/>
  <c r="N163" i="2"/>
  <c r="M164" i="2"/>
  <c r="N164" i="2"/>
  <c r="M165" i="2"/>
  <c r="N165" i="2" s="1"/>
  <c r="M166" i="2"/>
  <c r="N166" i="2" s="1"/>
  <c r="M167" i="2"/>
  <c r="N167" i="2"/>
  <c r="M168" i="2"/>
  <c r="N168" i="2"/>
  <c r="M169" i="2"/>
  <c r="N169" i="2" s="1"/>
  <c r="M170" i="2"/>
  <c r="N170" i="2" s="1"/>
  <c r="M171" i="2"/>
  <c r="N171" i="2"/>
  <c r="M172" i="2"/>
  <c r="N172" i="2"/>
  <c r="M173" i="2"/>
  <c r="N173" i="2" s="1"/>
  <c r="M174" i="2"/>
  <c r="N174" i="2" s="1"/>
  <c r="M175" i="2"/>
  <c r="M176" i="2"/>
  <c r="N176" i="2"/>
  <c r="M177" i="2"/>
  <c r="N177" i="2" s="1"/>
  <c r="M178" i="2"/>
  <c r="N178" i="2" s="1"/>
  <c r="M179" i="2"/>
  <c r="M180" i="2"/>
  <c r="M181" i="2"/>
  <c r="M182" i="2"/>
  <c r="N182" i="2" s="1"/>
  <c r="M183" i="2"/>
  <c r="M184" i="2"/>
  <c r="N184" i="2"/>
  <c r="M185" i="2"/>
  <c r="N185" i="2" s="1"/>
  <c r="M186" i="2"/>
  <c r="N186" i="2" s="1"/>
  <c r="M187" i="2"/>
  <c r="M188" i="2"/>
  <c r="N188" i="2"/>
  <c r="M189" i="2"/>
  <c r="N189" i="2" s="1"/>
  <c r="M190" i="2"/>
  <c r="N190" i="2" s="1"/>
  <c r="M191" i="2"/>
  <c r="M192" i="2"/>
  <c r="N192" i="2"/>
  <c r="M193" i="2"/>
  <c r="N193" i="2" s="1"/>
  <c r="M194" i="2"/>
  <c r="N194" i="2" s="1"/>
  <c r="M195" i="2"/>
  <c r="M196" i="2"/>
  <c r="N196" i="2"/>
  <c r="M197" i="2"/>
  <c r="N197" i="2" s="1"/>
  <c r="M198" i="2"/>
  <c r="N198" i="2" s="1"/>
  <c r="M199" i="2"/>
  <c r="N199" i="2"/>
  <c r="M200" i="2"/>
  <c r="N200" i="2"/>
  <c r="M201" i="2"/>
  <c r="N201" i="2" s="1"/>
  <c r="M202" i="2"/>
  <c r="N202" i="2" s="1"/>
  <c r="M203" i="2"/>
  <c r="N203" i="2"/>
  <c r="M204" i="2"/>
  <c r="N204" i="2"/>
  <c r="M205" i="2"/>
  <c r="N205" i="2" s="1"/>
  <c r="M206" i="2"/>
  <c r="N206" i="2" s="1"/>
  <c r="M207" i="2"/>
  <c r="M208" i="2"/>
  <c r="N208" i="2" s="1"/>
  <c r="M209" i="2"/>
  <c r="N209" i="2" s="1"/>
  <c r="M210" i="2"/>
  <c r="N210" i="2" s="1"/>
  <c r="M211" i="2"/>
  <c r="M212" i="2"/>
  <c r="N212" i="2" s="1"/>
  <c r="M213" i="2"/>
  <c r="N213" i="2" s="1"/>
  <c r="M214" i="2"/>
  <c r="N214" i="2" s="1"/>
  <c r="M215" i="2"/>
  <c r="M216" i="2"/>
  <c r="N216" i="2"/>
  <c r="M217" i="2"/>
  <c r="N217" i="2" s="1"/>
  <c r="M218" i="2"/>
  <c r="N218" i="2" s="1"/>
  <c r="M219" i="2"/>
  <c r="M220" i="2"/>
  <c r="N220" i="2" s="1"/>
  <c r="M221" i="2"/>
  <c r="N221" i="2" s="1"/>
  <c r="M222" i="2"/>
  <c r="N222" i="2" s="1"/>
  <c r="M223" i="2"/>
  <c r="M224" i="2"/>
  <c r="N224" i="2" s="1"/>
  <c r="O228" i="2" s="1"/>
  <c r="M225" i="2"/>
  <c r="N225" i="2" s="1"/>
  <c r="M226" i="2"/>
  <c r="N226" i="2" s="1"/>
  <c r="M227" i="2"/>
  <c r="N227" i="2"/>
  <c r="O231" i="2" s="1"/>
  <c r="M228" i="2"/>
  <c r="N228" i="2" s="1"/>
  <c r="O232" i="2" s="1"/>
  <c r="M229" i="2"/>
  <c r="N229" i="2" s="1"/>
  <c r="M230" i="2"/>
  <c r="N230" i="2" s="1"/>
  <c r="M231" i="2"/>
  <c r="N231" i="2"/>
  <c r="M232" i="2"/>
  <c r="N232" i="2" s="1"/>
  <c r="M233" i="2"/>
  <c r="N233" i="2" s="1"/>
  <c r="M234" i="2"/>
  <c r="N234" i="2" s="1"/>
  <c r="M235" i="2"/>
  <c r="M236" i="2"/>
  <c r="N236" i="2"/>
  <c r="M237" i="2"/>
  <c r="N237" i="2" s="1"/>
  <c r="M238" i="2"/>
  <c r="N238" i="2" s="1"/>
  <c r="M239" i="2"/>
  <c r="M240" i="2"/>
  <c r="N240" i="2" s="1"/>
  <c r="M241" i="2"/>
  <c r="N241" i="2" s="1"/>
  <c r="M242" i="2"/>
  <c r="N242" i="2" s="1"/>
  <c r="V223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G6" i="4"/>
  <c r="G7" i="4"/>
  <c r="G8" i="4"/>
  <c r="H8" i="4" s="1"/>
  <c r="G9" i="4"/>
  <c r="G10" i="4"/>
  <c r="G11" i="4"/>
  <c r="G12" i="4"/>
  <c r="H12" i="4" s="1"/>
  <c r="G13" i="4"/>
  <c r="G14" i="4"/>
  <c r="G15" i="4"/>
  <c r="G16" i="4"/>
  <c r="G17" i="4"/>
  <c r="G18" i="4"/>
  <c r="G19" i="4"/>
  <c r="G20" i="4"/>
  <c r="H20" i="4" s="1"/>
  <c r="G21" i="4"/>
  <c r="G22" i="4"/>
  <c r="G23" i="4"/>
  <c r="G24" i="4"/>
  <c r="G25" i="4"/>
  <c r="G26" i="4"/>
  <c r="H26" i="4" s="1"/>
  <c r="G27" i="4"/>
  <c r="G28" i="4"/>
  <c r="H28" i="4" s="1"/>
  <c r="G29" i="4"/>
  <c r="G30" i="4"/>
  <c r="H30" i="4" s="1"/>
  <c r="G31" i="4"/>
  <c r="G32" i="4"/>
  <c r="H32" i="4" s="1"/>
  <c r="G33" i="4"/>
  <c r="G34" i="4"/>
  <c r="H34" i="4" s="1"/>
  <c r="G35" i="4"/>
  <c r="G36" i="4"/>
  <c r="H36" i="4" s="1"/>
  <c r="G37" i="4"/>
  <c r="G38" i="4"/>
  <c r="G39" i="4"/>
  <c r="G40" i="4"/>
  <c r="H40" i="4" s="1"/>
  <c r="G41" i="4"/>
  <c r="G42" i="4"/>
  <c r="G43" i="4"/>
  <c r="G44" i="4"/>
  <c r="H44" i="4" s="1"/>
  <c r="G45" i="4"/>
  <c r="G46" i="4"/>
  <c r="H46" i="4" s="1"/>
  <c r="G47" i="4"/>
  <c r="G48" i="4"/>
  <c r="H48" i="4" s="1"/>
  <c r="G49" i="4"/>
  <c r="G50" i="4"/>
  <c r="G51" i="4"/>
  <c r="G52" i="4"/>
  <c r="H52" i="4" s="1"/>
  <c r="G53" i="4"/>
  <c r="G54" i="4"/>
  <c r="H54" i="4" s="1"/>
  <c r="I54" i="4" s="1"/>
  <c r="G55" i="4"/>
  <c r="G56" i="4"/>
  <c r="H56" i="4" s="1"/>
  <c r="G57" i="4"/>
  <c r="G58" i="4"/>
  <c r="G59" i="4"/>
  <c r="G60" i="4"/>
  <c r="H60" i="4" s="1"/>
  <c r="G61" i="4"/>
  <c r="G62" i="4"/>
  <c r="H62" i="4" s="1"/>
  <c r="G63" i="4"/>
  <c r="G64" i="4"/>
  <c r="H64" i="4" s="1"/>
  <c r="G65" i="4"/>
  <c r="G66" i="4"/>
  <c r="H66" i="4" s="1"/>
  <c r="G67" i="4"/>
  <c r="G68" i="4"/>
  <c r="G69" i="4"/>
  <c r="G70" i="4"/>
  <c r="H70" i="4" s="1"/>
  <c r="I70" i="4" s="1"/>
  <c r="G71" i="4"/>
  <c r="G72" i="4"/>
  <c r="H72" i="4" s="1"/>
  <c r="G73" i="4"/>
  <c r="G74" i="4"/>
  <c r="H74" i="4" s="1"/>
  <c r="G75" i="4"/>
  <c r="G76" i="4"/>
  <c r="H76" i="4" s="1"/>
  <c r="G77" i="4"/>
  <c r="G78" i="4"/>
  <c r="H78" i="4" s="1"/>
  <c r="G79" i="4"/>
  <c r="G80" i="4"/>
  <c r="H80" i="4" s="1"/>
  <c r="G81" i="4"/>
  <c r="G82" i="4"/>
  <c r="G83" i="4"/>
  <c r="G84" i="4"/>
  <c r="G85" i="4"/>
  <c r="G86" i="4"/>
  <c r="H86" i="4" s="1"/>
  <c r="I86" i="4" s="1"/>
  <c r="G87" i="4"/>
  <c r="G88" i="4"/>
  <c r="H88" i="4" s="1"/>
  <c r="G89" i="4"/>
  <c r="G90" i="4"/>
  <c r="G91" i="4"/>
  <c r="G92" i="4"/>
  <c r="H92" i="4" s="1"/>
  <c r="G93" i="4"/>
  <c r="G94" i="4"/>
  <c r="H94" i="4" s="1"/>
  <c r="G95" i="4"/>
  <c r="G96" i="4"/>
  <c r="H96" i="4" s="1"/>
  <c r="G97" i="4"/>
  <c r="G98" i="4"/>
  <c r="G99" i="4"/>
  <c r="G100" i="4"/>
  <c r="G101" i="4"/>
  <c r="G102" i="4"/>
  <c r="H102" i="4" s="1"/>
  <c r="I102" i="4" s="1"/>
  <c r="G103" i="4"/>
  <c r="G104" i="4"/>
  <c r="G105" i="4"/>
  <c r="G106" i="4"/>
  <c r="H106" i="4" s="1"/>
  <c r="G107" i="4"/>
  <c r="G108" i="4"/>
  <c r="G109" i="4"/>
  <c r="G110" i="4"/>
  <c r="H110" i="4" s="1"/>
  <c r="I110" i="4" s="1"/>
  <c r="G111" i="4"/>
  <c r="G112" i="4"/>
  <c r="G113" i="4"/>
  <c r="G114" i="4"/>
  <c r="H114" i="4" s="1"/>
  <c r="G115" i="4"/>
  <c r="G116" i="4"/>
  <c r="H116" i="4" s="1"/>
  <c r="G117" i="4"/>
  <c r="G118" i="4"/>
  <c r="H118" i="4" s="1"/>
  <c r="G119" i="4"/>
  <c r="G120" i="4"/>
  <c r="H120" i="4" s="1"/>
  <c r="G121" i="4"/>
  <c r="G122" i="4"/>
  <c r="H122" i="4" s="1"/>
  <c r="G123" i="4"/>
  <c r="G124" i="4"/>
  <c r="H124" i="4" s="1"/>
  <c r="G125" i="4"/>
  <c r="G126" i="4"/>
  <c r="H126" i="4" s="1"/>
  <c r="G127" i="4"/>
  <c r="G128" i="4"/>
  <c r="H128" i="4" s="1"/>
  <c r="G129" i="4"/>
  <c r="G130" i="4"/>
  <c r="H130" i="4" s="1"/>
  <c r="G131" i="4"/>
  <c r="G132" i="4"/>
  <c r="G133" i="4"/>
  <c r="G134" i="4"/>
  <c r="G135" i="4"/>
  <c r="G136" i="4"/>
  <c r="H136" i="4" s="1"/>
  <c r="G137" i="4"/>
  <c r="G138" i="4"/>
  <c r="G139" i="4"/>
  <c r="G140" i="4"/>
  <c r="G141" i="4"/>
  <c r="G142" i="4"/>
  <c r="H142" i="4" s="1"/>
  <c r="G143" i="4"/>
  <c r="G144" i="4"/>
  <c r="H144" i="4" s="1"/>
  <c r="G145" i="4"/>
  <c r="G146" i="4"/>
  <c r="H146" i="4" s="1"/>
  <c r="G147" i="4"/>
  <c r="G148" i="4"/>
  <c r="H148" i="4" s="1"/>
  <c r="G149" i="4"/>
  <c r="G150" i="4"/>
  <c r="H150" i="4" s="1"/>
  <c r="G151" i="4"/>
  <c r="G152" i="4"/>
  <c r="H152" i="4" s="1"/>
  <c r="G153" i="4"/>
  <c r="G154" i="4"/>
  <c r="H154" i="4" s="1"/>
  <c r="G155" i="4"/>
  <c r="G156" i="4"/>
  <c r="H156" i="4" s="1"/>
  <c r="G157" i="4"/>
  <c r="G158" i="4"/>
  <c r="G159" i="4"/>
  <c r="G160" i="4"/>
  <c r="H160" i="4" s="1"/>
  <c r="G161" i="4"/>
  <c r="G162" i="4"/>
  <c r="G4" i="4"/>
  <c r="Y195" i="4"/>
  <c r="Z195" i="4" s="1"/>
  <c r="Y203" i="4"/>
  <c r="Z203" i="4" s="1"/>
  <c r="Y211" i="4"/>
  <c r="Y219" i="4"/>
  <c r="Z219" i="4" s="1"/>
  <c r="Y227" i="4"/>
  <c r="Z227" i="4" s="1"/>
  <c r="Y235" i="4"/>
  <c r="Y194" i="4"/>
  <c r="Y5" i="4"/>
  <c r="Y6" i="4"/>
  <c r="Z6" i="4" s="1"/>
  <c r="AA6" i="4" s="1"/>
  <c r="Y7" i="4"/>
  <c r="Y8" i="4"/>
  <c r="Z8" i="4" s="1"/>
  <c r="Y9" i="4"/>
  <c r="Y10" i="4"/>
  <c r="Z10" i="4" s="1"/>
  <c r="Y11" i="4"/>
  <c r="Y12" i="4"/>
  <c r="Z12" i="4" s="1"/>
  <c r="Y13" i="4"/>
  <c r="Y14" i="4"/>
  <c r="Z14" i="4" s="1"/>
  <c r="AA14" i="4" s="1"/>
  <c r="Y15" i="4"/>
  <c r="Y16" i="4"/>
  <c r="Z16" i="4" s="1"/>
  <c r="Y17" i="4"/>
  <c r="Y18" i="4"/>
  <c r="Z18" i="4" s="1"/>
  <c r="Y19" i="4"/>
  <c r="Y20" i="4"/>
  <c r="Y21" i="4"/>
  <c r="Y22" i="4"/>
  <c r="Y23" i="4"/>
  <c r="Y24" i="4"/>
  <c r="Z24" i="4" s="1"/>
  <c r="Y25" i="4"/>
  <c r="Y26" i="4"/>
  <c r="Z26" i="4" s="1"/>
  <c r="Y27" i="4"/>
  <c r="Y28" i="4"/>
  <c r="Z28" i="4" s="1"/>
  <c r="Y29" i="4"/>
  <c r="Y30" i="4"/>
  <c r="Y31" i="4"/>
  <c r="Y32" i="4"/>
  <c r="Z32" i="4" s="1"/>
  <c r="Y33" i="4"/>
  <c r="Y34" i="4"/>
  <c r="Z34" i="4" s="1"/>
  <c r="AA35" i="4" s="1"/>
  <c r="Y35" i="4"/>
  <c r="Y36" i="4"/>
  <c r="Y37" i="4"/>
  <c r="Y38" i="4"/>
  <c r="Z38" i="4" s="1"/>
  <c r="Y39" i="4"/>
  <c r="Y40" i="4"/>
  <c r="Z40" i="4" s="1"/>
  <c r="Y41" i="4"/>
  <c r="Y42" i="4"/>
  <c r="Y43" i="4"/>
  <c r="Y44" i="4"/>
  <c r="Z44" i="4" s="1"/>
  <c r="Y45" i="4"/>
  <c r="Y46" i="4"/>
  <c r="Z46" i="4" s="1"/>
  <c r="Y47" i="4"/>
  <c r="Y48" i="4"/>
  <c r="Z48" i="4" s="1"/>
  <c r="Y49" i="4"/>
  <c r="Y50" i="4"/>
  <c r="Y51" i="4"/>
  <c r="Y52" i="4"/>
  <c r="Z52" i="4" s="1"/>
  <c r="Y53" i="4"/>
  <c r="Y54" i="4"/>
  <c r="Z54" i="4" s="1"/>
  <c r="Y55" i="4"/>
  <c r="Y56" i="4"/>
  <c r="Z56" i="4" s="1"/>
  <c r="Y57" i="4"/>
  <c r="Y58" i="4"/>
  <c r="Z58" i="4" s="1"/>
  <c r="Y59" i="4"/>
  <c r="Y60" i="4"/>
  <c r="Z60" i="4" s="1"/>
  <c r="Y61" i="4"/>
  <c r="Y62" i="4"/>
  <c r="Z62" i="4" s="1"/>
  <c r="AA62" i="4" s="1"/>
  <c r="Y63" i="4"/>
  <c r="Y64" i="4"/>
  <c r="Z64" i="4" s="1"/>
  <c r="Y65" i="4"/>
  <c r="Y66" i="4"/>
  <c r="Z66" i="4" s="1"/>
  <c r="Y67" i="4"/>
  <c r="Y68" i="4"/>
  <c r="Z68" i="4" s="1"/>
  <c r="Y69" i="4"/>
  <c r="Y70" i="4"/>
  <c r="Y71" i="4"/>
  <c r="Y72" i="4"/>
  <c r="Z72" i="4" s="1"/>
  <c r="Y73" i="4"/>
  <c r="Y74" i="4"/>
  <c r="Z74" i="4" s="1"/>
  <c r="Y75" i="4"/>
  <c r="Y76" i="4"/>
  <c r="Y77" i="4"/>
  <c r="Y78" i="4"/>
  <c r="Z78" i="4" s="1"/>
  <c r="Y79" i="4"/>
  <c r="Y80" i="4"/>
  <c r="Z80" i="4" s="1"/>
  <c r="Y81" i="4"/>
  <c r="Y82" i="4"/>
  <c r="Y83" i="4"/>
  <c r="Y84" i="4"/>
  <c r="Y85" i="4"/>
  <c r="Y86" i="4"/>
  <c r="Z86" i="4" s="1"/>
  <c r="Y87" i="4"/>
  <c r="Y88" i="4"/>
  <c r="Z88" i="4" s="1"/>
  <c r="Y89" i="4"/>
  <c r="Y90" i="4"/>
  <c r="Z90" i="4" s="1"/>
  <c r="Y91" i="4"/>
  <c r="Y92" i="4"/>
  <c r="Z92" i="4" s="1"/>
  <c r="Y93" i="4"/>
  <c r="Y94" i="4"/>
  <c r="Z94" i="4" s="1"/>
  <c r="Y95" i="4"/>
  <c r="Y96" i="4"/>
  <c r="Z96" i="4" s="1"/>
  <c r="Y97" i="4"/>
  <c r="Y98" i="4"/>
  <c r="Z98" i="4" s="1"/>
  <c r="AA99" i="4" s="1"/>
  <c r="Y99" i="4"/>
  <c r="Y100" i="4"/>
  <c r="Z100" i="4" s="1"/>
  <c r="AA100" i="4" s="1"/>
  <c r="Y101" i="4"/>
  <c r="Y102" i="4"/>
  <c r="Z102" i="4" s="1"/>
  <c r="Y103" i="4"/>
  <c r="Y104" i="4"/>
  <c r="Z104" i="4" s="1"/>
  <c r="Y105" i="4"/>
  <c r="Y106" i="4"/>
  <c r="Y107" i="4"/>
  <c r="Y108" i="4"/>
  <c r="Z108" i="4" s="1"/>
  <c r="Y109" i="4"/>
  <c r="Y110" i="4"/>
  <c r="Z110" i="4" s="1"/>
  <c r="Y111" i="4"/>
  <c r="Y112" i="4"/>
  <c r="Z112" i="4" s="1"/>
  <c r="Y113" i="4"/>
  <c r="Y114" i="4"/>
  <c r="Z114" i="4" s="1"/>
  <c r="Y115" i="4"/>
  <c r="Y116" i="4"/>
  <c r="Y117" i="4"/>
  <c r="Y118" i="4"/>
  <c r="Z118" i="4" s="1"/>
  <c r="Y119" i="4"/>
  <c r="Y120" i="4"/>
  <c r="Z120" i="4" s="1"/>
  <c r="Y121" i="4"/>
  <c r="Y122" i="4"/>
  <c r="Z122" i="4" s="1"/>
  <c r="Y123" i="4"/>
  <c r="Y124" i="4"/>
  <c r="Z124" i="4" s="1"/>
  <c r="Y125" i="4"/>
  <c r="Y126" i="4"/>
  <c r="Z126" i="4" s="1"/>
  <c r="Y127" i="4"/>
  <c r="Y128" i="4"/>
  <c r="Z128" i="4" s="1"/>
  <c r="Y129" i="4"/>
  <c r="Y130" i="4"/>
  <c r="Z130" i="4" s="1"/>
  <c r="Y131" i="4"/>
  <c r="Y132" i="4"/>
  <c r="Z132" i="4" s="1"/>
  <c r="Y133" i="4"/>
  <c r="Y134" i="4"/>
  <c r="Z134" i="4" s="1"/>
  <c r="Y135" i="4"/>
  <c r="Y136" i="4"/>
  <c r="Z136" i="4" s="1"/>
  <c r="Y137" i="4"/>
  <c r="Y138" i="4"/>
  <c r="Z138" i="4" s="1"/>
  <c r="Y139" i="4"/>
  <c r="Y140" i="4"/>
  <c r="Z140" i="4" s="1"/>
  <c r="Y141" i="4"/>
  <c r="Y142" i="4"/>
  <c r="Z142" i="4" s="1"/>
  <c r="Y143" i="4"/>
  <c r="Y144" i="4"/>
  <c r="Z144" i="4" s="1"/>
  <c r="Y145" i="4"/>
  <c r="Y146" i="4"/>
  <c r="Z146" i="4" s="1"/>
  <c r="Y147" i="4"/>
  <c r="Y148" i="4"/>
  <c r="Z148" i="4" s="1"/>
  <c r="Y149" i="4"/>
  <c r="Y150" i="4"/>
  <c r="Z150" i="4" s="1"/>
  <c r="Y151" i="4"/>
  <c r="Y152" i="4"/>
  <c r="Z152" i="4" s="1"/>
  <c r="Y153" i="4"/>
  <c r="Y154" i="4"/>
  <c r="Z154" i="4" s="1"/>
  <c r="Y155" i="4"/>
  <c r="Y156" i="4"/>
  <c r="Z156" i="4" s="1"/>
  <c r="Y157" i="4"/>
  <c r="Y158" i="4"/>
  <c r="Z158" i="4" s="1"/>
  <c r="Y159" i="4"/>
  <c r="Y160" i="4"/>
  <c r="Z160" i="4" s="1"/>
  <c r="AA160" i="4" s="1"/>
  <c r="Y161" i="4"/>
  <c r="Y162" i="4"/>
  <c r="Z162" i="4" s="1"/>
  <c r="Y163" i="4"/>
  <c r="Y164" i="4"/>
  <c r="Y165" i="4"/>
  <c r="Y166" i="4"/>
  <c r="Z166" i="4" s="1"/>
  <c r="AA166" i="4" s="1"/>
  <c r="Y167" i="4"/>
  <c r="Y168" i="4"/>
  <c r="Z168" i="4" s="1"/>
  <c r="Y169" i="4"/>
  <c r="Y170" i="4"/>
  <c r="Z170" i="4" s="1"/>
  <c r="Y171" i="4"/>
  <c r="Y172" i="4"/>
  <c r="Z172" i="4" s="1"/>
  <c r="Y173" i="4"/>
  <c r="Y174" i="4"/>
  <c r="Y175" i="4"/>
  <c r="Y176" i="4"/>
  <c r="Z176" i="4" s="1"/>
  <c r="AA176" i="4" s="1"/>
  <c r="Y177" i="4"/>
  <c r="Y178" i="4"/>
  <c r="Z178" i="4" s="1"/>
  <c r="Y179" i="4"/>
  <c r="Y180" i="4"/>
  <c r="Z180" i="4" s="1"/>
  <c r="Y181" i="4"/>
  <c r="Y182" i="4"/>
  <c r="Z182" i="4" s="1"/>
  <c r="Y183" i="4"/>
  <c r="Y184" i="4"/>
  <c r="Z184" i="4" s="1"/>
  <c r="Y185" i="4"/>
  <c r="Y186" i="4"/>
  <c r="Z186" i="4" s="1"/>
  <c r="Y187" i="4"/>
  <c r="Y188" i="4"/>
  <c r="Z188" i="4" s="1"/>
  <c r="AA188" i="4" s="1"/>
  <c r="Y189" i="4"/>
  <c r="Y190" i="4"/>
  <c r="Z190" i="4" s="1"/>
  <c r="Y191" i="4"/>
  <c r="Y192" i="4"/>
  <c r="Z192" i="4" s="1"/>
  <c r="Y193" i="4"/>
  <c r="Y196" i="4" s="1"/>
  <c r="Y4" i="4"/>
  <c r="Z4" i="4" s="1"/>
  <c r="U5" i="4"/>
  <c r="U6" i="4"/>
  <c r="U7" i="4"/>
  <c r="U8" i="4"/>
  <c r="V8" i="4" s="1"/>
  <c r="U9" i="4"/>
  <c r="U10" i="4"/>
  <c r="U11" i="4"/>
  <c r="U12" i="4"/>
  <c r="V12" i="4" s="1"/>
  <c r="W12" i="4" s="1"/>
  <c r="U13" i="4"/>
  <c r="U14" i="4"/>
  <c r="U15" i="4"/>
  <c r="U16" i="4"/>
  <c r="V16" i="4" s="1"/>
  <c r="W16" i="4" s="1"/>
  <c r="U17" i="4"/>
  <c r="U18" i="4"/>
  <c r="U19" i="4"/>
  <c r="U20" i="4"/>
  <c r="V20" i="4" s="1"/>
  <c r="W20" i="4" s="1"/>
  <c r="U21" i="4"/>
  <c r="U22" i="4"/>
  <c r="V22" i="4" s="1"/>
  <c r="W22" i="4" s="1"/>
  <c r="U23" i="4"/>
  <c r="U24" i="4"/>
  <c r="V24" i="4" s="1"/>
  <c r="W24" i="4" s="1"/>
  <c r="U25" i="4"/>
  <c r="U26" i="4"/>
  <c r="V26" i="4" s="1"/>
  <c r="U27" i="4"/>
  <c r="U28" i="4"/>
  <c r="V28" i="4" s="1"/>
  <c r="U29" i="4"/>
  <c r="U30" i="4"/>
  <c r="V30" i="4" s="1"/>
  <c r="W30" i="4" s="1"/>
  <c r="U31" i="4"/>
  <c r="U32" i="4"/>
  <c r="V32" i="4" s="1"/>
  <c r="W32" i="4" s="1"/>
  <c r="U33" i="4"/>
  <c r="U34" i="4"/>
  <c r="U35" i="4"/>
  <c r="U36" i="4"/>
  <c r="V36" i="4" s="1"/>
  <c r="U37" i="4"/>
  <c r="U38" i="4"/>
  <c r="V38" i="4" s="1"/>
  <c r="U39" i="4"/>
  <c r="U40" i="4"/>
  <c r="V40" i="4" s="1"/>
  <c r="U41" i="4"/>
  <c r="U42" i="4"/>
  <c r="V42" i="4" s="1"/>
  <c r="W42" i="4" s="1"/>
  <c r="U43" i="4"/>
  <c r="U44" i="4"/>
  <c r="V44" i="4" s="1"/>
  <c r="W44" i="4" s="1"/>
  <c r="U45" i="4"/>
  <c r="U46" i="4"/>
  <c r="V46" i="4" s="1"/>
  <c r="U47" i="4"/>
  <c r="U48" i="4"/>
  <c r="V48" i="4" s="1"/>
  <c r="U49" i="4"/>
  <c r="U50" i="4"/>
  <c r="V50" i="4" s="1"/>
  <c r="W50" i="4" s="1"/>
  <c r="U51" i="4"/>
  <c r="U52" i="4"/>
  <c r="V52" i="4" s="1"/>
  <c r="W52" i="4" s="1"/>
  <c r="U53" i="4"/>
  <c r="U54" i="4"/>
  <c r="V54" i="4" s="1"/>
  <c r="U55" i="4"/>
  <c r="U56" i="4"/>
  <c r="V56" i="4" s="1"/>
  <c r="U57" i="4"/>
  <c r="U58" i="4"/>
  <c r="V58" i="4" s="1"/>
  <c r="U59" i="4"/>
  <c r="U60" i="4"/>
  <c r="V60" i="4" s="1"/>
  <c r="W60" i="4" s="1"/>
  <c r="U61" i="4"/>
  <c r="U62" i="4"/>
  <c r="U63" i="4"/>
  <c r="U64" i="4"/>
  <c r="V64" i="4" s="1"/>
  <c r="W64" i="4" s="1"/>
  <c r="U65" i="4"/>
  <c r="U66" i="4"/>
  <c r="V66" i="4" s="1"/>
  <c r="U67" i="4"/>
  <c r="U68" i="4"/>
  <c r="V68" i="4" s="1"/>
  <c r="W68" i="4" s="1"/>
  <c r="U69" i="4"/>
  <c r="U70" i="4"/>
  <c r="V70" i="4" s="1"/>
  <c r="U71" i="4"/>
  <c r="U72" i="4"/>
  <c r="V72" i="4" s="1"/>
  <c r="U73" i="4"/>
  <c r="U74" i="4"/>
  <c r="V74" i="4" s="1"/>
  <c r="U75" i="4"/>
  <c r="U76" i="4"/>
  <c r="V76" i="4" s="1"/>
  <c r="U77" i="4"/>
  <c r="U78" i="4"/>
  <c r="V78" i="4" s="1"/>
  <c r="U79" i="4"/>
  <c r="U80" i="4"/>
  <c r="V80" i="4" s="1"/>
  <c r="U81" i="4"/>
  <c r="U82" i="4"/>
  <c r="V82" i="4" s="1"/>
  <c r="U83" i="4"/>
  <c r="U84" i="4"/>
  <c r="V84" i="4" s="1"/>
  <c r="U85" i="4"/>
  <c r="U86" i="4"/>
  <c r="U87" i="4"/>
  <c r="U88" i="4"/>
  <c r="V88" i="4" s="1"/>
  <c r="W88" i="4" s="1"/>
  <c r="U89" i="4"/>
  <c r="U90" i="4"/>
  <c r="U91" i="4"/>
  <c r="U92" i="4"/>
  <c r="V92" i="4" s="1"/>
  <c r="W92" i="4" s="1"/>
  <c r="U93" i="4"/>
  <c r="U94" i="4"/>
  <c r="U95" i="4"/>
  <c r="U96" i="4"/>
  <c r="V96" i="4" s="1"/>
  <c r="W96" i="4" s="1"/>
  <c r="U97" i="4"/>
  <c r="U98" i="4"/>
  <c r="U99" i="4"/>
  <c r="U100" i="4"/>
  <c r="V100" i="4" s="1"/>
  <c r="W100" i="4" s="1"/>
  <c r="U101" i="4"/>
  <c r="U102" i="4"/>
  <c r="V102" i="4" s="1"/>
  <c r="U103" i="4"/>
  <c r="U104" i="4"/>
  <c r="V104" i="4" s="1"/>
  <c r="U105" i="4"/>
  <c r="U106" i="4"/>
  <c r="V106" i="4" s="1"/>
  <c r="W106" i="4" s="1"/>
  <c r="U107" i="4"/>
  <c r="U108" i="4"/>
  <c r="V108" i="4" s="1"/>
  <c r="W108" i="4" s="1"/>
  <c r="U109" i="4"/>
  <c r="U110" i="4"/>
  <c r="V110" i="4" s="1"/>
  <c r="U111" i="4"/>
  <c r="U112" i="4"/>
  <c r="V112" i="4" s="1"/>
  <c r="W112" i="4" s="1"/>
  <c r="U113" i="4"/>
  <c r="U114" i="4"/>
  <c r="U115" i="4"/>
  <c r="U116" i="4"/>
  <c r="V116" i="4" s="1"/>
  <c r="U117" i="4"/>
  <c r="U118" i="4"/>
  <c r="V118" i="4" s="1"/>
  <c r="U119" i="4"/>
  <c r="U120" i="4"/>
  <c r="V120" i="4" s="1"/>
  <c r="W121" i="4" s="1"/>
  <c r="U121" i="4"/>
  <c r="U122" i="4"/>
  <c r="U123" i="4"/>
  <c r="U124" i="4"/>
  <c r="V124" i="4" s="1"/>
  <c r="W125" i="4" s="1"/>
  <c r="U125" i="4"/>
  <c r="U126" i="4"/>
  <c r="U127" i="4"/>
  <c r="U128" i="4"/>
  <c r="V128" i="4" s="1"/>
  <c r="W129" i="4" s="1"/>
  <c r="U129" i="4"/>
  <c r="U130" i="4"/>
  <c r="U131" i="4"/>
  <c r="U132" i="4"/>
  <c r="V132" i="4" s="1"/>
  <c r="W133" i="4" s="1"/>
  <c r="U133" i="4"/>
  <c r="U134" i="4"/>
  <c r="U135" i="4"/>
  <c r="U136" i="4"/>
  <c r="V136" i="4" s="1"/>
  <c r="W137" i="4" s="1"/>
  <c r="U137" i="4"/>
  <c r="U138" i="4"/>
  <c r="U139" i="4"/>
  <c r="U140" i="4"/>
  <c r="V140" i="4" s="1"/>
  <c r="W141" i="4" s="1"/>
  <c r="U141" i="4"/>
  <c r="U142" i="4"/>
  <c r="U143" i="4"/>
  <c r="U144" i="4"/>
  <c r="V144" i="4" s="1"/>
  <c r="W145" i="4" s="1"/>
  <c r="U145" i="4"/>
  <c r="U146" i="4"/>
  <c r="U147" i="4"/>
  <c r="U148" i="4"/>
  <c r="V148" i="4" s="1"/>
  <c r="W149" i="4" s="1"/>
  <c r="U149" i="4"/>
  <c r="U150" i="4"/>
  <c r="U151" i="4"/>
  <c r="U152" i="4"/>
  <c r="V152" i="4" s="1"/>
  <c r="W153" i="4" s="1"/>
  <c r="U153" i="4"/>
  <c r="U154" i="4"/>
  <c r="U155" i="4"/>
  <c r="U156" i="4"/>
  <c r="V156" i="4" s="1"/>
  <c r="W157" i="4" s="1"/>
  <c r="U157" i="4"/>
  <c r="U158" i="4"/>
  <c r="U159" i="4"/>
  <c r="U160" i="4"/>
  <c r="V160" i="4" s="1"/>
  <c r="U161" i="4"/>
  <c r="U162" i="4"/>
  <c r="U171" i="4" s="1"/>
  <c r="V171" i="4" s="1"/>
  <c r="U4" i="4"/>
  <c r="V4" i="4" s="1"/>
  <c r="Z235" i="4"/>
  <c r="Z211" i="4"/>
  <c r="Z196" i="4"/>
  <c r="Z194" i="4"/>
  <c r="Z193" i="4"/>
  <c r="Z191" i="4"/>
  <c r="Z189" i="4"/>
  <c r="Z187" i="4"/>
  <c r="Z185" i="4"/>
  <c r="Z183" i="4"/>
  <c r="Z181" i="4"/>
  <c r="Z179" i="4"/>
  <c r="Z177" i="4"/>
  <c r="Z175" i="4"/>
  <c r="Z174" i="4"/>
  <c r="AA174" i="4" s="1"/>
  <c r="Z173" i="4"/>
  <c r="Z171" i="4"/>
  <c r="Z169" i="4"/>
  <c r="Z167" i="4"/>
  <c r="Z165" i="4"/>
  <c r="Z164" i="4"/>
  <c r="AA164" i="4" s="1"/>
  <c r="Z163" i="4"/>
  <c r="Z161" i="4"/>
  <c r="V161" i="4"/>
  <c r="Z159" i="4"/>
  <c r="V159" i="4"/>
  <c r="V158" i="4"/>
  <c r="W158" i="4" s="1"/>
  <c r="Z157" i="4"/>
  <c r="V157" i="4"/>
  <c r="Z155" i="4"/>
  <c r="V155" i="4"/>
  <c r="V154" i="4"/>
  <c r="Z153" i="4"/>
  <c r="V153" i="4"/>
  <c r="Z151" i="4"/>
  <c r="V151" i="4"/>
  <c r="V150" i="4"/>
  <c r="Z149" i="4"/>
  <c r="V149" i="4"/>
  <c r="Z147" i="4"/>
  <c r="V147" i="4"/>
  <c r="V146" i="4"/>
  <c r="Z145" i="4"/>
  <c r="V145" i="4"/>
  <c r="Z143" i="4"/>
  <c r="V143" i="4"/>
  <c r="V142" i="4"/>
  <c r="Z141" i="4"/>
  <c r="V141" i="4"/>
  <c r="Z139" i="4"/>
  <c r="V139" i="4"/>
  <c r="V138" i="4"/>
  <c r="Z137" i="4"/>
  <c r="V137" i="4"/>
  <c r="Z135" i="4"/>
  <c r="V135" i="4"/>
  <c r="V134" i="4"/>
  <c r="Z133" i="4"/>
  <c r="V133" i="4"/>
  <c r="Z131" i="4"/>
  <c r="V131" i="4"/>
  <c r="V130" i="4"/>
  <c r="Z129" i="4"/>
  <c r="V129" i="4"/>
  <c r="Z127" i="4"/>
  <c r="V127" i="4"/>
  <c r="V126" i="4"/>
  <c r="Z125" i="4"/>
  <c r="V125" i="4"/>
  <c r="Z123" i="4"/>
  <c r="V123" i="4"/>
  <c r="V122" i="4"/>
  <c r="Z121" i="4"/>
  <c r="V121" i="4"/>
  <c r="Z119" i="4"/>
  <c r="V119" i="4"/>
  <c r="Z117" i="4"/>
  <c r="V117" i="4"/>
  <c r="Z116" i="4"/>
  <c r="AA116" i="4" s="1"/>
  <c r="Z115" i="4"/>
  <c r="V115" i="4"/>
  <c r="V114" i="4"/>
  <c r="Z113" i="4"/>
  <c r="V113" i="4"/>
  <c r="Z111" i="4"/>
  <c r="V111" i="4"/>
  <c r="W111" i="4" s="1"/>
  <c r="Z109" i="4"/>
  <c r="V109" i="4"/>
  <c r="Z107" i="4"/>
  <c r="V107" i="4"/>
  <c r="Z106" i="4"/>
  <c r="Z105" i="4"/>
  <c r="V105" i="4"/>
  <c r="Z103" i="4"/>
  <c r="V103" i="4"/>
  <c r="Z101" i="4"/>
  <c r="V101" i="4"/>
  <c r="W102" i="4" s="1"/>
  <c r="Z99" i="4"/>
  <c r="V99" i="4"/>
  <c r="V98" i="4"/>
  <c r="Z97" i="4"/>
  <c r="V97" i="4"/>
  <c r="Z95" i="4"/>
  <c r="V95" i="4"/>
  <c r="V94" i="4"/>
  <c r="Z93" i="4"/>
  <c r="V93" i="4"/>
  <c r="Z91" i="4"/>
  <c r="V91" i="4"/>
  <c r="V90" i="4"/>
  <c r="Z89" i="4"/>
  <c r="V89" i="4"/>
  <c r="Z87" i="4"/>
  <c r="V87" i="4"/>
  <c r="V86" i="4"/>
  <c r="Z85" i="4"/>
  <c r="V85" i="4"/>
  <c r="Z84" i="4"/>
  <c r="Z83" i="4"/>
  <c r="V83" i="4"/>
  <c r="Z82" i="4"/>
  <c r="Z81" i="4"/>
  <c r="V81" i="4"/>
  <c r="Z79" i="4"/>
  <c r="V79" i="4"/>
  <c r="Z77" i="4"/>
  <c r="V77" i="4"/>
  <c r="Z76" i="4"/>
  <c r="Z75" i="4"/>
  <c r="V75" i="4"/>
  <c r="Z73" i="4"/>
  <c r="V73" i="4"/>
  <c r="Z71" i="4"/>
  <c r="V71" i="4"/>
  <c r="Z70" i="4"/>
  <c r="Z69" i="4"/>
  <c r="V69" i="4"/>
  <c r="Z67" i="4"/>
  <c r="V67" i="4"/>
  <c r="Z65" i="4"/>
  <c r="V65" i="4"/>
  <c r="Z63" i="4"/>
  <c r="V63" i="4"/>
  <c r="V62" i="4"/>
  <c r="Z61" i="4"/>
  <c r="V61" i="4"/>
  <c r="Z59" i="4"/>
  <c r="V59" i="4"/>
  <c r="Z57" i="4"/>
  <c r="V57" i="4"/>
  <c r="Z55" i="4"/>
  <c r="V55" i="4"/>
  <c r="Z53" i="4"/>
  <c r="V53" i="4"/>
  <c r="Z51" i="4"/>
  <c r="V51" i="4"/>
  <c r="Z50" i="4"/>
  <c r="Z49" i="4"/>
  <c r="V49" i="4"/>
  <c r="Z47" i="4"/>
  <c r="V47" i="4"/>
  <c r="Z45" i="4"/>
  <c r="V45" i="4"/>
  <c r="Z43" i="4"/>
  <c r="V43" i="4"/>
  <c r="Z42" i="4"/>
  <c r="Z41" i="4"/>
  <c r="V41" i="4"/>
  <c r="Z39" i="4"/>
  <c r="V39" i="4"/>
  <c r="Z37" i="4"/>
  <c r="V37" i="4"/>
  <c r="Z36" i="4"/>
  <c r="Z35" i="4"/>
  <c r="V35" i="4"/>
  <c r="V34" i="4"/>
  <c r="Z33" i="4"/>
  <c r="V33" i="4"/>
  <c r="Z31" i="4"/>
  <c r="AA31" i="4" s="1"/>
  <c r="V31" i="4"/>
  <c r="Z30" i="4"/>
  <c r="Z29" i="4"/>
  <c r="V29" i="4"/>
  <c r="Z27" i="4"/>
  <c r="V27" i="4"/>
  <c r="Z25" i="4"/>
  <c r="V25" i="4"/>
  <c r="Z23" i="4"/>
  <c r="V23" i="4"/>
  <c r="Z22" i="4"/>
  <c r="Z21" i="4"/>
  <c r="V21" i="4"/>
  <c r="Z20" i="4"/>
  <c r="Z19" i="4"/>
  <c r="V19" i="4"/>
  <c r="V18" i="4"/>
  <c r="Z17" i="4"/>
  <c r="V17" i="4"/>
  <c r="Z15" i="4"/>
  <c r="V15" i="4"/>
  <c r="V14" i="4"/>
  <c r="Z13" i="4"/>
  <c r="AA13" i="4" s="1"/>
  <c r="V13" i="4"/>
  <c r="Z11" i="4"/>
  <c r="V11" i="4"/>
  <c r="V10" i="4"/>
  <c r="Z9" i="4"/>
  <c r="V9" i="4"/>
  <c r="Z7" i="4"/>
  <c r="V7" i="4"/>
  <c r="V6" i="4"/>
  <c r="Z5" i="4"/>
  <c r="V5" i="4"/>
  <c r="Z117" i="2"/>
  <c r="AA117" i="2" s="1"/>
  <c r="Z118" i="2"/>
  <c r="AA118" i="2" s="1"/>
  <c r="Z119" i="2"/>
  <c r="Z120" i="2"/>
  <c r="AA120" i="2"/>
  <c r="Z121" i="2"/>
  <c r="AA121" i="2"/>
  <c r="Z122" i="2"/>
  <c r="AA122" i="2" s="1"/>
  <c r="Z123" i="2"/>
  <c r="AA123" i="2"/>
  <c r="Z124" i="2"/>
  <c r="AA124" i="2"/>
  <c r="Z125" i="2"/>
  <c r="AA125" i="2"/>
  <c r="Z126" i="2"/>
  <c r="AA126" i="2" s="1"/>
  <c r="Z127" i="2"/>
  <c r="Z128" i="2"/>
  <c r="AA128" i="2"/>
  <c r="Z129" i="2"/>
  <c r="AA129" i="2"/>
  <c r="Z130" i="2"/>
  <c r="AA130" i="2" s="1"/>
  <c r="Z131" i="2"/>
  <c r="Z132" i="2"/>
  <c r="AA132" i="2"/>
  <c r="Z133" i="2"/>
  <c r="AA133" i="2"/>
  <c r="Z134" i="2"/>
  <c r="AA134" i="2" s="1"/>
  <c r="Z135" i="2"/>
  <c r="AA135" i="2"/>
  <c r="Z136" i="2"/>
  <c r="AA136" i="2"/>
  <c r="Z137" i="2"/>
  <c r="AA137" i="2"/>
  <c r="Z138" i="2"/>
  <c r="AA138" i="2" s="1"/>
  <c r="Z139" i="2"/>
  <c r="AA139" i="2"/>
  <c r="AB143" i="2" s="1"/>
  <c r="Z140" i="2"/>
  <c r="AA140" i="2"/>
  <c r="Z141" i="2"/>
  <c r="AA141" i="2"/>
  <c r="Z142" i="2"/>
  <c r="AA142" i="2" s="1"/>
  <c r="Z143" i="2"/>
  <c r="AA143" i="2"/>
  <c r="Z144" i="2"/>
  <c r="AA144" i="2"/>
  <c r="Z145" i="2"/>
  <c r="AA145" i="2"/>
  <c r="Z146" i="2"/>
  <c r="AA146" i="2" s="1"/>
  <c r="Z147" i="2"/>
  <c r="AA147" i="2"/>
  <c r="Z148" i="2"/>
  <c r="AA148" i="2"/>
  <c r="Z149" i="2"/>
  <c r="AA149" i="2"/>
  <c r="Z150" i="2"/>
  <c r="AA150" i="2" s="1"/>
  <c r="Z151" i="2"/>
  <c r="AA151" i="2"/>
  <c r="Z152" i="2"/>
  <c r="AA152" i="2"/>
  <c r="Z153" i="2"/>
  <c r="AA153" i="2"/>
  <c r="Z154" i="2"/>
  <c r="AA154" i="2" s="1"/>
  <c r="Z155" i="2"/>
  <c r="Z156" i="2"/>
  <c r="AA156" i="2"/>
  <c r="Z157" i="2"/>
  <c r="AA157" i="2"/>
  <c r="Z158" i="2"/>
  <c r="AA158" i="2" s="1"/>
  <c r="Z159" i="2"/>
  <c r="Z160" i="2"/>
  <c r="AA160" i="2"/>
  <c r="Z161" i="2"/>
  <c r="AA161" i="2"/>
  <c r="Z162" i="2"/>
  <c r="AA162" i="2" s="1"/>
  <c r="Z163" i="2"/>
  <c r="Z164" i="2"/>
  <c r="AA164" i="2"/>
  <c r="Z165" i="2"/>
  <c r="AA165" i="2"/>
  <c r="Z166" i="2"/>
  <c r="AA166" i="2" s="1"/>
  <c r="Z167" i="2"/>
  <c r="Z168" i="2"/>
  <c r="AA168" i="2"/>
  <c r="Z169" i="2"/>
  <c r="AA169" i="2"/>
  <c r="Z170" i="2"/>
  <c r="AA170" i="2" s="1"/>
  <c r="Z171" i="2"/>
  <c r="Z172" i="2"/>
  <c r="AA172" i="2"/>
  <c r="Z173" i="2"/>
  <c r="AA173" i="2"/>
  <c r="Z174" i="2"/>
  <c r="AA174" i="2" s="1"/>
  <c r="Z175" i="2"/>
  <c r="Z176" i="2"/>
  <c r="AA176" i="2"/>
  <c r="Z177" i="2"/>
  <c r="AA177" i="2"/>
  <c r="Z178" i="2"/>
  <c r="AA178" i="2" s="1"/>
  <c r="Z179" i="2"/>
  <c r="Z180" i="2"/>
  <c r="AA180" i="2"/>
  <c r="Z181" i="2"/>
  <c r="AA181" i="2"/>
  <c r="Z182" i="2"/>
  <c r="AA182" i="2" s="1"/>
  <c r="Z183" i="2"/>
  <c r="Z184" i="2"/>
  <c r="AA184" i="2"/>
  <c r="Z185" i="2"/>
  <c r="AA185" i="2"/>
  <c r="Z186" i="2"/>
  <c r="AA186" i="2" s="1"/>
  <c r="Z187" i="2"/>
  <c r="Z188" i="2"/>
  <c r="AA188" i="2"/>
  <c r="Z189" i="2"/>
  <c r="AA189" i="2"/>
  <c r="Z190" i="2"/>
  <c r="AA190" i="2" s="1"/>
  <c r="Z191" i="2"/>
  <c r="AA191" i="2"/>
  <c r="Z192" i="2"/>
  <c r="AA192" i="2"/>
  <c r="Z193" i="2"/>
  <c r="AA193" i="2"/>
  <c r="Z194" i="2"/>
  <c r="AA194" i="2" s="1"/>
  <c r="Z195" i="2"/>
  <c r="AA195" i="2"/>
  <c r="Z196" i="2"/>
  <c r="AA196" i="2"/>
  <c r="Z197" i="2"/>
  <c r="AA197" i="2"/>
  <c r="Z198" i="2"/>
  <c r="AA198" i="2" s="1"/>
  <c r="Z199" i="2"/>
  <c r="Z200" i="2"/>
  <c r="AA200" i="2"/>
  <c r="Z201" i="2"/>
  <c r="AA201" i="2"/>
  <c r="Z202" i="2"/>
  <c r="AA202" i="2" s="1"/>
  <c r="Z203" i="2"/>
  <c r="Z204" i="2"/>
  <c r="AA204" i="2"/>
  <c r="Z205" i="2"/>
  <c r="AA205" i="2"/>
  <c r="Z206" i="2"/>
  <c r="AA206" i="2" s="1"/>
  <c r="Z207" i="2"/>
  <c r="Z208" i="2"/>
  <c r="AA208" i="2"/>
  <c r="Z209" i="2"/>
  <c r="AA209" i="2"/>
  <c r="Z210" i="2"/>
  <c r="AA210" i="2" s="1"/>
  <c r="Z211" i="2"/>
  <c r="Z212" i="2"/>
  <c r="AA212" i="2"/>
  <c r="Z213" i="2"/>
  <c r="AA213" i="2"/>
  <c r="Z214" i="2"/>
  <c r="AA214" i="2" s="1"/>
  <c r="Z215" i="2"/>
  <c r="Z216" i="2"/>
  <c r="AA216" i="2"/>
  <c r="Z217" i="2"/>
  <c r="AA217" i="2"/>
  <c r="Z218" i="2"/>
  <c r="AA218" i="2" s="1"/>
  <c r="Z219" i="2"/>
  <c r="Z220" i="2"/>
  <c r="AA220" i="2"/>
  <c r="Z221" i="2"/>
  <c r="AA221" i="2"/>
  <c r="Z222" i="2"/>
  <c r="AA222" i="2" s="1"/>
  <c r="Z223" i="2"/>
  <c r="Z224" i="2"/>
  <c r="AA224" i="2"/>
  <c r="Z225" i="2"/>
  <c r="AA225" i="2"/>
  <c r="Z226" i="2"/>
  <c r="AA226" i="2" s="1"/>
  <c r="Z227" i="2"/>
  <c r="AA227" i="2"/>
  <c r="Z228" i="2"/>
  <c r="AA228" i="2"/>
  <c r="Z229" i="2"/>
  <c r="AA229" i="2"/>
  <c r="Z230" i="2"/>
  <c r="AA230" i="2" s="1"/>
  <c r="Z231" i="2"/>
  <c r="AA231" i="2"/>
  <c r="Z232" i="2"/>
  <c r="AA232" i="2"/>
  <c r="Z233" i="2"/>
  <c r="AA233" i="2"/>
  <c r="Z234" i="2"/>
  <c r="AA234" i="2" s="1"/>
  <c r="Z235" i="2"/>
  <c r="AA235" i="2"/>
  <c r="AB239" i="2" s="1"/>
  <c r="Z236" i="2"/>
  <c r="AA236" i="2"/>
  <c r="Z237" i="2"/>
  <c r="AA237" i="2"/>
  <c r="Z238" i="2"/>
  <c r="AA238" i="2" s="1"/>
  <c r="Z239" i="2"/>
  <c r="AA239" i="2"/>
  <c r="Z240" i="2"/>
  <c r="AA240" i="2"/>
  <c r="Z241" i="2"/>
  <c r="AA241" i="2"/>
  <c r="Z242" i="2"/>
  <c r="AA242" i="2" s="1"/>
  <c r="V117" i="2"/>
  <c r="W117" i="2" s="1"/>
  <c r="V118" i="2"/>
  <c r="W118" i="2" s="1"/>
  <c r="V119" i="2"/>
  <c r="W119" i="2"/>
  <c r="X123" i="2" s="1"/>
  <c r="V120" i="2"/>
  <c r="W120" i="2" s="1"/>
  <c r="V121" i="2"/>
  <c r="W121" i="2" s="1"/>
  <c r="V122" i="2"/>
  <c r="W122" i="2" s="1"/>
  <c r="V123" i="2"/>
  <c r="W123" i="2"/>
  <c r="V124" i="2"/>
  <c r="W124" i="2" s="1"/>
  <c r="V125" i="2"/>
  <c r="W125" i="2" s="1"/>
  <c r="V126" i="2"/>
  <c r="W126" i="2" s="1"/>
  <c r="X130" i="2" s="1"/>
  <c r="V127" i="2"/>
  <c r="W127" i="2"/>
  <c r="V128" i="2"/>
  <c r="W128" i="2" s="1"/>
  <c r="V129" i="2"/>
  <c r="W129" i="2" s="1"/>
  <c r="V130" i="2"/>
  <c r="W130" i="2" s="1"/>
  <c r="V131" i="2"/>
  <c r="W131" i="2"/>
  <c r="V132" i="2"/>
  <c r="W132" i="2" s="1"/>
  <c r="X136" i="2" s="1"/>
  <c r="V133" i="2"/>
  <c r="W133" i="2" s="1"/>
  <c r="V134" i="2"/>
  <c r="W134" i="2" s="1"/>
  <c r="V135" i="2"/>
  <c r="W135" i="2"/>
  <c r="X139" i="2" s="1"/>
  <c r="V136" i="2"/>
  <c r="W136" i="2" s="1"/>
  <c r="V137" i="2"/>
  <c r="W137" i="2" s="1"/>
  <c r="V138" i="2"/>
  <c r="W138" i="2" s="1"/>
  <c r="V139" i="2"/>
  <c r="W139" i="2"/>
  <c r="V140" i="2"/>
  <c r="W140" i="2" s="1"/>
  <c r="V141" i="2"/>
  <c r="W141" i="2" s="1"/>
  <c r="V142" i="2"/>
  <c r="W142" i="2" s="1"/>
  <c r="X146" i="2" s="1"/>
  <c r="V143" i="2"/>
  <c r="W143" i="2"/>
  <c r="V144" i="2"/>
  <c r="W144" i="2" s="1"/>
  <c r="V145" i="2"/>
  <c r="W145" i="2" s="1"/>
  <c r="V146" i="2"/>
  <c r="W146" i="2" s="1"/>
  <c r="V147" i="2"/>
  <c r="W147" i="2"/>
  <c r="V148" i="2"/>
  <c r="W148" i="2" s="1"/>
  <c r="X152" i="2" s="1"/>
  <c r="V149" i="2"/>
  <c r="W149" i="2" s="1"/>
  <c r="V150" i="2"/>
  <c r="W150" i="2" s="1"/>
  <c r="V151" i="2"/>
  <c r="W151" i="2"/>
  <c r="X155" i="2" s="1"/>
  <c r="V152" i="2"/>
  <c r="W152" i="2" s="1"/>
  <c r="V153" i="2"/>
  <c r="W153" i="2" s="1"/>
  <c r="V154" i="2"/>
  <c r="W154" i="2" s="1"/>
  <c r="V155" i="2"/>
  <c r="W155" i="2"/>
  <c r="V156" i="2"/>
  <c r="W156" i="2" s="1"/>
  <c r="V157" i="2"/>
  <c r="W157" i="2" s="1"/>
  <c r="V158" i="2"/>
  <c r="W158" i="2" s="1"/>
  <c r="X162" i="2" s="1"/>
  <c r="V159" i="2"/>
  <c r="W159" i="2"/>
  <c r="V160" i="2"/>
  <c r="W160" i="2" s="1"/>
  <c r="V161" i="2"/>
  <c r="W161" i="2" s="1"/>
  <c r="V162" i="2"/>
  <c r="W162" i="2" s="1"/>
  <c r="V163" i="2"/>
  <c r="V164" i="2"/>
  <c r="W164" i="2" s="1"/>
  <c r="V165" i="2"/>
  <c r="W165" i="2" s="1"/>
  <c r="V166" i="2"/>
  <c r="W166" i="2" s="1"/>
  <c r="V167" i="2"/>
  <c r="W167" i="2"/>
  <c r="V168" i="2"/>
  <c r="W168" i="2" s="1"/>
  <c r="X172" i="2" s="1"/>
  <c r="V169" i="2"/>
  <c r="W169" i="2" s="1"/>
  <c r="V170" i="2"/>
  <c r="W170" i="2" s="1"/>
  <c r="V171" i="2"/>
  <c r="W171" i="2"/>
  <c r="X175" i="2" s="1"/>
  <c r="V172" i="2"/>
  <c r="W172" i="2" s="1"/>
  <c r="V173" i="2"/>
  <c r="W173" i="2" s="1"/>
  <c r="V174" i="2"/>
  <c r="W174" i="2" s="1"/>
  <c r="V175" i="2"/>
  <c r="W175" i="2"/>
  <c r="V176" i="2"/>
  <c r="W176" i="2" s="1"/>
  <c r="V177" i="2"/>
  <c r="W177" i="2" s="1"/>
  <c r="V178" i="2"/>
  <c r="W178" i="2" s="1"/>
  <c r="V179" i="2"/>
  <c r="V180" i="2"/>
  <c r="W180" i="2" s="1"/>
  <c r="V181" i="2"/>
  <c r="W181" i="2" s="1"/>
  <c r="V182" i="2"/>
  <c r="W182" i="2" s="1"/>
  <c r="V183" i="2"/>
  <c r="V184" i="2"/>
  <c r="W184" i="2" s="1"/>
  <c r="V185" i="2"/>
  <c r="W185" i="2" s="1"/>
  <c r="V186" i="2"/>
  <c r="W186" i="2" s="1"/>
  <c r="V187" i="2"/>
  <c r="W187" i="2"/>
  <c r="V188" i="2"/>
  <c r="W188" i="2" s="1"/>
  <c r="V189" i="2"/>
  <c r="W189" i="2" s="1"/>
  <c r="X193" i="2" s="1"/>
  <c r="V190" i="2"/>
  <c r="W190" i="2" s="1"/>
  <c r="V191" i="2"/>
  <c r="W191" i="2"/>
  <c r="V192" i="2"/>
  <c r="W192" i="2" s="1"/>
  <c r="X196" i="2" s="1"/>
  <c r="V193" i="2"/>
  <c r="W193" i="2" s="1"/>
  <c r="V194" i="2"/>
  <c r="W194" i="2" s="1"/>
  <c r="V195" i="2"/>
  <c r="W195" i="2"/>
  <c r="X199" i="2" s="1"/>
  <c r="V196" i="2"/>
  <c r="W196" i="2" s="1"/>
  <c r="V197" i="2"/>
  <c r="W197" i="2" s="1"/>
  <c r="V198" i="2"/>
  <c r="W198" i="2" s="1"/>
  <c r="V199" i="2"/>
  <c r="W199" i="2"/>
  <c r="V200" i="2"/>
  <c r="W200" i="2" s="1"/>
  <c r="V201" i="2"/>
  <c r="W201" i="2" s="1"/>
  <c r="V202" i="2"/>
  <c r="W202" i="2" s="1"/>
  <c r="X206" i="2" s="1"/>
  <c r="V203" i="2"/>
  <c r="W203" i="2"/>
  <c r="V204" i="2"/>
  <c r="W204" i="2" s="1"/>
  <c r="V205" i="2"/>
  <c r="W205" i="2" s="1"/>
  <c r="V206" i="2"/>
  <c r="W206" i="2" s="1"/>
  <c r="V207" i="2"/>
  <c r="V208" i="2"/>
  <c r="W208" i="2" s="1"/>
  <c r="V209" i="2"/>
  <c r="W209" i="2" s="1"/>
  <c r="V210" i="2"/>
  <c r="W210" i="2" s="1"/>
  <c r="V211" i="2"/>
  <c r="V212" i="2"/>
  <c r="W212" i="2" s="1"/>
  <c r="V213" i="2"/>
  <c r="W213" i="2" s="1"/>
  <c r="V214" i="2"/>
  <c r="W214" i="2" s="1"/>
  <c r="V215" i="2"/>
  <c r="V216" i="2"/>
  <c r="W216" i="2" s="1"/>
  <c r="V217" i="2"/>
  <c r="W217" i="2" s="1"/>
  <c r="V218" i="2"/>
  <c r="W218" i="2" s="1"/>
  <c r="V219" i="2"/>
  <c r="V220" i="2"/>
  <c r="W220" i="2" s="1"/>
  <c r="V221" i="2"/>
  <c r="W221" i="2" s="1"/>
  <c r="V222" i="2"/>
  <c r="W222" i="2" s="1"/>
  <c r="V223" i="2"/>
  <c r="V224" i="2"/>
  <c r="W224" i="2" s="1"/>
  <c r="V225" i="2"/>
  <c r="W225" i="2" s="1"/>
  <c r="V226" i="2"/>
  <c r="W226" i="2" s="1"/>
  <c r="V227" i="2"/>
  <c r="V228" i="2"/>
  <c r="W228" i="2" s="1"/>
  <c r="V229" i="2"/>
  <c r="W229" i="2" s="1"/>
  <c r="X233" i="2" s="1"/>
  <c r="V230" i="2"/>
  <c r="W230" i="2" s="1"/>
  <c r="V231" i="2"/>
  <c r="W231" i="2"/>
  <c r="V232" i="2"/>
  <c r="W232" i="2" s="1"/>
  <c r="V233" i="2"/>
  <c r="W233" i="2" s="1"/>
  <c r="V234" i="2"/>
  <c r="W234" i="2" s="1"/>
  <c r="V235" i="2"/>
  <c r="V236" i="2"/>
  <c r="W236" i="2" s="1"/>
  <c r="X240" i="2" s="1"/>
  <c r="V237" i="2"/>
  <c r="W237" i="2" s="1"/>
  <c r="V238" i="2"/>
  <c r="W238" i="2" s="1"/>
  <c r="V239" i="2"/>
  <c r="W239" i="2"/>
  <c r="V240" i="2"/>
  <c r="W240" i="2" s="1"/>
  <c r="V241" i="2"/>
  <c r="W241" i="2" s="1"/>
  <c r="V242" i="2"/>
  <c r="W242" i="2" s="1"/>
  <c r="P5" i="4"/>
  <c r="P6" i="4"/>
  <c r="Q6" i="4" s="1"/>
  <c r="P7" i="4"/>
  <c r="P8" i="4"/>
  <c r="P9" i="4"/>
  <c r="P10" i="4"/>
  <c r="P11" i="4"/>
  <c r="P12" i="4"/>
  <c r="Q12" i="4" s="1"/>
  <c r="P13" i="4"/>
  <c r="P14" i="4"/>
  <c r="P15" i="4"/>
  <c r="P16" i="4"/>
  <c r="P17" i="4"/>
  <c r="P18" i="4"/>
  <c r="Q18" i="4" s="1"/>
  <c r="P19" i="4"/>
  <c r="P20" i="4"/>
  <c r="P21" i="4"/>
  <c r="Q21" i="4" s="1"/>
  <c r="P22" i="4"/>
  <c r="Q22" i="4" s="1"/>
  <c r="P23" i="4"/>
  <c r="P24" i="4"/>
  <c r="Q24" i="4" s="1"/>
  <c r="P25" i="4"/>
  <c r="Q25" i="4" s="1"/>
  <c r="P26" i="4"/>
  <c r="P27" i="4"/>
  <c r="P28" i="4"/>
  <c r="Q28" i="4" s="1"/>
  <c r="P29" i="4"/>
  <c r="Q29" i="4" s="1"/>
  <c r="P30" i="4"/>
  <c r="Q30" i="4" s="1"/>
  <c r="R31" i="4" s="1"/>
  <c r="P31" i="4"/>
  <c r="P32" i="4"/>
  <c r="Q32" i="4" s="1"/>
  <c r="P33" i="4"/>
  <c r="Q33" i="4" s="1"/>
  <c r="P34" i="4"/>
  <c r="P35" i="4"/>
  <c r="P36" i="4"/>
  <c r="Q36" i="4" s="1"/>
  <c r="P37" i="4"/>
  <c r="P38" i="4"/>
  <c r="Q38" i="4" s="1"/>
  <c r="R39" i="4" s="1"/>
  <c r="P39" i="4"/>
  <c r="P40" i="4"/>
  <c r="P41" i="4"/>
  <c r="Q41" i="4" s="1"/>
  <c r="P42" i="4"/>
  <c r="Q42" i="4" s="1"/>
  <c r="P43" i="4"/>
  <c r="P44" i="4"/>
  <c r="P45" i="4"/>
  <c r="P46" i="4"/>
  <c r="P47" i="4"/>
  <c r="P48" i="4"/>
  <c r="Q48" i="4" s="1"/>
  <c r="P49" i="4"/>
  <c r="P50" i="4"/>
  <c r="P51" i="4"/>
  <c r="P52" i="4"/>
  <c r="Q52" i="4" s="1"/>
  <c r="P53" i="4"/>
  <c r="P54" i="4"/>
  <c r="P55" i="4"/>
  <c r="P56" i="4"/>
  <c r="Q56" i="4" s="1"/>
  <c r="P57" i="4"/>
  <c r="Q57" i="4" s="1"/>
  <c r="P58" i="4"/>
  <c r="Q58" i="4" s="1"/>
  <c r="P59" i="4"/>
  <c r="P60" i="4"/>
  <c r="Q60" i="4" s="1"/>
  <c r="P61" i="4"/>
  <c r="Q61" i="4" s="1"/>
  <c r="P62" i="4"/>
  <c r="P63" i="4"/>
  <c r="P64" i="4"/>
  <c r="Q64" i="4" s="1"/>
  <c r="P65" i="4"/>
  <c r="P66" i="4"/>
  <c r="Q66" i="4" s="1"/>
  <c r="P67" i="4"/>
  <c r="P68" i="4"/>
  <c r="Q68" i="4" s="1"/>
  <c r="P69" i="4"/>
  <c r="Q69" i="4" s="1"/>
  <c r="P70" i="4"/>
  <c r="P71" i="4"/>
  <c r="P72" i="4"/>
  <c r="Q72" i="4" s="1"/>
  <c r="P73" i="4"/>
  <c r="Q73" i="4" s="1"/>
  <c r="P74" i="4"/>
  <c r="Q74" i="4" s="1"/>
  <c r="R75" i="4" s="1"/>
  <c r="P75" i="4"/>
  <c r="P76" i="4"/>
  <c r="Q76" i="4" s="1"/>
  <c r="P77" i="4"/>
  <c r="P78" i="4"/>
  <c r="P79" i="4"/>
  <c r="P80" i="4"/>
  <c r="Q80" i="4" s="1"/>
  <c r="P81" i="4"/>
  <c r="Q81" i="4" s="1"/>
  <c r="P82" i="4"/>
  <c r="P83" i="4"/>
  <c r="P84" i="4"/>
  <c r="Q84" i="4" s="1"/>
  <c r="P85" i="4"/>
  <c r="P86" i="4"/>
  <c r="Q86" i="4" s="1"/>
  <c r="R87" i="4" s="1"/>
  <c r="P87" i="4"/>
  <c r="P88" i="4"/>
  <c r="Q88" i="4" s="1"/>
  <c r="P89" i="4"/>
  <c r="P90" i="4"/>
  <c r="Q90" i="4" s="1"/>
  <c r="P91" i="4"/>
  <c r="P92" i="4"/>
  <c r="Q92" i="4" s="1"/>
  <c r="P93" i="4"/>
  <c r="P94" i="4"/>
  <c r="Q94" i="4" s="1"/>
  <c r="P95" i="4"/>
  <c r="P96" i="4"/>
  <c r="Q96" i="4" s="1"/>
  <c r="P97" i="4"/>
  <c r="P98" i="4"/>
  <c r="Q98" i="4" s="1"/>
  <c r="P99" i="4"/>
  <c r="P100" i="4"/>
  <c r="Q100" i="4" s="1"/>
  <c r="P101" i="4"/>
  <c r="P102" i="4"/>
  <c r="Q102" i="4" s="1"/>
  <c r="R103" i="4" s="1"/>
  <c r="P103" i="4"/>
  <c r="P104" i="4"/>
  <c r="Q104" i="4" s="1"/>
  <c r="P105" i="4"/>
  <c r="Q105" i="4" s="1"/>
  <c r="P106" i="4"/>
  <c r="P107" i="4"/>
  <c r="P108" i="4"/>
  <c r="Q108" i="4" s="1"/>
  <c r="P109" i="4"/>
  <c r="Q109" i="4" s="1"/>
  <c r="P110" i="4"/>
  <c r="Q110" i="4" s="1"/>
  <c r="P111" i="4"/>
  <c r="P112" i="4"/>
  <c r="Q112" i="4" s="1"/>
  <c r="P113" i="4"/>
  <c r="Q113" i="4" s="1"/>
  <c r="P114" i="4"/>
  <c r="P115" i="4"/>
  <c r="P116" i="4"/>
  <c r="Q116" i="4" s="1"/>
  <c r="P117" i="4"/>
  <c r="P118" i="4"/>
  <c r="P119" i="4"/>
  <c r="P120" i="4"/>
  <c r="Q120" i="4" s="1"/>
  <c r="P121" i="4"/>
  <c r="Q121" i="4" s="1"/>
  <c r="P122" i="4"/>
  <c r="Q122" i="4" s="1"/>
  <c r="P123" i="4"/>
  <c r="P124" i="4"/>
  <c r="P125" i="4"/>
  <c r="P126" i="4"/>
  <c r="P127" i="4"/>
  <c r="P128" i="4"/>
  <c r="Q128" i="4" s="1"/>
  <c r="P129" i="4"/>
  <c r="Q129" i="4" s="1"/>
  <c r="P130" i="4"/>
  <c r="Q130" i="4" s="1"/>
  <c r="P131" i="4"/>
  <c r="P132" i="4"/>
  <c r="Q132" i="4" s="1"/>
  <c r="P133" i="4"/>
  <c r="Q133" i="4" s="1"/>
  <c r="P134" i="4"/>
  <c r="Q134" i="4" s="1"/>
  <c r="P135" i="4"/>
  <c r="P136" i="4"/>
  <c r="Q136" i="4" s="1"/>
  <c r="P137" i="4"/>
  <c r="Q137" i="4" s="1"/>
  <c r="P138" i="4"/>
  <c r="Q138" i="4" s="1"/>
  <c r="P139" i="4"/>
  <c r="P140" i="4"/>
  <c r="P141" i="4"/>
  <c r="P142" i="4"/>
  <c r="P143" i="4"/>
  <c r="P144" i="4"/>
  <c r="Q144" i="4" s="1"/>
  <c r="P145" i="4"/>
  <c r="P146" i="4"/>
  <c r="Q146" i="4" s="1"/>
  <c r="P147" i="4"/>
  <c r="P148" i="4"/>
  <c r="Q148" i="4" s="1"/>
  <c r="P149" i="4"/>
  <c r="Q149" i="4" s="1"/>
  <c r="P150" i="4"/>
  <c r="P151" i="4"/>
  <c r="P152" i="4"/>
  <c r="Q152" i="4" s="1"/>
  <c r="P153" i="4"/>
  <c r="P154" i="4"/>
  <c r="P155" i="4"/>
  <c r="P156" i="4"/>
  <c r="Q156" i="4" s="1"/>
  <c r="P157" i="4"/>
  <c r="P158" i="4"/>
  <c r="Q158" i="4" s="1"/>
  <c r="R158" i="4" s="1"/>
  <c r="P159" i="4"/>
  <c r="P160" i="4"/>
  <c r="Q160" i="4" s="1"/>
  <c r="P161" i="4"/>
  <c r="P162" i="4"/>
  <c r="Q162" i="4" s="1"/>
  <c r="P163" i="4"/>
  <c r="P164" i="4"/>
  <c r="Q164" i="4" s="1"/>
  <c r="P165" i="4"/>
  <c r="Q165" i="4" s="1"/>
  <c r="P166" i="4"/>
  <c r="Q166" i="4" s="1"/>
  <c r="P167" i="4"/>
  <c r="P168" i="4"/>
  <c r="Q168" i="4" s="1"/>
  <c r="P169" i="4"/>
  <c r="P170" i="4"/>
  <c r="P171" i="4"/>
  <c r="P172" i="4"/>
  <c r="Q172" i="4" s="1"/>
  <c r="P173" i="4"/>
  <c r="Q173" i="4" s="1"/>
  <c r="P174" i="4"/>
  <c r="Q174" i="4" s="1"/>
  <c r="P175" i="4"/>
  <c r="P176" i="4"/>
  <c r="Q176" i="4" s="1"/>
  <c r="P177" i="4"/>
  <c r="Q177" i="4" s="1"/>
  <c r="P4" i="4"/>
  <c r="Q4" i="4" s="1"/>
  <c r="L5" i="4"/>
  <c r="L6" i="4"/>
  <c r="L7" i="4"/>
  <c r="L8" i="4"/>
  <c r="M8" i="4" s="1"/>
  <c r="L9" i="4"/>
  <c r="L10" i="4"/>
  <c r="M10" i="4" s="1"/>
  <c r="L11" i="4"/>
  <c r="L12" i="4"/>
  <c r="M12" i="4" s="1"/>
  <c r="L13" i="4"/>
  <c r="L14" i="4"/>
  <c r="M14" i="4" s="1"/>
  <c r="L15" i="4"/>
  <c r="L16" i="4"/>
  <c r="M16" i="4" s="1"/>
  <c r="N16" i="4" s="1"/>
  <c r="L17" i="4"/>
  <c r="L18" i="4"/>
  <c r="L19" i="4"/>
  <c r="L20" i="4"/>
  <c r="M20" i="4" s="1"/>
  <c r="L21" i="4"/>
  <c r="L22" i="4"/>
  <c r="L23" i="4"/>
  <c r="L24" i="4"/>
  <c r="M24" i="4" s="1"/>
  <c r="L25" i="4"/>
  <c r="L26" i="4"/>
  <c r="M26" i="4" s="1"/>
  <c r="L27" i="4"/>
  <c r="L28" i="4"/>
  <c r="M28" i="4" s="1"/>
  <c r="L29" i="4"/>
  <c r="L30" i="4"/>
  <c r="L31" i="4"/>
  <c r="L32" i="4"/>
  <c r="M32" i="4" s="1"/>
  <c r="L33" i="4"/>
  <c r="L34" i="4"/>
  <c r="M34" i="4" s="1"/>
  <c r="L35" i="4"/>
  <c r="L36" i="4"/>
  <c r="M36" i="4" s="1"/>
  <c r="N36" i="4" s="1"/>
  <c r="L37" i="4"/>
  <c r="L38" i="4"/>
  <c r="L39" i="4"/>
  <c r="L40" i="4"/>
  <c r="M40" i="4" s="1"/>
  <c r="N40" i="4" s="1"/>
  <c r="L41" i="4"/>
  <c r="L42" i="4"/>
  <c r="L43" i="4"/>
  <c r="L44" i="4"/>
  <c r="M44" i="4" s="1"/>
  <c r="L45" i="4"/>
  <c r="L46" i="4"/>
  <c r="M46" i="4" s="1"/>
  <c r="L47" i="4"/>
  <c r="L48" i="4"/>
  <c r="M48" i="4" s="1"/>
  <c r="N48" i="4" s="1"/>
  <c r="L49" i="4"/>
  <c r="L50" i="4"/>
  <c r="M50" i="4" s="1"/>
  <c r="L51" i="4"/>
  <c r="L52" i="4"/>
  <c r="M52" i="4" s="1"/>
  <c r="N52" i="4" s="1"/>
  <c r="L53" i="4"/>
  <c r="L54" i="4"/>
  <c r="M54" i="4" s="1"/>
  <c r="L55" i="4"/>
  <c r="L56" i="4"/>
  <c r="M56" i="4" s="1"/>
  <c r="N56" i="4" s="1"/>
  <c r="L57" i="4"/>
  <c r="L58" i="4"/>
  <c r="L59" i="4"/>
  <c r="L60" i="4"/>
  <c r="M60" i="4" s="1"/>
  <c r="L61" i="4"/>
  <c r="L62" i="4"/>
  <c r="M62" i="4" s="1"/>
  <c r="L63" i="4"/>
  <c r="L64" i="4"/>
  <c r="M64" i="4" s="1"/>
  <c r="L65" i="4"/>
  <c r="L66" i="4"/>
  <c r="L67" i="4"/>
  <c r="L68" i="4"/>
  <c r="M68" i="4" s="1"/>
  <c r="L69" i="4"/>
  <c r="L70" i="4"/>
  <c r="M70" i="4" s="1"/>
  <c r="L71" i="4"/>
  <c r="L72" i="4"/>
  <c r="M72" i="4" s="1"/>
  <c r="L73" i="4"/>
  <c r="L74" i="4"/>
  <c r="L75" i="4"/>
  <c r="L76" i="4"/>
  <c r="M76" i="4" s="1"/>
  <c r="L77" i="4"/>
  <c r="L78" i="4"/>
  <c r="M78" i="4" s="1"/>
  <c r="L79" i="4"/>
  <c r="L80" i="4"/>
  <c r="M80" i="4" s="1"/>
  <c r="N80" i="4" s="1"/>
  <c r="L81" i="4"/>
  <c r="L82" i="4"/>
  <c r="M82" i="4" s="1"/>
  <c r="L83" i="4"/>
  <c r="L84" i="4"/>
  <c r="M84" i="4" s="1"/>
  <c r="N84" i="4" s="1"/>
  <c r="L85" i="4"/>
  <c r="L86" i="4"/>
  <c r="L87" i="4"/>
  <c r="L88" i="4"/>
  <c r="M88" i="4" s="1"/>
  <c r="L89" i="4"/>
  <c r="L90" i="4"/>
  <c r="L91" i="4"/>
  <c r="L92" i="4"/>
  <c r="M92" i="4" s="1"/>
  <c r="L93" i="4"/>
  <c r="L94" i="4"/>
  <c r="L95" i="4"/>
  <c r="L96" i="4"/>
  <c r="M96" i="4" s="1"/>
  <c r="L97" i="4"/>
  <c r="L98" i="4"/>
  <c r="L99" i="4"/>
  <c r="L100" i="4"/>
  <c r="M100" i="4" s="1"/>
  <c r="N100" i="4" s="1"/>
  <c r="L101" i="4"/>
  <c r="L102" i="4"/>
  <c r="L103" i="4"/>
  <c r="L104" i="4"/>
  <c r="M104" i="4" s="1"/>
  <c r="L105" i="4"/>
  <c r="L106" i="4"/>
  <c r="M106" i="4" s="1"/>
  <c r="L107" i="4"/>
  <c r="L108" i="4"/>
  <c r="M108" i="4" s="1"/>
  <c r="L109" i="4"/>
  <c r="L110" i="4"/>
  <c r="L111" i="4"/>
  <c r="L112" i="4"/>
  <c r="M112" i="4" s="1"/>
  <c r="L113" i="4"/>
  <c r="L114" i="4"/>
  <c r="M114" i="4" s="1"/>
  <c r="L115" i="4"/>
  <c r="L116" i="4"/>
  <c r="M116" i="4" s="1"/>
  <c r="L117" i="4"/>
  <c r="L118" i="4"/>
  <c r="M118" i="4" s="1"/>
  <c r="L119" i="4"/>
  <c r="L120" i="4"/>
  <c r="M120" i="4" s="1"/>
  <c r="L121" i="4"/>
  <c r="L122" i="4"/>
  <c r="L123" i="4"/>
  <c r="L124" i="4"/>
  <c r="M124" i="4" s="1"/>
  <c r="L125" i="4"/>
  <c r="L126" i="4"/>
  <c r="M126" i="4" s="1"/>
  <c r="L127" i="4"/>
  <c r="L128" i="4"/>
  <c r="M128" i="4" s="1"/>
  <c r="L129" i="4"/>
  <c r="L130" i="4"/>
  <c r="L131" i="4"/>
  <c r="L132" i="4"/>
  <c r="M132" i="4" s="1"/>
  <c r="L133" i="4"/>
  <c r="L134" i="4"/>
  <c r="M134" i="4" s="1"/>
  <c r="L135" i="4"/>
  <c r="M135" i="4" s="1"/>
  <c r="L136" i="4"/>
  <c r="M136" i="4" s="1"/>
  <c r="L137" i="4"/>
  <c r="L138" i="4"/>
  <c r="L139" i="4"/>
  <c r="L140" i="4"/>
  <c r="M140" i="4" s="1"/>
  <c r="L141" i="4"/>
  <c r="L142" i="4"/>
  <c r="M142" i="4" s="1"/>
  <c r="L143" i="4"/>
  <c r="M143" i="4" s="1"/>
  <c r="L144" i="4"/>
  <c r="M144" i="4" s="1"/>
  <c r="L145" i="4"/>
  <c r="L146" i="4"/>
  <c r="L147" i="4"/>
  <c r="M147" i="4" s="1"/>
  <c r="L148" i="4"/>
  <c r="M148" i="4" s="1"/>
  <c r="L149" i="4"/>
  <c r="L150" i="4"/>
  <c r="M150" i="4" s="1"/>
  <c r="L151" i="4"/>
  <c r="M151" i="4" s="1"/>
  <c r="L152" i="4"/>
  <c r="M152" i="4" s="1"/>
  <c r="L153" i="4"/>
  <c r="L154" i="4"/>
  <c r="M154" i="4" s="1"/>
  <c r="L155" i="4"/>
  <c r="M155" i="4" s="1"/>
  <c r="L156" i="4"/>
  <c r="M156" i="4" s="1"/>
  <c r="L157" i="4"/>
  <c r="L158" i="4"/>
  <c r="L159" i="4"/>
  <c r="M159" i="4" s="1"/>
  <c r="L160" i="4"/>
  <c r="M160" i="4" s="1"/>
  <c r="L161" i="4"/>
  <c r="L162" i="4"/>
  <c r="L4" i="4"/>
  <c r="Q175" i="4"/>
  <c r="Q171" i="4"/>
  <c r="Q170" i="4"/>
  <c r="Q169" i="4"/>
  <c r="Q167" i="4"/>
  <c r="Q163" i="4"/>
  <c r="Q161" i="4"/>
  <c r="M161" i="4"/>
  <c r="Q159" i="4"/>
  <c r="M158" i="4"/>
  <c r="Q157" i="4"/>
  <c r="M157" i="4"/>
  <c r="Q155" i="4"/>
  <c r="Q154" i="4"/>
  <c r="Q153" i="4"/>
  <c r="M153" i="4"/>
  <c r="Q151" i="4"/>
  <c r="Q150" i="4"/>
  <c r="M149" i="4"/>
  <c r="Q147" i="4"/>
  <c r="R147" i="4" s="1"/>
  <c r="M146" i="4"/>
  <c r="Q145" i="4"/>
  <c r="M145" i="4"/>
  <c r="Q143" i="4"/>
  <c r="Q142" i="4"/>
  <c r="Q141" i="4"/>
  <c r="M141" i="4"/>
  <c r="Q140" i="4"/>
  <c r="R140" i="4" s="1"/>
  <c r="Q139" i="4"/>
  <c r="M139" i="4"/>
  <c r="M138" i="4"/>
  <c r="N138" i="4" s="1"/>
  <c r="M137" i="4"/>
  <c r="Q135" i="4"/>
  <c r="R135" i="4" s="1"/>
  <c r="M133" i="4"/>
  <c r="R131" i="4"/>
  <c r="Q131" i="4"/>
  <c r="M131" i="4"/>
  <c r="M130" i="4"/>
  <c r="N130" i="4" s="1"/>
  <c r="M129" i="4"/>
  <c r="Q127" i="4"/>
  <c r="M127" i="4"/>
  <c r="Q126" i="4"/>
  <c r="Q125" i="4"/>
  <c r="M125" i="4"/>
  <c r="Q124" i="4"/>
  <c r="R124" i="4" s="1"/>
  <c r="Q123" i="4"/>
  <c r="M123" i="4"/>
  <c r="M122" i="4"/>
  <c r="M121" i="4"/>
  <c r="Q119" i="4"/>
  <c r="M119" i="4"/>
  <c r="Q118" i="4"/>
  <c r="Q117" i="4"/>
  <c r="M117" i="4"/>
  <c r="Q115" i="4"/>
  <c r="M115" i="4"/>
  <c r="Q114" i="4"/>
  <c r="M113" i="4"/>
  <c r="Q111" i="4"/>
  <c r="M111" i="4"/>
  <c r="M110" i="4"/>
  <c r="M109" i="4"/>
  <c r="Q107" i="4"/>
  <c r="M107" i="4"/>
  <c r="Q106" i="4"/>
  <c r="M105" i="4"/>
  <c r="N105" i="4" s="1"/>
  <c r="Q103" i="4"/>
  <c r="M103" i="4"/>
  <c r="M102" i="4"/>
  <c r="Q101" i="4"/>
  <c r="M101" i="4"/>
  <c r="Q99" i="4"/>
  <c r="M99" i="4"/>
  <c r="M98" i="4"/>
  <c r="Q97" i="4"/>
  <c r="M97" i="4"/>
  <c r="Q95" i="4"/>
  <c r="M95" i="4"/>
  <c r="M94" i="4"/>
  <c r="Q93" i="4"/>
  <c r="M93" i="4"/>
  <c r="Q91" i="4"/>
  <c r="M91" i="4"/>
  <c r="M90" i="4"/>
  <c r="Q89" i="4"/>
  <c r="M89" i="4"/>
  <c r="Q87" i="4"/>
  <c r="M87" i="4"/>
  <c r="M86" i="4"/>
  <c r="Q85" i="4"/>
  <c r="M85" i="4"/>
  <c r="Q83" i="4"/>
  <c r="M83" i="4"/>
  <c r="Q82" i="4"/>
  <c r="M81" i="4"/>
  <c r="N81" i="4" s="1"/>
  <c r="Q79" i="4"/>
  <c r="M79" i="4"/>
  <c r="Q78" i="4"/>
  <c r="Q77" i="4"/>
  <c r="M77" i="4"/>
  <c r="Q75" i="4"/>
  <c r="M75" i="4"/>
  <c r="M74" i="4"/>
  <c r="M73" i="4"/>
  <c r="Q71" i="4"/>
  <c r="M71" i="4"/>
  <c r="Q70" i="4"/>
  <c r="M69" i="4"/>
  <c r="Q67" i="4"/>
  <c r="M67" i="4"/>
  <c r="M66" i="4"/>
  <c r="Q65" i="4"/>
  <c r="M65" i="4"/>
  <c r="Q63" i="4"/>
  <c r="M63" i="4"/>
  <c r="Q62" i="4"/>
  <c r="M61" i="4"/>
  <c r="Q59" i="4"/>
  <c r="M59" i="4"/>
  <c r="M58" i="4"/>
  <c r="M57" i="4"/>
  <c r="Q55" i="4"/>
  <c r="M55" i="4"/>
  <c r="Q54" i="4"/>
  <c r="Q53" i="4"/>
  <c r="M53" i="4"/>
  <c r="Q51" i="4"/>
  <c r="M51" i="4"/>
  <c r="Q50" i="4"/>
  <c r="Q49" i="4"/>
  <c r="M49" i="4"/>
  <c r="Q47" i="4"/>
  <c r="M47" i="4"/>
  <c r="Q46" i="4"/>
  <c r="Q45" i="4"/>
  <c r="M45" i="4"/>
  <c r="Q44" i="4"/>
  <c r="R44" i="4" s="1"/>
  <c r="Q43" i="4"/>
  <c r="M43" i="4"/>
  <c r="N43" i="4" s="1"/>
  <c r="M42" i="4"/>
  <c r="M41" i="4"/>
  <c r="Q40" i="4"/>
  <c r="Q39" i="4"/>
  <c r="M39" i="4"/>
  <c r="M38" i="4"/>
  <c r="Q37" i="4"/>
  <c r="M37" i="4"/>
  <c r="Q35" i="4"/>
  <c r="M35" i="4"/>
  <c r="Q34" i="4"/>
  <c r="M33" i="4"/>
  <c r="Q31" i="4"/>
  <c r="M31" i="4"/>
  <c r="M30" i="4"/>
  <c r="M29" i="4"/>
  <c r="Q27" i="4"/>
  <c r="M27" i="4"/>
  <c r="Q26" i="4"/>
  <c r="M25" i="4"/>
  <c r="Q23" i="4"/>
  <c r="M23" i="4"/>
  <c r="M22" i="4"/>
  <c r="M21" i="4"/>
  <c r="Q20" i="4"/>
  <c r="Q19" i="4"/>
  <c r="M19" i="4"/>
  <c r="M18" i="4"/>
  <c r="Q17" i="4"/>
  <c r="M17" i="4"/>
  <c r="Q16" i="4"/>
  <c r="Q15" i="4"/>
  <c r="M15" i="4"/>
  <c r="Q14" i="4"/>
  <c r="Q13" i="4"/>
  <c r="M13" i="4"/>
  <c r="Q11" i="4"/>
  <c r="M11" i="4"/>
  <c r="Q10" i="4"/>
  <c r="Q9" i="4"/>
  <c r="M9" i="4"/>
  <c r="Q8" i="4"/>
  <c r="R8" i="4" s="1"/>
  <c r="Q7" i="4"/>
  <c r="M7" i="4"/>
  <c r="M6" i="4"/>
  <c r="Q5" i="4"/>
  <c r="M5" i="4"/>
  <c r="M4" i="4"/>
  <c r="M117" i="2"/>
  <c r="N117" i="2" s="1"/>
  <c r="O117" i="2" s="1"/>
  <c r="M118" i="2"/>
  <c r="M119" i="2"/>
  <c r="M120" i="2"/>
  <c r="M121" i="2"/>
  <c r="N121" i="2" s="1"/>
  <c r="M122" i="2"/>
  <c r="M123" i="2"/>
  <c r="N123" i="2" s="1"/>
  <c r="M124" i="2"/>
  <c r="M125" i="2"/>
  <c r="N125" i="2" s="1"/>
  <c r="M126" i="2"/>
  <c r="M127" i="2"/>
  <c r="M128" i="2"/>
  <c r="M129" i="2"/>
  <c r="N129" i="2" s="1"/>
  <c r="M130" i="2"/>
  <c r="M131" i="2"/>
  <c r="M132" i="2"/>
  <c r="M133" i="2"/>
  <c r="N133" i="2" s="1"/>
  <c r="M134" i="2"/>
  <c r="M135" i="2"/>
  <c r="M136" i="2"/>
  <c r="M137" i="2"/>
  <c r="N137" i="2" s="1"/>
  <c r="M138" i="2"/>
  <c r="M139" i="2"/>
  <c r="N139" i="2"/>
  <c r="M140" i="2"/>
  <c r="Q117" i="2"/>
  <c r="R117" i="2" s="1"/>
  <c r="Q118" i="2"/>
  <c r="Q119" i="2"/>
  <c r="Q120" i="2"/>
  <c r="R120" i="2"/>
  <c r="Q121" i="2"/>
  <c r="R121" i="2" s="1"/>
  <c r="Q122" i="2"/>
  <c r="R122" i="2" s="1"/>
  <c r="Q123" i="2"/>
  <c r="R123" i="2"/>
  <c r="Q124" i="2"/>
  <c r="R124" i="2"/>
  <c r="Q125" i="2"/>
  <c r="Q126" i="2"/>
  <c r="R126" i="2" s="1"/>
  <c r="Q127" i="2"/>
  <c r="Q128" i="2"/>
  <c r="R128" i="2" s="1"/>
  <c r="Q129" i="2"/>
  <c r="Q130" i="2"/>
  <c r="Q131" i="2"/>
  <c r="R131" i="2" s="1"/>
  <c r="Q132" i="2"/>
  <c r="R132" i="2" s="1"/>
  <c r="Q133" i="2"/>
  <c r="Q134" i="2"/>
  <c r="Q135" i="2"/>
  <c r="Q136" i="2"/>
  <c r="Q137" i="2"/>
  <c r="R137" i="2" s="1"/>
  <c r="Q138" i="2"/>
  <c r="Q139" i="2"/>
  <c r="Q140" i="2"/>
  <c r="Q141" i="2"/>
  <c r="R141" i="2" s="1"/>
  <c r="Q142" i="2"/>
  <c r="Q143" i="2"/>
  <c r="Q144" i="2"/>
  <c r="Q145" i="2"/>
  <c r="R145" i="2" s="1"/>
  <c r="Q146" i="2"/>
  <c r="Q147" i="2"/>
  <c r="Q148" i="2"/>
  <c r="Q149" i="2"/>
  <c r="R149" i="2" s="1"/>
  <c r="Q150" i="2"/>
  <c r="Q151" i="2"/>
  <c r="Q152" i="2"/>
  <c r="Q153" i="2"/>
  <c r="R153" i="2" s="1"/>
  <c r="Q154" i="2"/>
  <c r="Q155" i="2"/>
  <c r="Q156" i="2"/>
  <c r="Q157" i="2"/>
  <c r="R157" i="2" s="1"/>
  <c r="Q158" i="2"/>
  <c r="Q159" i="2"/>
  <c r="R159" i="2" s="1"/>
  <c r="Q160" i="2"/>
  <c r="R160" i="2" s="1"/>
  <c r="Q161" i="2"/>
  <c r="Q162" i="2"/>
  <c r="R162" i="2" s="1"/>
  <c r="Q163" i="2"/>
  <c r="Q164" i="2"/>
  <c r="R164" i="2" s="1"/>
  <c r="Q165" i="2"/>
  <c r="R165" i="2" s="1"/>
  <c r="Q166" i="2"/>
  <c r="Q167" i="2"/>
  <c r="Q168" i="2"/>
  <c r="Q169" i="2"/>
  <c r="R169" i="2" s="1"/>
  <c r="Q170" i="2"/>
  <c r="Q171" i="2"/>
  <c r="Q172" i="2"/>
  <c r="Q173" i="2"/>
  <c r="R173" i="2" s="1"/>
  <c r="Q174" i="2"/>
  <c r="Q175" i="2"/>
  <c r="Q176" i="2"/>
  <c r="Q177" i="2"/>
  <c r="R177" i="2" s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C7" i="4"/>
  <c r="C8" i="4"/>
  <c r="D8" i="4" s="1"/>
  <c r="C9" i="4"/>
  <c r="D9" i="4" s="1"/>
  <c r="C10" i="4"/>
  <c r="D10" i="4" s="1"/>
  <c r="E10" i="4" s="1"/>
  <c r="C11" i="4"/>
  <c r="C12" i="4"/>
  <c r="D12" i="4" s="1"/>
  <c r="C13" i="4"/>
  <c r="C14" i="4"/>
  <c r="D14" i="4" s="1"/>
  <c r="C15" i="4"/>
  <c r="C16" i="4"/>
  <c r="D16" i="4" s="1"/>
  <c r="C17" i="4"/>
  <c r="D17" i="4" s="1"/>
  <c r="C18" i="4"/>
  <c r="C19" i="4"/>
  <c r="C20" i="4"/>
  <c r="D20" i="4" s="1"/>
  <c r="C21" i="4"/>
  <c r="D21" i="4" s="1"/>
  <c r="C22" i="4"/>
  <c r="D22" i="4" s="1"/>
  <c r="C23" i="4"/>
  <c r="C24" i="4"/>
  <c r="D24" i="4" s="1"/>
  <c r="C25" i="4"/>
  <c r="D25" i="4" s="1"/>
  <c r="C26" i="4"/>
  <c r="D26" i="4" s="1"/>
  <c r="C27" i="4"/>
  <c r="C28" i="4"/>
  <c r="D28" i="4" s="1"/>
  <c r="E28" i="4" s="1"/>
  <c r="C29" i="4"/>
  <c r="D29" i="4" s="1"/>
  <c r="C30" i="4"/>
  <c r="D30" i="4" s="1"/>
  <c r="C31" i="4"/>
  <c r="C32" i="4"/>
  <c r="D32" i="4" s="1"/>
  <c r="C33" i="4"/>
  <c r="D33" i="4" s="1"/>
  <c r="C34" i="4"/>
  <c r="D34" i="4" s="1"/>
  <c r="C35" i="4"/>
  <c r="C36" i="4"/>
  <c r="D36" i="4" s="1"/>
  <c r="C37" i="4"/>
  <c r="C38" i="4"/>
  <c r="D38" i="4" s="1"/>
  <c r="C39" i="4"/>
  <c r="C40" i="4"/>
  <c r="D40" i="4" s="1"/>
  <c r="C41" i="4"/>
  <c r="D41" i="4" s="1"/>
  <c r="C42" i="4"/>
  <c r="D42" i="4" s="1"/>
  <c r="E42" i="4" s="1"/>
  <c r="C43" i="4"/>
  <c r="C44" i="4"/>
  <c r="D44" i="4" s="1"/>
  <c r="C45" i="4"/>
  <c r="C46" i="4"/>
  <c r="D46" i="4" s="1"/>
  <c r="C47" i="4"/>
  <c r="C48" i="4"/>
  <c r="D48" i="4" s="1"/>
  <c r="C49" i="4"/>
  <c r="C50" i="4"/>
  <c r="D50" i="4" s="1"/>
  <c r="C51" i="4"/>
  <c r="C52" i="4"/>
  <c r="D52" i="4" s="1"/>
  <c r="C53" i="4"/>
  <c r="C54" i="4"/>
  <c r="D54" i="4" s="1"/>
  <c r="C55" i="4"/>
  <c r="C56" i="4"/>
  <c r="D56" i="4" s="1"/>
  <c r="C57" i="4"/>
  <c r="C58" i="4"/>
  <c r="D58" i="4" s="1"/>
  <c r="C59" i="4"/>
  <c r="C60" i="4"/>
  <c r="D60" i="4" s="1"/>
  <c r="C61" i="4"/>
  <c r="D61" i="4" s="1"/>
  <c r="C62" i="4"/>
  <c r="D62" i="4" s="1"/>
  <c r="C63" i="4"/>
  <c r="C64" i="4"/>
  <c r="D64" i="4" s="1"/>
  <c r="C65" i="4"/>
  <c r="D65" i="4" s="1"/>
  <c r="C66" i="4"/>
  <c r="D66" i="4" s="1"/>
  <c r="C67" i="4"/>
  <c r="C68" i="4"/>
  <c r="D68" i="4" s="1"/>
  <c r="C69" i="4"/>
  <c r="D69" i="4" s="1"/>
  <c r="C70" i="4"/>
  <c r="D70" i="4" s="1"/>
  <c r="C71" i="4"/>
  <c r="C72" i="4"/>
  <c r="D72" i="4" s="1"/>
  <c r="C73" i="4"/>
  <c r="D73" i="4" s="1"/>
  <c r="C74" i="4"/>
  <c r="D74" i="4" s="1"/>
  <c r="C75" i="4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C84" i="4"/>
  <c r="D84" i="4" s="1"/>
  <c r="C85" i="4"/>
  <c r="D85" i="4" s="1"/>
  <c r="C86" i="4"/>
  <c r="D86" i="4" s="1"/>
  <c r="C87" i="4"/>
  <c r="C88" i="4"/>
  <c r="D88" i="4" s="1"/>
  <c r="C89" i="4"/>
  <c r="D89" i="4" s="1"/>
  <c r="C90" i="4"/>
  <c r="D90" i="4" s="1"/>
  <c r="C91" i="4"/>
  <c r="C92" i="4"/>
  <c r="D92" i="4" s="1"/>
  <c r="C93" i="4"/>
  <c r="C94" i="4"/>
  <c r="D94" i="4" s="1"/>
  <c r="C95" i="4"/>
  <c r="C96" i="4"/>
  <c r="D96" i="4" s="1"/>
  <c r="C97" i="4"/>
  <c r="D97" i="4" s="1"/>
  <c r="C98" i="4"/>
  <c r="D98" i="4" s="1"/>
  <c r="C99" i="4"/>
  <c r="C100" i="4"/>
  <c r="D100" i="4" s="1"/>
  <c r="C101" i="4"/>
  <c r="D101" i="4" s="1"/>
  <c r="C102" i="4"/>
  <c r="D102" i="4" s="1"/>
  <c r="C103" i="4"/>
  <c r="C104" i="4"/>
  <c r="D104" i="4" s="1"/>
  <c r="C105" i="4"/>
  <c r="C106" i="4"/>
  <c r="D106" i="4" s="1"/>
  <c r="C107" i="4"/>
  <c r="C108" i="4"/>
  <c r="D108" i="4" s="1"/>
  <c r="C109" i="4"/>
  <c r="D109" i="4" s="1"/>
  <c r="C110" i="4"/>
  <c r="D110" i="4" s="1"/>
  <c r="C111" i="4"/>
  <c r="C112" i="4"/>
  <c r="D112" i="4" s="1"/>
  <c r="C113" i="4"/>
  <c r="C114" i="4"/>
  <c r="D114" i="4" s="1"/>
  <c r="C115" i="4"/>
  <c r="C116" i="4"/>
  <c r="D116" i="4" s="1"/>
  <c r="C117" i="4"/>
  <c r="D117" i="4" s="1"/>
  <c r="C118" i="4"/>
  <c r="D118" i="4" s="1"/>
  <c r="C119" i="4"/>
  <c r="C120" i="4"/>
  <c r="D120" i="4" s="1"/>
  <c r="C121" i="4"/>
  <c r="D121" i="4" s="1"/>
  <c r="C122" i="4"/>
  <c r="D122" i="4" s="1"/>
  <c r="C123" i="4"/>
  <c r="C124" i="4"/>
  <c r="D124" i="4" s="1"/>
  <c r="C125" i="4"/>
  <c r="D125" i="4" s="1"/>
  <c r="C126" i="4"/>
  <c r="D126" i="4" s="1"/>
  <c r="C127" i="4"/>
  <c r="C128" i="4"/>
  <c r="D128" i="4" s="1"/>
  <c r="C129" i="4"/>
  <c r="D129" i="4" s="1"/>
  <c r="C130" i="4"/>
  <c r="D130" i="4" s="1"/>
  <c r="C131" i="4"/>
  <c r="C132" i="4"/>
  <c r="D132" i="4" s="1"/>
  <c r="C133" i="4"/>
  <c r="D133" i="4" s="1"/>
  <c r="C134" i="4"/>
  <c r="D134" i="4" s="1"/>
  <c r="C135" i="4"/>
  <c r="C136" i="4"/>
  <c r="D136" i="4" s="1"/>
  <c r="C137" i="4"/>
  <c r="D137" i="4" s="1"/>
  <c r="C138" i="4"/>
  <c r="D138" i="4" s="1"/>
  <c r="C139" i="4"/>
  <c r="C140" i="4"/>
  <c r="D140" i="4" s="1"/>
  <c r="C141" i="4"/>
  <c r="D141" i="4" s="1"/>
  <c r="C142" i="4"/>
  <c r="D142" i="4" s="1"/>
  <c r="C143" i="4"/>
  <c r="C144" i="4"/>
  <c r="D144" i="4" s="1"/>
  <c r="C145" i="4"/>
  <c r="D145" i="4" s="1"/>
  <c r="C146" i="4"/>
  <c r="D146" i="4" s="1"/>
  <c r="C147" i="4"/>
  <c r="C148" i="4"/>
  <c r="D148" i="4" s="1"/>
  <c r="C149" i="4"/>
  <c r="D149" i="4" s="1"/>
  <c r="C150" i="4"/>
  <c r="C151" i="4"/>
  <c r="C152" i="4"/>
  <c r="C153" i="4"/>
  <c r="D153" i="4" s="1"/>
  <c r="C154" i="4"/>
  <c r="D154" i="4" s="1"/>
  <c r="C155" i="4"/>
  <c r="C156" i="4"/>
  <c r="D156" i="4" s="1"/>
  <c r="C157" i="4"/>
  <c r="D157" i="4" s="1"/>
  <c r="C158" i="4"/>
  <c r="D158" i="4" s="1"/>
  <c r="C159" i="4"/>
  <c r="C160" i="4"/>
  <c r="D160" i="4" s="1"/>
  <c r="C161" i="4"/>
  <c r="D161" i="4" s="1"/>
  <c r="C162" i="4"/>
  <c r="C4" i="4"/>
  <c r="BR9" i="4"/>
  <c r="BR8" i="4"/>
  <c r="BR7" i="4"/>
  <c r="BR6" i="4"/>
  <c r="BR5" i="4"/>
  <c r="BR4" i="4"/>
  <c r="H162" i="4"/>
  <c r="H161" i="4"/>
  <c r="H159" i="4"/>
  <c r="D159" i="4"/>
  <c r="H158" i="4"/>
  <c r="H157" i="4"/>
  <c r="H155" i="4"/>
  <c r="D155" i="4"/>
  <c r="H153" i="4"/>
  <c r="D152" i="4"/>
  <c r="H151" i="4"/>
  <c r="D151" i="4"/>
  <c r="D150" i="4"/>
  <c r="H149" i="4"/>
  <c r="H147" i="4"/>
  <c r="D147" i="4"/>
  <c r="H145" i="4"/>
  <c r="H143" i="4"/>
  <c r="D143" i="4"/>
  <c r="H141" i="4"/>
  <c r="H140" i="4"/>
  <c r="H139" i="4"/>
  <c r="D139" i="4"/>
  <c r="H138" i="4"/>
  <c r="H137" i="4"/>
  <c r="H135" i="4"/>
  <c r="D135" i="4"/>
  <c r="H134" i="4"/>
  <c r="H133" i="4"/>
  <c r="H132" i="4"/>
  <c r="H131" i="4"/>
  <c r="D131" i="4"/>
  <c r="H129" i="4"/>
  <c r="H127" i="4"/>
  <c r="D127" i="4"/>
  <c r="H125" i="4"/>
  <c r="H123" i="4"/>
  <c r="D123" i="4"/>
  <c r="H121" i="4"/>
  <c r="H119" i="4"/>
  <c r="D119" i="4"/>
  <c r="H117" i="4"/>
  <c r="H115" i="4"/>
  <c r="D115" i="4"/>
  <c r="H113" i="4"/>
  <c r="D113" i="4"/>
  <c r="H112" i="4"/>
  <c r="H111" i="4"/>
  <c r="D111" i="4"/>
  <c r="H109" i="4"/>
  <c r="H108" i="4"/>
  <c r="H107" i="4"/>
  <c r="D107" i="4"/>
  <c r="H105" i="4"/>
  <c r="D105" i="4"/>
  <c r="H104" i="4"/>
  <c r="H103" i="4"/>
  <c r="D103" i="4"/>
  <c r="H101" i="4"/>
  <c r="H100" i="4"/>
  <c r="H99" i="4"/>
  <c r="D99" i="4"/>
  <c r="H98" i="4"/>
  <c r="H97" i="4"/>
  <c r="H95" i="4"/>
  <c r="D95" i="4"/>
  <c r="H93" i="4"/>
  <c r="D93" i="4"/>
  <c r="H91" i="4"/>
  <c r="D91" i="4"/>
  <c r="H90" i="4"/>
  <c r="H89" i="4"/>
  <c r="H87" i="4"/>
  <c r="D87" i="4"/>
  <c r="H85" i="4"/>
  <c r="H84" i="4"/>
  <c r="H83" i="4"/>
  <c r="D83" i="4"/>
  <c r="H82" i="4"/>
  <c r="H81" i="4"/>
  <c r="H79" i="4"/>
  <c r="D79" i="4"/>
  <c r="H77" i="4"/>
  <c r="H75" i="4"/>
  <c r="D75" i="4"/>
  <c r="H73" i="4"/>
  <c r="H71" i="4"/>
  <c r="D71" i="4"/>
  <c r="H69" i="4"/>
  <c r="H68" i="4"/>
  <c r="H67" i="4"/>
  <c r="D67" i="4"/>
  <c r="H65" i="4"/>
  <c r="H63" i="4"/>
  <c r="D63" i="4"/>
  <c r="H61" i="4"/>
  <c r="H59" i="4"/>
  <c r="D59" i="4"/>
  <c r="H58" i="4"/>
  <c r="H57" i="4"/>
  <c r="D57" i="4"/>
  <c r="H55" i="4"/>
  <c r="D55" i="4"/>
  <c r="H53" i="4"/>
  <c r="D53" i="4"/>
  <c r="H51" i="4"/>
  <c r="D51" i="4"/>
  <c r="H50" i="4"/>
  <c r="H49" i="4"/>
  <c r="D49" i="4"/>
  <c r="H47" i="4"/>
  <c r="D47" i="4"/>
  <c r="H45" i="4"/>
  <c r="D45" i="4"/>
  <c r="H43" i="4"/>
  <c r="D43" i="4"/>
  <c r="H42" i="4"/>
  <c r="H41" i="4"/>
  <c r="H39" i="4"/>
  <c r="D39" i="4"/>
  <c r="H38" i="4"/>
  <c r="H37" i="4"/>
  <c r="D37" i="4"/>
  <c r="H35" i="4"/>
  <c r="D35" i="4"/>
  <c r="H33" i="4"/>
  <c r="H31" i="4"/>
  <c r="D31" i="4"/>
  <c r="H29" i="4"/>
  <c r="H27" i="4"/>
  <c r="D27" i="4"/>
  <c r="H25" i="4"/>
  <c r="H24" i="4"/>
  <c r="H23" i="4"/>
  <c r="D23" i="4"/>
  <c r="H22" i="4"/>
  <c r="H21" i="4"/>
  <c r="H19" i="4"/>
  <c r="D19" i="4"/>
  <c r="H18" i="4"/>
  <c r="D18" i="4"/>
  <c r="H17" i="4"/>
  <c r="H16" i="4"/>
  <c r="H15" i="4"/>
  <c r="I15" i="4" s="1"/>
  <c r="D15" i="4"/>
  <c r="H14" i="4"/>
  <c r="H13" i="4"/>
  <c r="D13" i="4"/>
  <c r="H11" i="4"/>
  <c r="D11" i="4"/>
  <c r="H10" i="4"/>
  <c r="H9" i="4"/>
  <c r="H7" i="4"/>
  <c r="D7" i="4"/>
  <c r="H6" i="4"/>
  <c r="D6" i="4"/>
  <c r="H5" i="4"/>
  <c r="H4" i="4"/>
  <c r="D4" i="4"/>
  <c r="H117" i="2"/>
  <c r="I117" i="2"/>
  <c r="H118" i="2"/>
  <c r="I118" i="2" s="1"/>
  <c r="H119" i="2"/>
  <c r="I119" i="2"/>
  <c r="H120" i="2"/>
  <c r="I120" i="2" s="1"/>
  <c r="H121" i="2"/>
  <c r="I121" i="2"/>
  <c r="H122" i="2"/>
  <c r="I122" i="2" s="1"/>
  <c r="H123" i="2"/>
  <c r="I123" i="2"/>
  <c r="H124" i="2"/>
  <c r="I124" i="2" s="1"/>
  <c r="J128" i="2" s="1"/>
  <c r="H125" i="2"/>
  <c r="I125" i="2"/>
  <c r="H126" i="2"/>
  <c r="I126" i="2" s="1"/>
  <c r="J130" i="2" s="1"/>
  <c r="H127" i="2"/>
  <c r="I127" i="2"/>
  <c r="H128" i="2"/>
  <c r="I128" i="2" s="1"/>
  <c r="H129" i="2"/>
  <c r="I129" i="2"/>
  <c r="H130" i="2"/>
  <c r="I130" i="2" s="1"/>
  <c r="H131" i="2"/>
  <c r="I131" i="2"/>
  <c r="H132" i="2"/>
  <c r="I132" i="2" s="1"/>
  <c r="J136" i="2" s="1"/>
  <c r="H133" i="2"/>
  <c r="I133" i="2"/>
  <c r="H134" i="2"/>
  <c r="I134" i="2" s="1"/>
  <c r="J138" i="2" s="1"/>
  <c r="H135" i="2"/>
  <c r="I135" i="2"/>
  <c r="H136" i="2"/>
  <c r="I136" i="2" s="1"/>
  <c r="H137" i="2"/>
  <c r="I137" i="2"/>
  <c r="H138" i="2"/>
  <c r="I138" i="2" s="1"/>
  <c r="H139" i="2"/>
  <c r="I139" i="2"/>
  <c r="H140" i="2"/>
  <c r="I140" i="2" s="1"/>
  <c r="J144" i="2" s="1"/>
  <c r="H141" i="2"/>
  <c r="I141" i="2"/>
  <c r="H142" i="2"/>
  <c r="I142" i="2" s="1"/>
  <c r="J146" i="2" s="1"/>
  <c r="H143" i="2"/>
  <c r="I143" i="2"/>
  <c r="H144" i="2"/>
  <c r="I144" i="2" s="1"/>
  <c r="H145" i="2"/>
  <c r="I145" i="2"/>
  <c r="H146" i="2"/>
  <c r="I146" i="2" s="1"/>
  <c r="H147" i="2"/>
  <c r="I147" i="2"/>
  <c r="H148" i="2"/>
  <c r="I148" i="2" s="1"/>
  <c r="J152" i="2" s="1"/>
  <c r="H149" i="2"/>
  <c r="I149" i="2"/>
  <c r="H150" i="2"/>
  <c r="I150" i="2" s="1"/>
  <c r="J154" i="2" s="1"/>
  <c r="H151" i="2"/>
  <c r="I151" i="2"/>
  <c r="H152" i="2"/>
  <c r="I152" i="2" s="1"/>
  <c r="H153" i="2"/>
  <c r="I153" i="2"/>
  <c r="H154" i="2"/>
  <c r="I154" i="2" s="1"/>
  <c r="H155" i="2"/>
  <c r="I155" i="2"/>
  <c r="H156" i="2"/>
  <c r="I156" i="2" s="1"/>
  <c r="J160" i="2" s="1"/>
  <c r="H157" i="2"/>
  <c r="I157" i="2"/>
  <c r="H158" i="2"/>
  <c r="I158" i="2" s="1"/>
  <c r="J162" i="2" s="1"/>
  <c r="H159" i="2"/>
  <c r="I159" i="2"/>
  <c r="H160" i="2"/>
  <c r="I160" i="2" s="1"/>
  <c r="H161" i="2"/>
  <c r="I161" i="2"/>
  <c r="H162" i="2"/>
  <c r="I162" i="2" s="1"/>
  <c r="H163" i="2"/>
  <c r="I163" i="2"/>
  <c r="H164" i="2"/>
  <c r="I164" i="2" s="1"/>
  <c r="J168" i="2" s="1"/>
  <c r="H165" i="2"/>
  <c r="I165" i="2"/>
  <c r="H166" i="2"/>
  <c r="I166" i="2" s="1"/>
  <c r="J170" i="2" s="1"/>
  <c r="H167" i="2"/>
  <c r="I167" i="2"/>
  <c r="H168" i="2"/>
  <c r="I168" i="2" s="1"/>
  <c r="H169" i="2"/>
  <c r="I169" i="2"/>
  <c r="H170" i="2"/>
  <c r="I170" i="2" s="1"/>
  <c r="H171" i="2"/>
  <c r="I171" i="2"/>
  <c r="H172" i="2"/>
  <c r="I172" i="2" s="1"/>
  <c r="H173" i="2"/>
  <c r="I173" i="2"/>
  <c r="H174" i="2"/>
  <c r="I174" i="2" s="1"/>
  <c r="H175" i="2"/>
  <c r="H176" i="2"/>
  <c r="I176" i="2" s="1"/>
  <c r="H177" i="2"/>
  <c r="I177" i="2"/>
  <c r="H178" i="2"/>
  <c r="I178" i="2" s="1"/>
  <c r="J182" i="2" s="1"/>
  <c r="H179" i="2"/>
  <c r="I179" i="2"/>
  <c r="H180" i="2"/>
  <c r="I180" i="2" s="1"/>
  <c r="J184" i="2" s="1"/>
  <c r="H181" i="2"/>
  <c r="I181" i="2"/>
  <c r="H182" i="2"/>
  <c r="I182" i="2" s="1"/>
  <c r="H183" i="2"/>
  <c r="I183" i="2"/>
  <c r="H184" i="2"/>
  <c r="I184" i="2" s="1"/>
  <c r="H185" i="2"/>
  <c r="I185" i="2"/>
  <c r="H186" i="2"/>
  <c r="I186" i="2" s="1"/>
  <c r="J190" i="2" s="1"/>
  <c r="H187" i="2"/>
  <c r="I187" i="2"/>
  <c r="H188" i="2"/>
  <c r="I188" i="2" s="1"/>
  <c r="J192" i="2" s="1"/>
  <c r="H189" i="2"/>
  <c r="I189" i="2"/>
  <c r="H190" i="2"/>
  <c r="I190" i="2" s="1"/>
  <c r="H191" i="2"/>
  <c r="I191" i="2"/>
  <c r="H192" i="2"/>
  <c r="I192" i="2" s="1"/>
  <c r="H193" i="2"/>
  <c r="I193" i="2"/>
  <c r="H194" i="2"/>
  <c r="I194" i="2" s="1"/>
  <c r="J198" i="2" s="1"/>
  <c r="H195" i="2"/>
  <c r="I195" i="2"/>
  <c r="H196" i="2"/>
  <c r="I196" i="2" s="1"/>
  <c r="H197" i="2"/>
  <c r="I197" i="2"/>
  <c r="H198" i="2"/>
  <c r="I198" i="2" s="1"/>
  <c r="H199" i="2"/>
  <c r="H200" i="2"/>
  <c r="I200" i="2" s="1"/>
  <c r="J204" i="2" s="1"/>
  <c r="H201" i="2"/>
  <c r="I201" i="2"/>
  <c r="H202" i="2"/>
  <c r="I202" i="2" s="1"/>
  <c r="J206" i="2" s="1"/>
  <c r="H203" i="2"/>
  <c r="I203" i="2"/>
  <c r="H204" i="2"/>
  <c r="I204" i="2" s="1"/>
  <c r="H205" i="2"/>
  <c r="I205" i="2"/>
  <c r="H206" i="2"/>
  <c r="I206" i="2" s="1"/>
  <c r="H207" i="2"/>
  <c r="H208" i="2"/>
  <c r="I208" i="2" s="1"/>
  <c r="H209" i="2"/>
  <c r="I209" i="2"/>
  <c r="H210" i="2"/>
  <c r="I210" i="2" s="1"/>
  <c r="H211" i="2"/>
  <c r="H212" i="2"/>
  <c r="I213" i="2" s="1"/>
  <c r="H213" i="2"/>
  <c r="H214" i="2"/>
  <c r="I214" i="2" s="1"/>
  <c r="H215" i="2"/>
  <c r="H216" i="2"/>
  <c r="I216" i="2" s="1"/>
  <c r="H217" i="2"/>
  <c r="I217" i="2"/>
  <c r="H218" i="2"/>
  <c r="I218" i="2" s="1"/>
  <c r="H219" i="2"/>
  <c r="H220" i="2"/>
  <c r="I221" i="2" s="1"/>
  <c r="H221" i="2"/>
  <c r="H222" i="2"/>
  <c r="I222" i="2" s="1"/>
  <c r="H223" i="2"/>
  <c r="I223" i="2"/>
  <c r="J227" i="2" s="1"/>
  <c r="H224" i="2"/>
  <c r="I224" i="2" s="1"/>
  <c r="H225" i="2"/>
  <c r="I225" i="2"/>
  <c r="H226" i="2"/>
  <c r="I226" i="2" s="1"/>
  <c r="H227" i="2"/>
  <c r="I227" i="2"/>
  <c r="H228" i="2"/>
  <c r="I228" i="2" s="1"/>
  <c r="J228" i="2" s="1"/>
  <c r="H229" i="2"/>
  <c r="I229" i="2"/>
  <c r="H230" i="2"/>
  <c r="I230" i="2" s="1"/>
  <c r="H231" i="2"/>
  <c r="H232" i="2"/>
  <c r="I233" i="2" s="1"/>
  <c r="H233" i="2"/>
  <c r="H234" i="2"/>
  <c r="I234" i="2" s="1"/>
  <c r="H235" i="2"/>
  <c r="I235" i="2"/>
  <c r="H236" i="2"/>
  <c r="I236" i="2" s="1"/>
  <c r="H237" i="2"/>
  <c r="I237" i="2"/>
  <c r="H238" i="2"/>
  <c r="I238" i="2" s="1"/>
  <c r="H239" i="2"/>
  <c r="H240" i="2"/>
  <c r="I240" i="2" s="1"/>
  <c r="H241" i="2"/>
  <c r="I241" i="2"/>
  <c r="H242" i="2"/>
  <c r="I242" i="2" s="1"/>
  <c r="D117" i="2"/>
  <c r="E117" i="2" s="1"/>
  <c r="D118" i="2"/>
  <c r="E118" i="2" s="1"/>
  <c r="D119" i="2"/>
  <c r="E119" i="2"/>
  <c r="D120" i="2"/>
  <c r="E120" i="2" s="1"/>
  <c r="D121" i="2"/>
  <c r="E121" i="2"/>
  <c r="D122" i="2"/>
  <c r="E122" i="2" s="1"/>
  <c r="D123" i="2"/>
  <c r="E123" i="2"/>
  <c r="D124" i="2"/>
  <c r="E124" i="2" s="1"/>
  <c r="D125" i="2"/>
  <c r="E125" i="2"/>
  <c r="D126" i="2"/>
  <c r="E126" i="2" s="1"/>
  <c r="D127" i="2"/>
  <c r="E127" i="2"/>
  <c r="D128" i="2"/>
  <c r="E128" i="2" s="1"/>
  <c r="D129" i="2"/>
  <c r="E129" i="2"/>
  <c r="D130" i="2"/>
  <c r="E130" i="2" s="1"/>
  <c r="F134" i="2" s="1"/>
  <c r="D131" i="2"/>
  <c r="E131" i="2"/>
  <c r="D132" i="2"/>
  <c r="E132" i="2" s="1"/>
  <c r="D133" i="2"/>
  <c r="E133" i="2"/>
  <c r="D134" i="2"/>
  <c r="E134" i="2" s="1"/>
  <c r="D135" i="2"/>
  <c r="E135" i="2"/>
  <c r="D136" i="2"/>
  <c r="E136" i="2" s="1"/>
  <c r="D137" i="2"/>
  <c r="E137" i="2"/>
  <c r="D138" i="2"/>
  <c r="E138" i="2" s="1"/>
  <c r="F142" i="2" s="1"/>
  <c r="D139" i="2"/>
  <c r="E139" i="2"/>
  <c r="D140" i="2"/>
  <c r="E140" i="2" s="1"/>
  <c r="D141" i="2"/>
  <c r="E141" i="2"/>
  <c r="D142" i="2"/>
  <c r="E142" i="2" s="1"/>
  <c r="D143" i="2"/>
  <c r="E143" i="2"/>
  <c r="D144" i="2"/>
  <c r="E144" i="2" s="1"/>
  <c r="D145" i="2"/>
  <c r="E145" i="2"/>
  <c r="D146" i="2"/>
  <c r="E146" i="2" s="1"/>
  <c r="F150" i="2" s="1"/>
  <c r="D147" i="2"/>
  <c r="E147" i="2"/>
  <c r="D148" i="2"/>
  <c r="E148" i="2" s="1"/>
  <c r="D149" i="2"/>
  <c r="E149" i="2"/>
  <c r="D150" i="2"/>
  <c r="E150" i="2" s="1"/>
  <c r="D151" i="2"/>
  <c r="D152" i="2"/>
  <c r="E152" i="2" s="1"/>
  <c r="F156" i="2" s="1"/>
  <c r="D153" i="2"/>
  <c r="E153" i="2"/>
  <c r="D154" i="2"/>
  <c r="E154" i="2" s="1"/>
  <c r="D155" i="2"/>
  <c r="E155" i="2"/>
  <c r="D156" i="2"/>
  <c r="E156" i="2" s="1"/>
  <c r="D157" i="2"/>
  <c r="E157" i="2"/>
  <c r="D158" i="2"/>
  <c r="E158" i="2" s="1"/>
  <c r="D159" i="2"/>
  <c r="E159" i="2"/>
  <c r="D160" i="2"/>
  <c r="E160" i="2" s="1"/>
  <c r="F164" i="2" s="1"/>
  <c r="D161" i="2"/>
  <c r="E161" i="2"/>
  <c r="D162" i="2"/>
  <c r="E162" i="2" s="1"/>
  <c r="D163" i="2"/>
  <c r="E163" i="2"/>
  <c r="D164" i="2"/>
  <c r="E164" i="2" s="1"/>
  <c r="D165" i="2"/>
  <c r="E165" i="2"/>
  <c r="D166" i="2"/>
  <c r="E166" i="2" s="1"/>
  <c r="D167" i="2"/>
  <c r="E167" i="2"/>
  <c r="D168" i="2"/>
  <c r="E168" i="2" s="1"/>
  <c r="D169" i="2"/>
  <c r="E169" i="2"/>
  <c r="D170" i="2"/>
  <c r="E170" i="2" s="1"/>
  <c r="D171" i="2"/>
  <c r="D172" i="2"/>
  <c r="E172" i="2" s="1"/>
  <c r="D173" i="2"/>
  <c r="E173" i="2"/>
  <c r="D174" i="2"/>
  <c r="E174" i="2" s="1"/>
  <c r="F178" i="2" s="1"/>
  <c r="D175" i="2"/>
  <c r="E175" i="2"/>
  <c r="D176" i="2"/>
  <c r="E176" i="2" s="1"/>
  <c r="D177" i="2"/>
  <c r="E177" i="2"/>
  <c r="D178" i="2"/>
  <c r="E178" i="2" s="1"/>
  <c r="D179" i="2"/>
  <c r="E179" i="2"/>
  <c r="D180" i="2"/>
  <c r="E180" i="2" s="1"/>
  <c r="D181" i="2"/>
  <c r="E181" i="2"/>
  <c r="D182" i="2"/>
  <c r="E182" i="2" s="1"/>
  <c r="D183" i="2"/>
  <c r="D184" i="2"/>
  <c r="E184" i="2" s="1"/>
  <c r="D185" i="2"/>
  <c r="E185" i="2"/>
  <c r="D186" i="2"/>
  <c r="E186" i="2" s="1"/>
  <c r="D187" i="2"/>
  <c r="E187" i="2"/>
  <c r="D188" i="2"/>
  <c r="E188" i="2" s="1"/>
  <c r="D189" i="2"/>
  <c r="E189" i="2"/>
  <c r="D190" i="2"/>
  <c r="E190" i="2" s="1"/>
  <c r="D191" i="2"/>
  <c r="D192" i="2"/>
  <c r="E192" i="2" s="1"/>
  <c r="D193" i="2"/>
  <c r="E193" i="2"/>
  <c r="D194" i="2"/>
  <c r="E194" i="2" s="1"/>
  <c r="F198" i="2" s="1"/>
  <c r="D195" i="2"/>
  <c r="E195" i="2"/>
  <c r="D196" i="2"/>
  <c r="E196" i="2" s="1"/>
  <c r="D197" i="2"/>
  <c r="E197" i="2"/>
  <c r="D198" i="2"/>
  <c r="E198" i="2" s="1"/>
  <c r="D199" i="2"/>
  <c r="D200" i="2"/>
  <c r="E200" i="2" s="1"/>
  <c r="D201" i="2"/>
  <c r="E201" i="2"/>
  <c r="D202" i="2"/>
  <c r="E202" i="2" s="1"/>
  <c r="D203" i="2"/>
  <c r="D204" i="2"/>
  <c r="E204" i="2" s="1"/>
  <c r="D205" i="2"/>
  <c r="E205" i="2"/>
  <c r="D206" i="2"/>
  <c r="E206" i="2" s="1"/>
  <c r="F210" i="2" s="1"/>
  <c r="D207" i="2"/>
  <c r="E207" i="2"/>
  <c r="D208" i="2"/>
  <c r="E208" i="2" s="1"/>
  <c r="D209" i="2"/>
  <c r="E209" i="2"/>
  <c r="D210" i="2"/>
  <c r="E210" i="2" s="1"/>
  <c r="D211" i="2"/>
  <c r="E211" i="2"/>
  <c r="D212" i="2"/>
  <c r="E212" i="2" s="1"/>
  <c r="D213" i="2"/>
  <c r="E213" i="2"/>
  <c r="D214" i="2"/>
  <c r="E214" i="2" s="1"/>
  <c r="F218" i="2" s="1"/>
  <c r="D215" i="2"/>
  <c r="E215" i="2"/>
  <c r="D216" i="2"/>
  <c r="E216" i="2" s="1"/>
  <c r="D217" i="2"/>
  <c r="E217" i="2"/>
  <c r="D218" i="2"/>
  <c r="E218" i="2" s="1"/>
  <c r="D219" i="2"/>
  <c r="E219" i="2"/>
  <c r="D220" i="2"/>
  <c r="E220" i="2" s="1"/>
  <c r="D221" i="2"/>
  <c r="E221" i="2"/>
  <c r="D222" i="2"/>
  <c r="E222" i="2" s="1"/>
  <c r="F226" i="2" s="1"/>
  <c r="D223" i="2"/>
  <c r="E223" i="2"/>
  <c r="D224" i="2"/>
  <c r="E224" i="2" s="1"/>
  <c r="D225" i="2"/>
  <c r="E225" i="2"/>
  <c r="D226" i="2"/>
  <c r="E226" i="2" s="1"/>
  <c r="D227" i="2"/>
  <c r="E227" i="2"/>
  <c r="D228" i="2"/>
  <c r="E228" i="2" s="1"/>
  <c r="D229" i="2"/>
  <c r="E229" i="2"/>
  <c r="D230" i="2"/>
  <c r="E230" i="2" s="1"/>
  <c r="F234" i="2" s="1"/>
  <c r="D231" i="2"/>
  <c r="E231" i="2"/>
  <c r="D232" i="2"/>
  <c r="E232" i="2" s="1"/>
  <c r="D233" i="2"/>
  <c r="E233" i="2"/>
  <c r="D234" i="2"/>
  <c r="E234" i="2" s="1"/>
  <c r="D235" i="2"/>
  <c r="E235" i="2"/>
  <c r="D236" i="2"/>
  <c r="E237" i="2" s="1"/>
  <c r="D237" i="2"/>
  <c r="D238" i="2"/>
  <c r="E238" i="2" s="1"/>
  <c r="D239" i="2"/>
  <c r="E239" i="2"/>
  <c r="D240" i="2"/>
  <c r="E240" i="2" s="1"/>
  <c r="D241" i="2"/>
  <c r="E241" i="2"/>
  <c r="D242" i="2"/>
  <c r="E242" i="2" s="1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Y213" i="4" l="1"/>
  <c r="AY231" i="4"/>
  <c r="AY220" i="4"/>
  <c r="AY201" i="4"/>
  <c r="AY236" i="4"/>
  <c r="AY240" i="4"/>
  <c r="AY198" i="4"/>
  <c r="AY176" i="4"/>
  <c r="AY230" i="4"/>
  <c r="AY168" i="4"/>
  <c r="AY165" i="4"/>
  <c r="AY57" i="4"/>
  <c r="AY229" i="4"/>
  <c r="AY238" i="4"/>
  <c r="AY166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242" i="4"/>
  <c r="AY239" i="4"/>
  <c r="AY193" i="4"/>
  <c r="AY190" i="4"/>
  <c r="AY175" i="4"/>
  <c r="AY160" i="4"/>
  <c r="AY83" i="4"/>
  <c r="AY46" i="4"/>
  <c r="AY33" i="4"/>
  <c r="AY25" i="4"/>
  <c r="AY38" i="4"/>
  <c r="AY54" i="4"/>
  <c r="AY167" i="4"/>
  <c r="AY155" i="4"/>
  <c r="AY85" i="4"/>
  <c r="AY146" i="4"/>
  <c r="AY139" i="4"/>
  <c r="AY137" i="4"/>
  <c r="AY88" i="4"/>
  <c r="AY153" i="4"/>
  <c r="AY138" i="4"/>
  <c r="AY226" i="4"/>
  <c r="AY204" i="4"/>
  <c r="AY197" i="4"/>
  <c r="AY181" i="4"/>
  <c r="AY202" i="4"/>
  <c r="AY188" i="4"/>
  <c r="AY195" i="4"/>
  <c r="AY164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167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235" i="4"/>
  <c r="AG187" i="4"/>
  <c r="AG172" i="4"/>
  <c r="AG241" i="4"/>
  <c r="AG232" i="4"/>
  <c r="AG211" i="4"/>
  <c r="AG164" i="4"/>
  <c r="AG173" i="4"/>
  <c r="AG169" i="4"/>
  <c r="AG45" i="4"/>
  <c r="AG230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233" i="4"/>
  <c r="AG221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165" i="4"/>
  <c r="AG236" i="4"/>
  <c r="AG192" i="4"/>
  <c r="AG225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P165" i="4"/>
  <c r="AP168" i="4"/>
  <c r="AP188" i="4"/>
  <c r="AP181" i="4"/>
  <c r="AP166" i="4"/>
  <c r="AP170" i="4"/>
  <c r="AP235" i="4"/>
  <c r="AP218" i="4"/>
  <c r="AP164" i="4"/>
  <c r="AP225" i="4"/>
  <c r="AP169" i="4"/>
  <c r="AP232" i="4"/>
  <c r="AP173" i="4"/>
  <c r="AP201" i="4"/>
  <c r="AP194" i="4"/>
  <c r="AP172" i="4"/>
  <c r="AP226" i="4"/>
  <c r="AP180" i="4"/>
  <c r="AP199" i="4"/>
  <c r="AP171" i="4"/>
  <c r="AP217" i="4"/>
  <c r="AP231" i="4"/>
  <c r="AP200" i="4"/>
  <c r="AP207" i="4"/>
  <c r="AP179" i="4"/>
  <c r="AG188" i="4"/>
  <c r="AG213" i="4"/>
  <c r="AG204" i="4"/>
  <c r="AG200" i="4"/>
  <c r="AG224" i="4"/>
  <c r="AG218" i="4"/>
  <c r="AG212" i="4"/>
  <c r="AG190" i="4"/>
  <c r="AG168" i="4"/>
  <c r="AG174" i="4"/>
  <c r="AG166" i="4"/>
  <c r="AG184" i="4"/>
  <c r="AG209" i="4"/>
  <c r="AG199" i="4"/>
  <c r="AG183" i="4"/>
  <c r="AG210" i="4"/>
  <c r="AG175" i="4"/>
  <c r="AG167" i="4"/>
  <c r="AG240" i="4"/>
  <c r="AK237" i="4"/>
  <c r="AK234" i="4"/>
  <c r="AK214" i="4"/>
  <c r="AT214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AK241" i="4"/>
  <c r="AK235" i="4"/>
  <c r="AT232" i="4"/>
  <c r="AK231" i="4"/>
  <c r="AT228" i="4"/>
  <c r="AP221" i="4"/>
  <c r="AY224" i="4"/>
  <c r="AP220" i="4"/>
  <c r="AY217" i="4"/>
  <c r="AP214" i="4"/>
  <c r="AY211" i="4"/>
  <c r="AP206" i="4"/>
  <c r="AY225" i="4"/>
  <c r="AY221" i="4"/>
  <c r="AG217" i="4"/>
  <c r="AK213" i="4"/>
  <c r="AP234" i="4"/>
  <c r="AG229" i="4"/>
  <c r="AG226" i="4"/>
  <c r="AT221" i="4"/>
  <c r="AT220" i="4"/>
  <c r="AK219" i="4"/>
  <c r="BC217" i="4"/>
  <c r="BC223" i="4"/>
  <c r="AK216" i="4"/>
  <c r="AG214" i="4"/>
  <c r="AP211" i="4"/>
  <c r="AY208" i="4"/>
  <c r="AG206" i="4"/>
  <c r="AP192" i="4"/>
  <c r="BC226" i="4"/>
  <c r="BC225" i="4"/>
  <c r="AG216" i="4"/>
  <c r="AY210" i="4"/>
  <c r="AG205" i="4"/>
  <c r="AT209" i="4"/>
  <c r="AT202" i="4"/>
  <c r="AP198" i="4"/>
  <c r="AY187" i="4"/>
  <c r="AG185" i="4"/>
  <c r="AY200" i="4"/>
  <c r="BC193" i="4"/>
  <c r="AY179" i="4"/>
  <c r="AT210" i="4"/>
  <c r="AK203" i="4"/>
  <c r="AK195" i="4"/>
  <c r="AP190" i="4"/>
  <c r="AY183" i="4"/>
  <c r="AT199" i="4"/>
  <c r="AK188" i="4"/>
  <c r="AG182" i="4"/>
  <c r="AK172" i="4"/>
  <c r="BC166" i="4"/>
  <c r="AT196" i="4"/>
  <c r="AG198" i="4"/>
  <c r="AK174" i="4"/>
  <c r="BC168" i="4"/>
  <c r="AK166" i="4"/>
  <c r="AT163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Y212" i="4"/>
  <c r="AK191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T218" i="4"/>
  <c r="AK204" i="4"/>
  <c r="AY216" i="4"/>
  <c r="AP222" i="4"/>
  <c r="AG203" i="4"/>
  <c r="AT180" i="4"/>
  <c r="AT179" i="4"/>
  <c r="AK205" i="4"/>
  <c r="AT200" i="4"/>
  <c r="AP191" i="4"/>
  <c r="AG179" i="4"/>
  <c r="AY191" i="4"/>
  <c r="AT197" i="4"/>
  <c r="AT172" i="4"/>
  <c r="AK157" i="4"/>
  <c r="AT154" i="4"/>
  <c r="BC151" i="4"/>
  <c r="AK149" i="4"/>
  <c r="AT146" i="4"/>
  <c r="BC143" i="4"/>
  <c r="AK141" i="4"/>
  <c r="BC139" i="4"/>
  <c r="AK137" i="4"/>
  <c r="AT174" i="4"/>
  <c r="AT135" i="4"/>
  <c r="AP117" i="4"/>
  <c r="AG112" i="4"/>
  <c r="AY106" i="4"/>
  <c r="AY113" i="4"/>
  <c r="AY103" i="4"/>
  <c r="AK134" i="4"/>
  <c r="AT147" i="4"/>
  <c r="AK240" i="4"/>
  <c r="AK238" i="4"/>
  <c r="AK236" i="4"/>
  <c r="BC224" i="4"/>
  <c r="AG220" i="4"/>
  <c r="AG234" i="4"/>
  <c r="AY228" i="4"/>
  <c r="BC222" i="4"/>
  <c r="AP219" i="4"/>
  <c r="AP216" i="4"/>
  <c r="BC213" i="4"/>
  <c r="AK211" i="4"/>
  <c r="AK210" i="4"/>
  <c r="AT208" i="4"/>
  <c r="AT207" i="4"/>
  <c r="BC205" i="4"/>
  <c r="BC204" i="4"/>
  <c r="AY222" i="4"/>
  <c r="AK225" i="4"/>
  <c r="BC215" i="4"/>
  <c r="AG237" i="4"/>
  <c r="AY233" i="4"/>
  <c r="AG231" i="4"/>
  <c r="AP228" i="4"/>
  <c r="AT224" i="4"/>
  <c r="BC220" i="4"/>
  <c r="AT219" i="4"/>
  <c r="AK218" i="4"/>
  <c r="BC216" i="4"/>
  <c r="AT211" i="4"/>
  <c r="AK206" i="4"/>
  <c r="AT194" i="4"/>
  <c r="AK189" i="4"/>
  <c r="AP223" i="4"/>
  <c r="AK217" i="4"/>
  <c r="AT213" i="4"/>
  <c r="BC210" i="4"/>
  <c r="AK208" i="4"/>
  <c r="AT205" i="4"/>
  <c r="AP196" i="4"/>
  <c r="AG191" i="4"/>
  <c r="AY185" i="4"/>
  <c r="AY234" i="4"/>
  <c r="AP229" i="4"/>
  <c r="AG208" i="4"/>
  <c r="AY203" i="4"/>
  <c r="AP202" i="4"/>
  <c r="BC207" i="4"/>
  <c r="AG194" i="4"/>
  <c r="AP187" i="4"/>
  <c r="AY184" i="4"/>
  <c r="AP178" i="4"/>
  <c r="AY199" i="4"/>
  <c r="AP193" i="4"/>
  <c r="AG189" i="4"/>
  <c r="AT187" i="4"/>
  <c r="AY182" i="4"/>
  <c r="AT178" i="4"/>
  <c r="BC206" i="4"/>
  <c r="BC201" i="4"/>
  <c r="AK198" i="4"/>
  <c r="AY194" i="4"/>
  <c r="BC189" i="4"/>
  <c r="AP186" i="4"/>
  <c r="AY177" i="4"/>
  <c r="AG196" i="4"/>
  <c r="AG181" i="4"/>
  <c r="BC170" i="4"/>
  <c r="AT165" i="4"/>
  <c r="AP177" i="4"/>
  <c r="AK171" i="4"/>
  <c r="AT168" i="4"/>
  <c r="BC165" i="4"/>
  <c r="AG197" i="4"/>
  <c r="AY186" i="4"/>
  <c r="AY173" i="4"/>
  <c r="AK163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T203" i="4"/>
  <c r="AK173" i="4"/>
  <c r="AT170" i="4"/>
  <c r="BC167" i="4"/>
  <c r="AK165" i="4"/>
  <c r="AG134" i="4"/>
  <c r="AY116" i="4"/>
  <c r="AP111" i="4"/>
  <c r="AT177" i="4"/>
  <c r="BC132" i="4"/>
  <c r="AY125" i="4"/>
  <c r="AP124" i="4"/>
  <c r="AG123" i="4"/>
  <c r="AY121" i="4"/>
  <c r="AP176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BC239" i="4"/>
  <c r="BC238" i="4"/>
  <c r="BC236" i="4"/>
  <c r="BC237" i="4"/>
  <c r="BC235" i="4"/>
  <c r="AT234" i="4"/>
  <c r="AK233" i="4"/>
  <c r="BC231" i="4"/>
  <c r="AT230" i="4"/>
  <c r="AK229" i="4"/>
  <c r="AY218" i="4"/>
  <c r="AY232" i="4"/>
  <c r="AP227" i="4"/>
  <c r="AG222" i="4"/>
  <c r="AG219" i="4"/>
  <c r="AY215" i="4"/>
  <c r="AP210" i="4"/>
  <c r="AY207" i="4"/>
  <c r="AK226" i="4"/>
  <c r="AT216" i="4"/>
  <c r="AK224" i="4"/>
  <c r="AK223" i="4"/>
  <c r="AY219" i="4"/>
  <c r="AP215" i="4"/>
  <c r="AY235" i="4"/>
  <c r="AP230" i="4"/>
  <c r="AG223" i="4"/>
  <c r="AK220" i="4"/>
  <c r="BC218" i="4"/>
  <c r="AT217" i="4"/>
  <c r="AY214" i="4"/>
  <c r="AP209" i="4"/>
  <c r="AT204" i="4"/>
  <c r="AT198" i="4"/>
  <c r="AK193" i="4"/>
  <c r="AG227" i="4"/>
  <c r="AG215" i="4"/>
  <c r="AP212" i="4"/>
  <c r="AY209" i="4"/>
  <c r="AG207" i="4"/>
  <c r="AG195" i="4"/>
  <c r="AY189" i="4"/>
  <c r="AP184" i="4"/>
  <c r="AP183" i="4"/>
  <c r="AP233" i="4"/>
  <c r="AG228" i="4"/>
  <c r="AP224" i="4"/>
  <c r="AP213" i="4"/>
  <c r="AP205" i="4"/>
  <c r="AP203" i="4"/>
  <c r="AG202" i="4"/>
  <c r="AP204" i="4"/>
  <c r="AP197" i="4"/>
  <c r="AG193" i="4"/>
  <c r="AK190" i="4"/>
  <c r="AT186" i="4"/>
  <c r="AG177" i="4"/>
  <c r="BC202" i="4"/>
  <c r="AK199" i="4"/>
  <c r="AP195" i="4"/>
  <c r="BC190" i="4"/>
  <c r="AT188" i="4"/>
  <c r="AP185" i="4"/>
  <c r="AP182" i="4"/>
  <c r="AK212" i="4"/>
  <c r="AY205" i="4"/>
  <c r="AG201" i="4"/>
  <c r="AY196" i="4"/>
  <c r="BC192" i="4"/>
  <c r="AP189" i="4"/>
  <c r="AP208" i="4"/>
  <c r="AY192" i="4"/>
  <c r="AG186" i="4"/>
  <c r="AK176" i="4"/>
  <c r="AT169" i="4"/>
  <c r="AK164" i="4"/>
  <c r="AG180" i="4"/>
  <c r="AG176" i="4"/>
  <c r="AT134" i="4"/>
  <c r="AT193" i="4"/>
  <c r="AT175" i="4"/>
  <c r="BC172" i="4"/>
  <c r="AK170" i="4"/>
  <c r="AT167" i="4"/>
  <c r="BC16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K202" i="4"/>
  <c r="AG178" i="4"/>
  <c r="AP175" i="4"/>
  <c r="AY180" i="4"/>
  <c r="AT133" i="4"/>
  <c r="AP115" i="4"/>
  <c r="AG110" i="4"/>
  <c r="AP174" i="4"/>
  <c r="AY126" i="4"/>
  <c r="AP125" i="4"/>
  <c r="AG124" i="4"/>
  <c r="AY122" i="4"/>
  <c r="AP121" i="4"/>
  <c r="BC174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BC135" i="2"/>
  <c r="BC172" i="2"/>
  <c r="BC136" i="2"/>
  <c r="BC174" i="2"/>
  <c r="BC166" i="2"/>
  <c r="BC137" i="2"/>
  <c r="BC157" i="2"/>
  <c r="BC203" i="2"/>
  <c r="BC201" i="2"/>
  <c r="BC138" i="2"/>
  <c r="BC173" i="2"/>
  <c r="BC184" i="2"/>
  <c r="BC156" i="2"/>
  <c r="BC165" i="2"/>
  <c r="BC185" i="2"/>
  <c r="BC123" i="2"/>
  <c r="BC145" i="2"/>
  <c r="BC183" i="2"/>
  <c r="BC163" i="2"/>
  <c r="BC164" i="2"/>
  <c r="BC125" i="2"/>
  <c r="BC155" i="2"/>
  <c r="BC191" i="2"/>
  <c r="AY193" i="2"/>
  <c r="AY190" i="2"/>
  <c r="AY209" i="2"/>
  <c r="AY208" i="2"/>
  <c r="AY233" i="2"/>
  <c r="AY232" i="2"/>
  <c r="AY230" i="2"/>
  <c r="AY241" i="2"/>
  <c r="AY240" i="2"/>
  <c r="AY192" i="2"/>
  <c r="AY235" i="2"/>
  <c r="AY234" i="2"/>
  <c r="AY189" i="2"/>
  <c r="AY205" i="2"/>
  <c r="AY201" i="2"/>
  <c r="AY229" i="2"/>
  <c r="AY237" i="2"/>
  <c r="AY236" i="2"/>
  <c r="AY191" i="2"/>
  <c r="AY207" i="2"/>
  <c r="AY204" i="2"/>
  <c r="AY231" i="2"/>
  <c r="AY239" i="2"/>
  <c r="AY238" i="2"/>
  <c r="AY186" i="2"/>
  <c r="AY187" i="2"/>
  <c r="AY206" i="2"/>
  <c r="AP195" i="2"/>
  <c r="AP182" i="2"/>
  <c r="AP222" i="2"/>
  <c r="AP206" i="2"/>
  <c r="AP221" i="2"/>
  <c r="AP177" i="2"/>
  <c r="AP193" i="2"/>
  <c r="AP209" i="2"/>
  <c r="AP168" i="2"/>
  <c r="AP192" i="2"/>
  <c r="AP164" i="2"/>
  <c r="AP188" i="2"/>
  <c r="AP205" i="2"/>
  <c r="AP227" i="2"/>
  <c r="AP179" i="2"/>
  <c r="AP210" i="2"/>
  <c r="AP229" i="2"/>
  <c r="AP165" i="2"/>
  <c r="AP181" i="2"/>
  <c r="AP197" i="2"/>
  <c r="AP178" i="2"/>
  <c r="AP211" i="2"/>
  <c r="AP196" i="2"/>
  <c r="AP203" i="2"/>
  <c r="AP170" i="2"/>
  <c r="AP194" i="2"/>
  <c r="AP230" i="2"/>
  <c r="AP215" i="2"/>
  <c r="AP169" i="2"/>
  <c r="AP183" i="2"/>
  <c r="AP201" i="2"/>
  <c r="AP226" i="2"/>
  <c r="AP214" i="2"/>
  <c r="AP200" i="2"/>
  <c r="AP224" i="2"/>
  <c r="AP176" i="2"/>
  <c r="AP198" i="2"/>
  <c r="AP219" i="2"/>
  <c r="AP216" i="2"/>
  <c r="AP167" i="2"/>
  <c r="AP191" i="2"/>
  <c r="AP217" i="2"/>
  <c r="AP171" i="2"/>
  <c r="AP189" i="2"/>
  <c r="AP204" i="2"/>
  <c r="AP231" i="2"/>
  <c r="AP166" i="2"/>
  <c r="AP190" i="2"/>
  <c r="AP225" i="2"/>
  <c r="AT214" i="2"/>
  <c r="AT219" i="2"/>
  <c r="AT212" i="2"/>
  <c r="AT181" i="2"/>
  <c r="AT220" i="2"/>
  <c r="AT216" i="2"/>
  <c r="AT217" i="2"/>
  <c r="AT171" i="2"/>
  <c r="AT218" i="2"/>
  <c r="AT205" i="2"/>
  <c r="AT203" i="2"/>
  <c r="AT226" i="2"/>
  <c r="AT204" i="2"/>
  <c r="AT224" i="2"/>
  <c r="AT177" i="2"/>
  <c r="AT173" i="2"/>
  <c r="AT221" i="2"/>
  <c r="AT174" i="2"/>
  <c r="AT213" i="2"/>
  <c r="AT235" i="2"/>
  <c r="AT211" i="2"/>
  <c r="AT172" i="2"/>
  <c r="AT206" i="2"/>
  <c r="AT230" i="2"/>
  <c r="AT176" i="2"/>
  <c r="AT210" i="2"/>
  <c r="AT234" i="2"/>
  <c r="AT222" i="2"/>
  <c r="AT180" i="2"/>
  <c r="AT229" i="2"/>
  <c r="AT225" i="2"/>
  <c r="AK187" i="2"/>
  <c r="AK184" i="2"/>
  <c r="AK217" i="2"/>
  <c r="AK131" i="2"/>
  <c r="AK128" i="2"/>
  <c r="AK175" i="2"/>
  <c r="AK172" i="2"/>
  <c r="AK191" i="2"/>
  <c r="AK188" i="2"/>
  <c r="AK171" i="2"/>
  <c r="AK168" i="2"/>
  <c r="AK223" i="2"/>
  <c r="AK221" i="2"/>
  <c r="AK173" i="2"/>
  <c r="AK189" i="2"/>
  <c r="AK220" i="2"/>
  <c r="AK147" i="2"/>
  <c r="AK144" i="2"/>
  <c r="AK179" i="2"/>
  <c r="AK176" i="2"/>
  <c r="AK195" i="2"/>
  <c r="AK192" i="2"/>
  <c r="AK216" i="2"/>
  <c r="AK129" i="2"/>
  <c r="AK127" i="2"/>
  <c r="AK145" i="2"/>
  <c r="AK178" i="2"/>
  <c r="AK186" i="2"/>
  <c r="AK194" i="2"/>
  <c r="AK169" i="2"/>
  <c r="AK222" i="2"/>
  <c r="AK236" i="2"/>
  <c r="AK151" i="2"/>
  <c r="AK148" i="2"/>
  <c r="AK183" i="2"/>
  <c r="AK180" i="2"/>
  <c r="AK199" i="2"/>
  <c r="AK196" i="2"/>
  <c r="AK143" i="2"/>
  <c r="AK140" i="2"/>
  <c r="AK215" i="2"/>
  <c r="AK212" i="2"/>
  <c r="AK130" i="2"/>
  <c r="AK146" i="2"/>
  <c r="AK167" i="2"/>
  <c r="AK177" i="2"/>
  <c r="AK185" i="2"/>
  <c r="AK193" i="2"/>
  <c r="AK213" i="2"/>
  <c r="AK238" i="2"/>
  <c r="AK141" i="2"/>
  <c r="AK170" i="2"/>
  <c r="AK218" i="2"/>
  <c r="AK239" i="2"/>
  <c r="AG182" i="2"/>
  <c r="AG217" i="2"/>
  <c r="AG232" i="2"/>
  <c r="AG181" i="2"/>
  <c r="AG173" i="2"/>
  <c r="AG212" i="2"/>
  <c r="AG174" i="2"/>
  <c r="AG233" i="2"/>
  <c r="AG211" i="2"/>
  <c r="AG201" i="2"/>
  <c r="AG223" i="2"/>
  <c r="AG210" i="2"/>
  <c r="AG180" i="2"/>
  <c r="AG199" i="2"/>
  <c r="AG204" i="2"/>
  <c r="AG216" i="2"/>
  <c r="AG179" i="2"/>
  <c r="AG226" i="2"/>
  <c r="AG231" i="2"/>
  <c r="AG202" i="2"/>
  <c r="AG225" i="2"/>
  <c r="AG200" i="2"/>
  <c r="AG178" i="2"/>
  <c r="AG176" i="2"/>
  <c r="AG224" i="2"/>
  <c r="AG172" i="2"/>
  <c r="AG234" i="2"/>
  <c r="AG171" i="2"/>
  <c r="N181" i="2"/>
  <c r="N180" i="2"/>
  <c r="S240" i="2"/>
  <c r="S239" i="2"/>
  <c r="S242" i="2"/>
  <c r="R241" i="2"/>
  <c r="S241" i="2" s="1"/>
  <c r="S241" i="4"/>
  <c r="S240" i="4"/>
  <c r="S239" i="4"/>
  <c r="S242" i="4"/>
  <c r="S237" i="4"/>
  <c r="S234" i="4"/>
  <c r="S225" i="4"/>
  <c r="S219" i="4"/>
  <c r="S216" i="4"/>
  <c r="S207" i="4"/>
  <c r="S193" i="4"/>
  <c r="S187" i="4"/>
  <c r="S236" i="4"/>
  <c r="S218" i="4"/>
  <c r="S213" i="4"/>
  <c r="S201" i="4"/>
  <c r="S195" i="4"/>
  <c r="S194" i="4"/>
  <c r="S185" i="4"/>
  <c r="S186" i="4"/>
  <c r="S183" i="4"/>
  <c r="S214" i="4"/>
  <c r="S205" i="4"/>
  <c r="S238" i="4"/>
  <c r="S233" i="4"/>
  <c r="S226" i="4"/>
  <c r="S215" i="4"/>
  <c r="S203" i="4"/>
  <c r="S202" i="4"/>
  <c r="S191" i="4"/>
  <c r="S179" i="4"/>
  <c r="S178" i="4"/>
  <c r="R208" i="4"/>
  <c r="S212" i="4" s="1"/>
  <c r="R196" i="4"/>
  <c r="S200" i="4" s="1"/>
  <c r="R224" i="4"/>
  <c r="R228" i="4"/>
  <c r="S232" i="4" s="1"/>
  <c r="R220" i="4"/>
  <c r="S224" i="4" s="1"/>
  <c r="R204" i="4"/>
  <c r="S204" i="4" s="1"/>
  <c r="R188" i="4"/>
  <c r="S192" i="4" s="1"/>
  <c r="R180" i="4"/>
  <c r="S184" i="4" s="1"/>
  <c r="N242" i="4"/>
  <c r="S236" i="2"/>
  <c r="S231" i="2"/>
  <c r="S213" i="2"/>
  <c r="S194" i="2"/>
  <c r="S191" i="2"/>
  <c r="S233" i="2"/>
  <c r="S230" i="2"/>
  <c r="S227" i="2"/>
  <c r="S215" i="2"/>
  <c r="S203" i="2"/>
  <c r="S196" i="2"/>
  <c r="S187" i="2"/>
  <c r="S234" i="2"/>
  <c r="S235" i="2"/>
  <c r="S232" i="2"/>
  <c r="S226" i="2"/>
  <c r="S214" i="2"/>
  <c r="S202" i="2"/>
  <c r="S193" i="2"/>
  <c r="S186" i="2"/>
  <c r="S180" i="2"/>
  <c r="S181" i="2"/>
  <c r="S179" i="2"/>
  <c r="S178" i="2"/>
  <c r="S182" i="2"/>
  <c r="R236" i="2"/>
  <c r="S237" i="2" s="1"/>
  <c r="R224" i="2"/>
  <c r="S228" i="2" s="1"/>
  <c r="R216" i="2"/>
  <c r="S218" i="2" s="1"/>
  <c r="R208" i="2"/>
  <c r="S212" i="2" s="1"/>
  <c r="R188" i="2"/>
  <c r="S192" i="2" s="1"/>
  <c r="R180" i="2"/>
  <c r="S184" i="2" s="1"/>
  <c r="R220" i="2"/>
  <c r="S224" i="2" s="1"/>
  <c r="R204" i="2"/>
  <c r="S208" i="2" s="1"/>
  <c r="R196" i="2"/>
  <c r="S200" i="2" s="1"/>
  <c r="O198" i="2"/>
  <c r="O173" i="2"/>
  <c r="O172" i="2"/>
  <c r="O164" i="2"/>
  <c r="O165" i="2"/>
  <c r="O234" i="2"/>
  <c r="O206" i="2"/>
  <c r="O203" i="2"/>
  <c r="O170" i="2"/>
  <c r="O167" i="2"/>
  <c r="O158" i="2"/>
  <c r="O150" i="2"/>
  <c r="O241" i="2"/>
  <c r="O200" i="2"/>
  <c r="O201" i="2"/>
  <c r="O233" i="2"/>
  <c r="O230" i="2"/>
  <c r="O222" i="2"/>
  <c r="O205" i="2"/>
  <c r="O204" i="2"/>
  <c r="O192" i="2"/>
  <c r="O169" i="2"/>
  <c r="O168" i="2"/>
  <c r="O148" i="2"/>
  <c r="O149" i="2"/>
  <c r="O153" i="2"/>
  <c r="O152" i="2"/>
  <c r="O229" i="2"/>
  <c r="O225" i="2"/>
  <c r="O202" i="2"/>
  <c r="O188" i="2"/>
  <c r="O174" i="2"/>
  <c r="O171" i="2"/>
  <c r="O166" i="2"/>
  <c r="O154" i="2"/>
  <c r="O151" i="2"/>
  <c r="O143" i="2"/>
  <c r="O142" i="2"/>
  <c r="O141" i="2"/>
  <c r="O145" i="2"/>
  <c r="N239" i="2"/>
  <c r="O242" i="2" s="1"/>
  <c r="N223" i="2"/>
  <c r="O227" i="2" s="1"/>
  <c r="N219" i="2"/>
  <c r="O223" i="2" s="1"/>
  <c r="N207" i="2"/>
  <c r="N191" i="2"/>
  <c r="O194" i="2" s="1"/>
  <c r="N175" i="2"/>
  <c r="O175" i="2" s="1"/>
  <c r="N155" i="2"/>
  <c r="N235" i="2"/>
  <c r="O239" i="2" s="1"/>
  <c r="N215" i="2"/>
  <c r="O219" i="2" s="1"/>
  <c r="N159" i="2"/>
  <c r="O163" i="2" s="1"/>
  <c r="N143" i="2"/>
  <c r="O147" i="2" s="1"/>
  <c r="N211" i="2"/>
  <c r="O215" i="2" s="1"/>
  <c r="N195" i="2"/>
  <c r="O199" i="2" s="1"/>
  <c r="N187" i="2"/>
  <c r="O191" i="2" s="1"/>
  <c r="N183" i="2"/>
  <c r="O187" i="2" s="1"/>
  <c r="N179" i="2"/>
  <c r="O183" i="2" s="1"/>
  <c r="G164" i="4"/>
  <c r="H164" i="4" s="1"/>
  <c r="G175" i="4"/>
  <c r="H175" i="4" s="1"/>
  <c r="G191" i="4"/>
  <c r="H191" i="4" s="1"/>
  <c r="G207" i="4"/>
  <c r="H207" i="4" s="1"/>
  <c r="I208" i="4" s="1"/>
  <c r="G223" i="4"/>
  <c r="H223" i="4" s="1"/>
  <c r="G239" i="4"/>
  <c r="H239" i="4" s="1"/>
  <c r="G179" i="4"/>
  <c r="H179" i="4" s="1"/>
  <c r="G195" i="4"/>
  <c r="H195" i="4" s="1"/>
  <c r="I196" i="4" s="1"/>
  <c r="G211" i="4"/>
  <c r="H211" i="4" s="1"/>
  <c r="G227" i="4"/>
  <c r="H227" i="4" s="1"/>
  <c r="G163" i="4"/>
  <c r="H163" i="4" s="1"/>
  <c r="G167" i="4"/>
  <c r="H167" i="4" s="1"/>
  <c r="I168" i="4" s="1"/>
  <c r="G183" i="4"/>
  <c r="H183" i="4" s="1"/>
  <c r="G199" i="4"/>
  <c r="H199" i="4" s="1"/>
  <c r="G215" i="4"/>
  <c r="H215" i="4" s="1"/>
  <c r="G231" i="4"/>
  <c r="H231" i="4" s="1"/>
  <c r="I232" i="4" s="1"/>
  <c r="G203" i="4"/>
  <c r="H203" i="4" s="1"/>
  <c r="I16" i="4"/>
  <c r="R133" i="2"/>
  <c r="R129" i="2"/>
  <c r="S132" i="2" s="1"/>
  <c r="R11" i="4"/>
  <c r="R63" i="4"/>
  <c r="N99" i="4"/>
  <c r="R151" i="4"/>
  <c r="M162" i="4"/>
  <c r="R64" i="4"/>
  <c r="G187" i="4"/>
  <c r="H187" i="4" s="1"/>
  <c r="I187" i="4" s="1"/>
  <c r="I63" i="4"/>
  <c r="I6" i="4"/>
  <c r="I58" i="4"/>
  <c r="I83" i="4"/>
  <c r="I91" i="4"/>
  <c r="R163" i="2"/>
  <c r="S166" i="2" s="1"/>
  <c r="R45" i="4"/>
  <c r="R127" i="4"/>
  <c r="W116" i="4"/>
  <c r="W36" i="4"/>
  <c r="AA190" i="4"/>
  <c r="AA47" i="4"/>
  <c r="AA26" i="4"/>
  <c r="G235" i="4"/>
  <c r="H235" i="4" s="1"/>
  <c r="I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R176" i="2"/>
  <c r="R172" i="2"/>
  <c r="R168" i="2"/>
  <c r="R161" i="2"/>
  <c r="R158" i="2"/>
  <c r="R154" i="2"/>
  <c r="R150" i="2"/>
  <c r="R146" i="2"/>
  <c r="R142" i="2"/>
  <c r="R138" i="2"/>
  <c r="R134" i="2"/>
  <c r="S135" i="2" s="1"/>
  <c r="R125" i="2"/>
  <c r="N55" i="4"/>
  <c r="N107" i="4"/>
  <c r="R146" i="4"/>
  <c r="R130" i="4"/>
  <c r="R81" i="4"/>
  <c r="R41" i="4"/>
  <c r="R21" i="4"/>
  <c r="S24" i="4" s="1"/>
  <c r="W70" i="4"/>
  <c r="W71" i="4"/>
  <c r="AA79" i="4"/>
  <c r="AA95" i="4"/>
  <c r="AA147" i="4"/>
  <c r="Y231" i="4"/>
  <c r="Z231" i="4" s="1"/>
  <c r="Y215" i="4"/>
  <c r="Z215" i="4" s="1"/>
  <c r="Y199" i="4"/>
  <c r="Z199" i="4" s="1"/>
  <c r="AA200" i="4" s="1"/>
  <c r="V207" i="4"/>
  <c r="W14" i="4"/>
  <c r="AA23" i="4"/>
  <c r="W34" i="4"/>
  <c r="AA37" i="4"/>
  <c r="AA43" i="4"/>
  <c r="AA106" i="4"/>
  <c r="AA107" i="4"/>
  <c r="W114" i="4"/>
  <c r="AA180" i="4"/>
  <c r="AA172" i="4"/>
  <c r="AA104" i="4"/>
  <c r="V191" i="4"/>
  <c r="R174" i="2"/>
  <c r="R170" i="2"/>
  <c r="R166" i="2"/>
  <c r="R156" i="2"/>
  <c r="S160" i="2" s="1"/>
  <c r="R152" i="2"/>
  <c r="R148" i="2"/>
  <c r="R144" i="2"/>
  <c r="R140" i="2"/>
  <c r="S140" i="2" s="1"/>
  <c r="R136" i="2"/>
  <c r="R130" i="2"/>
  <c r="R118" i="2"/>
  <c r="R16" i="4"/>
  <c r="R65" i="4"/>
  <c r="N79" i="4"/>
  <c r="R89" i="4"/>
  <c r="R117" i="4"/>
  <c r="AA11" i="4"/>
  <c r="AA19" i="4"/>
  <c r="W103" i="4"/>
  <c r="AA111" i="4"/>
  <c r="AA135" i="4"/>
  <c r="Y239" i="4"/>
  <c r="Z239" i="4" s="1"/>
  <c r="Y223" i="4"/>
  <c r="Z223" i="4" s="1"/>
  <c r="Y207" i="4"/>
  <c r="Z207" i="4" s="1"/>
  <c r="V239" i="4"/>
  <c r="U175" i="4"/>
  <c r="V175" i="4" s="1"/>
  <c r="I30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N136" i="2"/>
  <c r="R7" i="4"/>
  <c r="S10" i="4" s="1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S57" i="4" s="1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N126" i="2"/>
  <c r="N118" i="2"/>
  <c r="R20" i="4"/>
  <c r="R40" i="4"/>
  <c r="R171" i="4"/>
  <c r="L166" i="4"/>
  <c r="M166" i="4" s="1"/>
  <c r="L174" i="4"/>
  <c r="M174" i="4" s="1"/>
  <c r="M238" i="4"/>
  <c r="M19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AA182" i="4"/>
  <c r="V235" i="4"/>
  <c r="V219" i="4"/>
  <c r="V203" i="4"/>
  <c r="V187" i="4"/>
  <c r="W187" i="4" s="1"/>
  <c r="R139" i="4"/>
  <c r="N142" i="4"/>
  <c r="R152" i="4"/>
  <c r="N158" i="4"/>
  <c r="R167" i="4"/>
  <c r="W6" i="4"/>
  <c r="AA10" i="4"/>
  <c r="W26" i="4"/>
  <c r="AA34" i="4"/>
  <c r="W38" i="4"/>
  <c r="W46" i="4"/>
  <c r="AA91" i="4"/>
  <c r="AA115" i="4"/>
  <c r="AB118" i="4" s="1"/>
  <c r="AA131" i="4"/>
  <c r="AA196" i="4"/>
  <c r="V162" i="4"/>
  <c r="U164" i="4"/>
  <c r="V164" i="4" s="1"/>
  <c r="W164" i="4" s="1"/>
  <c r="U168" i="4"/>
  <c r="V168" i="4" s="1"/>
  <c r="U172" i="4"/>
  <c r="V172" i="4" s="1"/>
  <c r="U176" i="4"/>
  <c r="V176" i="4" s="1"/>
  <c r="V180" i="4"/>
  <c r="V184" i="4"/>
  <c r="V188" i="4"/>
  <c r="V192" i="4"/>
  <c r="W192" i="4" s="1"/>
  <c r="V196" i="4"/>
  <c r="V200" i="4"/>
  <c r="V204" i="4"/>
  <c r="V208" i="4"/>
  <c r="W208" i="4" s="1"/>
  <c r="V212" i="4"/>
  <c r="V216" i="4"/>
  <c r="V220" i="4"/>
  <c r="V224" i="4"/>
  <c r="W224" i="4" s="1"/>
  <c r="V228" i="4"/>
  <c r="V232" i="4"/>
  <c r="V236" i="4"/>
  <c r="V240" i="4"/>
  <c r="W240" i="4" s="1"/>
  <c r="U165" i="4"/>
  <c r="V165" i="4" s="1"/>
  <c r="W165" i="4" s="1"/>
  <c r="U169" i="4"/>
  <c r="V169" i="4" s="1"/>
  <c r="U173" i="4"/>
  <c r="V173" i="4" s="1"/>
  <c r="U177" i="4"/>
  <c r="V177" i="4" s="1"/>
  <c r="V181" i="4"/>
  <c r="W181" i="4" s="1"/>
  <c r="V185" i="4"/>
  <c r="V189" i="4"/>
  <c r="V193" i="4"/>
  <c r="W193" i="4" s="1"/>
  <c r="W194" i="4" s="1"/>
  <c r="V197" i="4"/>
  <c r="V201" i="4"/>
  <c r="V205" i="4"/>
  <c r="V209" i="4"/>
  <c r="W209" i="4" s="1"/>
  <c r="V213" i="4"/>
  <c r="V217" i="4"/>
  <c r="V221" i="4"/>
  <c r="V225" i="4"/>
  <c r="W225" i="4" s="1"/>
  <c r="V229" i="4"/>
  <c r="V233" i="4"/>
  <c r="V237" i="4"/>
  <c r="V241" i="4"/>
  <c r="W241" i="4" s="1"/>
  <c r="U166" i="4"/>
  <c r="V166" i="4" s="1"/>
  <c r="W166" i="4" s="1"/>
  <c r="U170" i="4"/>
  <c r="V170" i="4" s="1"/>
  <c r="U174" i="4"/>
  <c r="V174" i="4" s="1"/>
  <c r="U178" i="4"/>
  <c r="V178" i="4" s="1"/>
  <c r="V182" i="4"/>
  <c r="W182" i="4" s="1"/>
  <c r="V186" i="4"/>
  <c r="V190" i="4"/>
  <c r="V194" i="4"/>
  <c r="W195" i="4" s="1"/>
  <c r="V198" i="4"/>
  <c r="W199" i="4" s="1"/>
  <c r="V202" i="4"/>
  <c r="V206" i="4"/>
  <c r="V210" i="4"/>
  <c r="V214" i="4"/>
  <c r="W214" i="4" s="1"/>
  <c r="V218" i="4"/>
  <c r="V222" i="4"/>
  <c r="V226" i="4"/>
  <c r="W226" i="4" s="1"/>
  <c r="V230" i="4"/>
  <c r="W230" i="4" s="1"/>
  <c r="V234" i="4"/>
  <c r="V238" i="4"/>
  <c r="V242" i="4"/>
  <c r="W119" i="4"/>
  <c r="W110" i="4"/>
  <c r="M222" i="4"/>
  <c r="V231" i="4"/>
  <c r="V215" i="4"/>
  <c r="W216" i="4" s="1"/>
  <c r="V199" i="4"/>
  <c r="V183" i="4"/>
  <c r="U167" i="4"/>
  <c r="V167" i="4" s="1"/>
  <c r="W85" i="4"/>
  <c r="W93" i="4"/>
  <c r="AA192" i="4"/>
  <c r="AA184" i="4"/>
  <c r="AA168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V227" i="4"/>
  <c r="W227" i="4" s="1"/>
  <c r="V211" i="4"/>
  <c r="V195" i="4"/>
  <c r="V179" i="4"/>
  <c r="Y242" i="4"/>
  <c r="Z242" i="4" s="1"/>
  <c r="AA242" i="4" s="1"/>
  <c r="Y238" i="4"/>
  <c r="Z238" i="4" s="1"/>
  <c r="Y234" i="4"/>
  <c r="Z234" i="4" s="1"/>
  <c r="Y230" i="4"/>
  <c r="Z230" i="4" s="1"/>
  <c r="Y226" i="4"/>
  <c r="Z226" i="4" s="1"/>
  <c r="AA226" i="4" s="1"/>
  <c r="Y222" i="4"/>
  <c r="Z222" i="4" s="1"/>
  <c r="Y218" i="4"/>
  <c r="Z218" i="4" s="1"/>
  <c r="Y214" i="4"/>
  <c r="Z214" i="4" s="1"/>
  <c r="Y210" i="4"/>
  <c r="Z210" i="4" s="1"/>
  <c r="AA211" i="4" s="1"/>
  <c r="Y206" i="4"/>
  <c r="Z206" i="4" s="1"/>
  <c r="Y202" i="4"/>
  <c r="Z202" i="4" s="1"/>
  <c r="Y198" i="4"/>
  <c r="Z198" i="4" s="1"/>
  <c r="G242" i="4"/>
  <c r="H242" i="4" s="1"/>
  <c r="G238" i="4"/>
  <c r="H238" i="4" s="1"/>
  <c r="I239" i="4" s="1"/>
  <c r="G234" i="4"/>
  <c r="H234" i="4" s="1"/>
  <c r="G230" i="4"/>
  <c r="H230" i="4" s="1"/>
  <c r="G226" i="4"/>
  <c r="H226" i="4" s="1"/>
  <c r="I227" i="4" s="1"/>
  <c r="G222" i="4"/>
  <c r="H222" i="4" s="1"/>
  <c r="G218" i="4"/>
  <c r="H218" i="4" s="1"/>
  <c r="G214" i="4"/>
  <c r="H214" i="4" s="1"/>
  <c r="G210" i="4"/>
  <c r="H210" i="4" s="1"/>
  <c r="I211" i="4" s="1"/>
  <c r="G206" i="4"/>
  <c r="H206" i="4" s="1"/>
  <c r="G202" i="4"/>
  <c r="H202" i="4" s="1"/>
  <c r="G198" i="4"/>
  <c r="H198" i="4" s="1"/>
  <c r="G194" i="4"/>
  <c r="H194" i="4" s="1"/>
  <c r="G190" i="4"/>
  <c r="H190" i="4" s="1"/>
  <c r="I191" i="4" s="1"/>
  <c r="G186" i="4"/>
  <c r="H186" i="4" s="1"/>
  <c r="G182" i="4"/>
  <c r="H182" i="4" s="1"/>
  <c r="G178" i="4"/>
  <c r="H178" i="4" s="1"/>
  <c r="I179" i="4" s="1"/>
  <c r="G174" i="4"/>
  <c r="H174" i="4" s="1"/>
  <c r="G170" i="4"/>
  <c r="H170" i="4" s="1"/>
  <c r="I171" i="4" s="1"/>
  <c r="G166" i="4"/>
  <c r="H166" i="4" s="1"/>
  <c r="Y241" i="4"/>
  <c r="Z241" i="4" s="1"/>
  <c r="AA241" i="4" s="1"/>
  <c r="Y237" i="4"/>
  <c r="Z237" i="4" s="1"/>
  <c r="Y233" i="4"/>
  <c r="Z233" i="4" s="1"/>
  <c r="Y229" i="4"/>
  <c r="Z229" i="4" s="1"/>
  <c r="Y225" i="4"/>
  <c r="Z225" i="4" s="1"/>
  <c r="AA225" i="4" s="1"/>
  <c r="Y221" i="4"/>
  <c r="Z221" i="4" s="1"/>
  <c r="Y217" i="4"/>
  <c r="Z217" i="4" s="1"/>
  <c r="Y213" i="4"/>
  <c r="Z213" i="4" s="1"/>
  <c r="Y209" i="4"/>
  <c r="Z209" i="4" s="1"/>
  <c r="AA209" i="4" s="1"/>
  <c r="Y205" i="4"/>
  <c r="Z205" i="4" s="1"/>
  <c r="Y201" i="4"/>
  <c r="Z201" i="4" s="1"/>
  <c r="Y197" i="4"/>
  <c r="Z197" i="4" s="1"/>
  <c r="G241" i="4"/>
  <c r="H241" i="4" s="1"/>
  <c r="I241" i="4" s="1"/>
  <c r="G237" i="4"/>
  <c r="H237" i="4" s="1"/>
  <c r="G233" i="4"/>
  <c r="H233" i="4" s="1"/>
  <c r="G229" i="4"/>
  <c r="H229" i="4" s="1"/>
  <c r="G225" i="4"/>
  <c r="H225" i="4" s="1"/>
  <c r="I225" i="4" s="1"/>
  <c r="G221" i="4"/>
  <c r="H221" i="4" s="1"/>
  <c r="G217" i="4"/>
  <c r="H217" i="4" s="1"/>
  <c r="G213" i="4"/>
  <c r="H213" i="4" s="1"/>
  <c r="G209" i="4"/>
  <c r="H209" i="4" s="1"/>
  <c r="I209" i="4" s="1"/>
  <c r="G205" i="4"/>
  <c r="H205" i="4" s="1"/>
  <c r="G201" i="4"/>
  <c r="H201" i="4" s="1"/>
  <c r="G197" i="4"/>
  <c r="H197" i="4" s="1"/>
  <c r="G193" i="4"/>
  <c r="H193" i="4" s="1"/>
  <c r="I193" i="4" s="1"/>
  <c r="G189" i="4"/>
  <c r="H189" i="4" s="1"/>
  <c r="G185" i="4"/>
  <c r="H185" i="4" s="1"/>
  <c r="G181" i="4"/>
  <c r="H181" i="4" s="1"/>
  <c r="G177" i="4"/>
  <c r="H177" i="4" s="1"/>
  <c r="I177" i="4" s="1"/>
  <c r="G173" i="4"/>
  <c r="H173" i="4" s="1"/>
  <c r="G169" i="4"/>
  <c r="H169" i="4" s="1"/>
  <c r="G165" i="4"/>
  <c r="H165" i="4" s="1"/>
  <c r="Y240" i="4"/>
  <c r="Z240" i="4" s="1"/>
  <c r="Y236" i="4"/>
  <c r="Z236" i="4" s="1"/>
  <c r="Y232" i="4"/>
  <c r="Z232" i="4" s="1"/>
  <c r="Y228" i="4"/>
  <c r="Z228" i="4" s="1"/>
  <c r="AA228" i="4" s="1"/>
  <c r="Y224" i="4"/>
  <c r="Z224" i="4" s="1"/>
  <c r="AA224" i="4" s="1"/>
  <c r="Y220" i="4"/>
  <c r="Z220" i="4" s="1"/>
  <c r="Y216" i="4"/>
  <c r="Z216" i="4" s="1"/>
  <c r="Y212" i="4"/>
  <c r="Z212" i="4" s="1"/>
  <c r="AA212" i="4" s="1"/>
  <c r="Y208" i="4"/>
  <c r="Z208" i="4" s="1"/>
  <c r="AA208" i="4" s="1"/>
  <c r="Y204" i="4"/>
  <c r="Z204" i="4" s="1"/>
  <c r="Y200" i="4"/>
  <c r="Z20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I220" i="4" s="1"/>
  <c r="G216" i="4"/>
  <c r="H216" i="4" s="1"/>
  <c r="G212" i="4"/>
  <c r="H212" i="4" s="1"/>
  <c r="G208" i="4"/>
  <c r="H208" i="4" s="1"/>
  <c r="G204" i="4"/>
  <c r="H204" i="4" s="1"/>
  <c r="I205" i="4" s="1"/>
  <c r="G200" i="4"/>
  <c r="H200" i="4" s="1"/>
  <c r="G196" i="4"/>
  <c r="H196" i="4" s="1"/>
  <c r="G192" i="4"/>
  <c r="H192" i="4" s="1"/>
  <c r="G188" i="4"/>
  <c r="H188" i="4" s="1"/>
  <c r="I189" i="4" s="1"/>
  <c r="G184" i="4"/>
  <c r="H184" i="4" s="1"/>
  <c r="G180" i="4"/>
  <c r="H180" i="4" s="1"/>
  <c r="G176" i="4"/>
  <c r="H176" i="4" s="1"/>
  <c r="G172" i="4"/>
  <c r="H172" i="4" s="1"/>
  <c r="I172" i="4" s="1"/>
  <c r="G168" i="4"/>
  <c r="H168" i="4" s="1"/>
  <c r="N135" i="4"/>
  <c r="N140" i="2"/>
  <c r="N128" i="4"/>
  <c r="N132" i="4"/>
  <c r="M230" i="4"/>
  <c r="M214" i="4"/>
  <c r="M198" i="4"/>
  <c r="M182" i="4"/>
  <c r="N182" i="4" s="1"/>
  <c r="N151" i="4"/>
  <c r="N155" i="4"/>
  <c r="L167" i="4"/>
  <c r="M167" i="4" s="1"/>
  <c r="N167" i="4" s="1"/>
  <c r="L171" i="4"/>
  <c r="M171" i="4" s="1"/>
  <c r="L175" i="4"/>
  <c r="M175" i="4" s="1"/>
  <c r="M179" i="4"/>
  <c r="N179" i="4" s="1"/>
  <c r="M183" i="4"/>
  <c r="M187" i="4"/>
  <c r="M191" i="4"/>
  <c r="M195" i="4"/>
  <c r="M199" i="4"/>
  <c r="N199" i="4" s="1"/>
  <c r="M203" i="4"/>
  <c r="N203" i="4" s="1"/>
  <c r="M207" i="4"/>
  <c r="M211" i="4"/>
  <c r="M215" i="4"/>
  <c r="M219" i="4"/>
  <c r="N219" i="4" s="1"/>
  <c r="M223" i="4"/>
  <c r="M227" i="4"/>
  <c r="M231" i="4"/>
  <c r="M235" i="4"/>
  <c r="M239" i="4"/>
  <c r="N239" i="4" s="1"/>
  <c r="L164" i="4"/>
  <c r="M164" i="4" s="1"/>
  <c r="L168" i="4"/>
  <c r="M168" i="4" s="1"/>
  <c r="L172" i="4"/>
  <c r="M172" i="4" s="1"/>
  <c r="N172" i="4" s="1"/>
  <c r="L176" i="4"/>
  <c r="M176" i="4" s="1"/>
  <c r="M180" i="4"/>
  <c r="M184" i="4"/>
  <c r="M188" i="4"/>
  <c r="N188" i="4" s="1"/>
  <c r="M192" i="4"/>
  <c r="M196" i="4"/>
  <c r="M200" i="4"/>
  <c r="M204" i="4"/>
  <c r="N204" i="4" s="1"/>
  <c r="M208" i="4"/>
  <c r="M212" i="4"/>
  <c r="M216" i="4"/>
  <c r="M220" i="4"/>
  <c r="N220" i="4" s="1"/>
  <c r="M224" i="4"/>
  <c r="M228" i="4"/>
  <c r="M232" i="4"/>
  <c r="M236" i="4"/>
  <c r="N236" i="4" s="1"/>
  <c r="L163" i="4"/>
  <c r="M163" i="4" s="1"/>
  <c r="N164" i="4" s="1"/>
  <c r="O167" i="4" s="1"/>
  <c r="L165" i="4"/>
  <c r="M165" i="4" s="1"/>
  <c r="L169" i="4"/>
  <c r="M169" i="4" s="1"/>
  <c r="L173" i="4"/>
  <c r="M173" i="4" s="1"/>
  <c r="L177" i="4"/>
  <c r="M177" i="4" s="1"/>
  <c r="M181" i="4"/>
  <c r="M185" i="4"/>
  <c r="M189" i="4"/>
  <c r="M193" i="4"/>
  <c r="N193" i="4" s="1"/>
  <c r="N194" i="4" s="1"/>
  <c r="M197" i="4"/>
  <c r="M201" i="4"/>
  <c r="M205" i="4"/>
  <c r="M209" i="4"/>
  <c r="N209" i="4" s="1"/>
  <c r="M213" i="4"/>
  <c r="M217" i="4"/>
  <c r="M221" i="4"/>
  <c r="M225" i="4"/>
  <c r="M229" i="4"/>
  <c r="M233" i="4"/>
  <c r="M237" i="4"/>
  <c r="N238" i="4" s="1"/>
  <c r="M234" i="4"/>
  <c r="N234" i="4" s="1"/>
  <c r="M218" i="4"/>
  <c r="M202" i="4"/>
  <c r="M186" i="4"/>
  <c r="N187" i="4" s="1"/>
  <c r="L170" i="4"/>
  <c r="M170" i="4" s="1"/>
  <c r="N171" i="4" s="1"/>
  <c r="N138" i="2"/>
  <c r="N128" i="2"/>
  <c r="N120" i="2"/>
  <c r="N152" i="4"/>
  <c r="N144" i="4"/>
  <c r="N140" i="4"/>
  <c r="M226" i="4"/>
  <c r="M210" i="4"/>
  <c r="M194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169" i="4"/>
  <c r="I185" i="4"/>
  <c r="I201" i="4"/>
  <c r="I217" i="4"/>
  <c r="I229" i="4"/>
  <c r="I23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I216" i="4"/>
  <c r="D164" i="4"/>
  <c r="D165" i="4"/>
  <c r="AA204" i="4"/>
  <c r="AA236" i="4"/>
  <c r="AA216" i="4"/>
  <c r="AA220" i="4"/>
  <c r="AA240" i="4"/>
  <c r="AA232" i="4"/>
  <c r="AB13" i="4"/>
  <c r="AA29" i="4"/>
  <c r="AA49" i="4"/>
  <c r="AA17" i="4"/>
  <c r="AB23" i="4"/>
  <c r="AA41" i="4"/>
  <c r="AA40" i="4"/>
  <c r="AB24" i="4"/>
  <c r="AA25" i="4"/>
  <c r="AA45" i="4"/>
  <c r="AA15" i="4"/>
  <c r="AB16" i="4" s="1"/>
  <c r="AA18" i="4"/>
  <c r="AB20" i="4" s="1"/>
  <c r="AA21" i="4"/>
  <c r="AA50" i="4"/>
  <c r="AA81" i="4"/>
  <c r="AA93" i="4"/>
  <c r="AA33" i="4"/>
  <c r="AA36" i="4"/>
  <c r="AB40" i="4" s="1"/>
  <c r="AA46" i="4"/>
  <c r="AA53" i="4"/>
  <c r="AA58" i="4"/>
  <c r="AA69" i="4"/>
  <c r="AA74" i="4"/>
  <c r="AA89" i="4"/>
  <c r="AA125" i="4"/>
  <c r="AA127" i="4"/>
  <c r="AA141" i="4"/>
  <c r="AA143" i="4"/>
  <c r="AB145" i="4" s="1"/>
  <c r="AA157" i="4"/>
  <c r="AA162" i="4"/>
  <c r="AA170" i="4"/>
  <c r="AA178" i="4"/>
  <c r="AA186" i="4"/>
  <c r="AA202" i="4"/>
  <c r="AA218" i="4"/>
  <c r="AA234" i="4"/>
  <c r="AB35" i="4"/>
  <c r="AA73" i="4"/>
  <c r="AA51" i="4"/>
  <c r="AA67" i="4"/>
  <c r="AA77" i="4"/>
  <c r="AA85" i="4"/>
  <c r="AA87" i="4"/>
  <c r="AA114" i="4"/>
  <c r="AA119" i="4"/>
  <c r="AB123" i="4" s="1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X130" i="4" s="1"/>
  <c r="W128" i="4"/>
  <c r="W131" i="4"/>
  <c r="W130" i="4"/>
  <c r="W132" i="4"/>
  <c r="W135" i="4"/>
  <c r="W134" i="4"/>
  <c r="W136" i="4"/>
  <c r="W139" i="4"/>
  <c r="W138" i="4"/>
  <c r="W140" i="4"/>
  <c r="W143" i="4"/>
  <c r="W142" i="4"/>
  <c r="X146" i="4" s="1"/>
  <c r="W144" i="4"/>
  <c r="W147" i="4"/>
  <c r="W146" i="4"/>
  <c r="W148" i="4"/>
  <c r="X152" i="4" s="1"/>
  <c r="W151" i="4"/>
  <c r="W150" i="4"/>
  <c r="W152" i="4"/>
  <c r="W155" i="4"/>
  <c r="W154" i="4"/>
  <c r="W156" i="4"/>
  <c r="W7" i="4"/>
  <c r="W9" i="4"/>
  <c r="X12" i="4" s="1"/>
  <c r="W62" i="4"/>
  <c r="W63" i="4"/>
  <c r="W86" i="4"/>
  <c r="W90" i="4"/>
  <c r="W94" i="4"/>
  <c r="W98" i="4"/>
  <c r="W11" i="4"/>
  <c r="W15" i="4"/>
  <c r="W54" i="4"/>
  <c r="W55" i="4"/>
  <c r="W19" i="4"/>
  <c r="W23" i="4"/>
  <c r="X26" i="4" s="1"/>
  <c r="W27" i="4"/>
  <c r="W31" i="4"/>
  <c r="W35" i="4"/>
  <c r="W39" i="4"/>
  <c r="X42" i="4" s="1"/>
  <c r="W43" i="4"/>
  <c r="X46" i="4" s="1"/>
  <c r="W47" i="4"/>
  <c r="W51" i="4"/>
  <c r="W66" i="4"/>
  <c r="W67" i="4"/>
  <c r="W87" i="4"/>
  <c r="W95" i="4"/>
  <c r="W107" i="4"/>
  <c r="W159" i="4"/>
  <c r="W161" i="4"/>
  <c r="W167" i="4"/>
  <c r="W169" i="4"/>
  <c r="W171" i="4"/>
  <c r="W173" i="4"/>
  <c r="W175" i="4"/>
  <c r="W177" i="4"/>
  <c r="W179" i="4"/>
  <c r="W183" i="4"/>
  <c r="W185" i="4"/>
  <c r="W189" i="4"/>
  <c r="W197" i="4"/>
  <c r="W201" i="4"/>
  <c r="W203" i="4"/>
  <c r="W205" i="4"/>
  <c r="W210" i="4"/>
  <c r="W218" i="4"/>
  <c r="W222" i="4"/>
  <c r="W234" i="4"/>
  <c r="W238" i="4"/>
  <c r="W239" i="4"/>
  <c r="W13" i="4"/>
  <c r="W17" i="4"/>
  <c r="X18" i="4" s="1"/>
  <c r="W21" i="4"/>
  <c r="X22" i="4" s="1"/>
  <c r="W25" i="4"/>
  <c r="W29" i="4"/>
  <c r="W33" i="4"/>
  <c r="X36" i="4" s="1"/>
  <c r="W37" i="4"/>
  <c r="W41" i="4"/>
  <c r="W45" i="4"/>
  <c r="W49" i="4"/>
  <c r="X52" i="4" s="1"/>
  <c r="W58" i="4"/>
  <c r="W59" i="4"/>
  <c r="W74" i="4"/>
  <c r="W76" i="4"/>
  <c r="W77" i="4"/>
  <c r="W79" i="4"/>
  <c r="W81" i="4"/>
  <c r="W83" i="4"/>
  <c r="W91" i="4"/>
  <c r="W99" i="4"/>
  <c r="W115" i="4"/>
  <c r="W5" i="4"/>
  <c r="X30" i="4"/>
  <c r="X20" i="4"/>
  <c r="AA122" i="4"/>
  <c r="AA130" i="4"/>
  <c r="AA138" i="4"/>
  <c r="AA142" i="4"/>
  <c r="AA150" i="4"/>
  <c r="AA154" i="4"/>
  <c r="W191" i="4"/>
  <c r="W211" i="4"/>
  <c r="W220" i="4"/>
  <c r="W219" i="4"/>
  <c r="W232" i="4"/>
  <c r="AA8" i="4"/>
  <c r="AB12" i="4" s="1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B55" i="4" s="1"/>
  <c r="AA56" i="4"/>
  <c r="AA60" i="4"/>
  <c r="AA64" i="4"/>
  <c r="AA68" i="4"/>
  <c r="AA72" i="4"/>
  <c r="AB74" i="4" s="1"/>
  <c r="X100" i="4"/>
  <c r="AA124" i="4"/>
  <c r="AA128" i="4"/>
  <c r="AA132" i="4"/>
  <c r="AA136" i="4"/>
  <c r="AA140" i="4"/>
  <c r="AA144" i="4"/>
  <c r="AB148" i="4" s="1"/>
  <c r="AA148" i="4"/>
  <c r="AB151" i="4" s="1"/>
  <c r="AA152" i="4"/>
  <c r="AA156" i="4"/>
  <c r="W160" i="4"/>
  <c r="W168" i="4"/>
  <c r="W172" i="4"/>
  <c r="W176" i="4"/>
  <c r="W184" i="4"/>
  <c r="W200" i="4"/>
  <c r="W204" i="4"/>
  <c r="AA126" i="4"/>
  <c r="AA134" i="4"/>
  <c r="AA146" i="4"/>
  <c r="W207" i="4"/>
  <c r="W215" i="4"/>
  <c r="W223" i="4"/>
  <c r="W235" i="4"/>
  <c r="W75" i="4"/>
  <c r="W78" i="4"/>
  <c r="W80" i="4"/>
  <c r="W82" i="4"/>
  <c r="AA84" i="4"/>
  <c r="AA88" i="4"/>
  <c r="AA92" i="4"/>
  <c r="X99" i="4"/>
  <c r="AA96" i="4"/>
  <c r="AB100" i="4" s="1"/>
  <c r="AA101" i="4"/>
  <c r="AA105" i="4"/>
  <c r="AA109" i="4"/>
  <c r="AA113" i="4"/>
  <c r="W117" i="4"/>
  <c r="W118" i="4"/>
  <c r="W120" i="4"/>
  <c r="W162" i="4"/>
  <c r="W170" i="4"/>
  <c r="W174" i="4"/>
  <c r="W178" i="4"/>
  <c r="W186" i="4"/>
  <c r="W190" i="4"/>
  <c r="W202" i="4"/>
  <c r="W206" i="4"/>
  <c r="W242" i="4"/>
  <c r="W101" i="4"/>
  <c r="W105" i="4"/>
  <c r="W109" i="4"/>
  <c r="W113" i="4"/>
  <c r="W213" i="4"/>
  <c r="W217" i="4"/>
  <c r="W221" i="4"/>
  <c r="W229" i="4"/>
  <c r="W233" i="4"/>
  <c r="W237" i="4"/>
  <c r="AA158" i="4"/>
  <c r="AA159" i="4"/>
  <c r="AA161" i="4"/>
  <c r="AB164" i="4" s="1"/>
  <c r="AA163" i="4"/>
  <c r="AA165" i="4"/>
  <c r="AA167" i="4"/>
  <c r="AA169" i="4"/>
  <c r="AA171" i="4"/>
  <c r="AA173" i="4"/>
  <c r="AA175" i="4"/>
  <c r="AB176" i="4" s="1"/>
  <c r="AA177" i="4"/>
  <c r="AA179" i="4"/>
  <c r="AA181" i="4"/>
  <c r="AA183" i="4"/>
  <c r="AB184" i="4" s="1"/>
  <c r="AA185" i="4"/>
  <c r="AA187" i="4"/>
  <c r="AA189" i="4"/>
  <c r="AA191" i="4"/>
  <c r="AA193" i="4"/>
  <c r="AA195" i="4"/>
  <c r="AA197" i="4"/>
  <c r="AA199" i="4"/>
  <c r="AA201" i="4"/>
  <c r="AA203" i="4"/>
  <c r="AA205" i="4"/>
  <c r="AA207" i="4"/>
  <c r="AA213" i="4"/>
  <c r="AA215" i="4"/>
  <c r="AA217" i="4"/>
  <c r="AA219" i="4"/>
  <c r="AA221" i="4"/>
  <c r="AA223" i="4"/>
  <c r="AA229" i="4"/>
  <c r="AA231" i="4"/>
  <c r="AA233" i="4"/>
  <c r="AB236" i="4" s="1"/>
  <c r="AA235" i="4"/>
  <c r="AA237" i="4"/>
  <c r="AA239" i="4"/>
  <c r="AB206" i="2"/>
  <c r="AB178" i="2"/>
  <c r="AB161" i="2"/>
  <c r="AB124" i="2"/>
  <c r="AB126" i="2"/>
  <c r="AB125" i="2"/>
  <c r="AB154" i="2"/>
  <c r="AB153" i="2"/>
  <c r="AB152" i="2"/>
  <c r="AB138" i="2"/>
  <c r="AB137" i="2"/>
  <c r="AB136" i="2"/>
  <c r="AB238" i="2"/>
  <c r="AB236" i="2"/>
  <c r="AB237" i="2"/>
  <c r="AB231" i="2"/>
  <c r="AB216" i="2"/>
  <c r="AB210" i="2"/>
  <c r="AB195" i="2"/>
  <c r="AB190" i="2"/>
  <c r="AB182" i="2"/>
  <c r="AB181" i="2"/>
  <c r="AB173" i="2"/>
  <c r="AB166" i="2"/>
  <c r="AB151" i="2"/>
  <c r="AB142" i="2"/>
  <c r="AB141" i="2"/>
  <c r="AB140" i="2"/>
  <c r="AB230" i="2"/>
  <c r="AB229" i="2"/>
  <c r="AB228" i="2"/>
  <c r="AB214" i="2"/>
  <c r="AB213" i="2"/>
  <c r="AB194" i="2"/>
  <c r="AB193" i="2"/>
  <c r="AB192" i="2"/>
  <c r="AB170" i="2"/>
  <c r="AB150" i="2"/>
  <c r="AB149" i="2"/>
  <c r="AB148" i="2"/>
  <c r="AB234" i="2"/>
  <c r="AB232" i="2"/>
  <c r="AB233" i="2"/>
  <c r="AB198" i="2"/>
  <c r="AB197" i="2"/>
  <c r="AB196" i="2"/>
  <c r="AB147" i="2"/>
  <c r="AB242" i="2"/>
  <c r="AB240" i="2"/>
  <c r="AB241" i="2"/>
  <c r="AB235" i="2"/>
  <c r="AB146" i="2"/>
  <c r="AB144" i="2"/>
  <c r="AB145" i="2"/>
  <c r="AB139" i="2"/>
  <c r="AB133" i="2"/>
  <c r="AB118" i="2"/>
  <c r="AB117" i="2"/>
  <c r="AA163" i="2"/>
  <c r="AA159" i="2"/>
  <c r="AB163" i="2" s="1"/>
  <c r="AA155" i="2"/>
  <c r="AB159" i="2" s="1"/>
  <c r="AA215" i="2"/>
  <c r="AB217" i="2" s="1"/>
  <c r="AA207" i="2"/>
  <c r="AA187" i="2"/>
  <c r="AB191" i="2" s="1"/>
  <c r="AA183" i="2"/>
  <c r="AB187" i="2" s="1"/>
  <c r="AA179" i="2"/>
  <c r="AB180" i="2" s="1"/>
  <c r="AA175" i="2"/>
  <c r="AB179" i="2" s="1"/>
  <c r="AA119" i="2"/>
  <c r="AB123" i="2" s="1"/>
  <c r="AA223" i="2"/>
  <c r="AB227" i="2" s="1"/>
  <c r="AA219" i="2"/>
  <c r="AB221" i="2" s="1"/>
  <c r="AA211" i="2"/>
  <c r="AB215" i="2" s="1"/>
  <c r="AA203" i="2"/>
  <c r="AB207" i="2" s="1"/>
  <c r="AA199" i="2"/>
  <c r="AB203" i="2" s="1"/>
  <c r="AA171" i="2"/>
  <c r="AB175" i="2" s="1"/>
  <c r="AA167" i="2"/>
  <c r="AB171" i="2" s="1"/>
  <c r="AA131" i="2"/>
  <c r="AB135" i="2" s="1"/>
  <c r="AA127" i="2"/>
  <c r="AB131" i="2" s="1"/>
  <c r="X169" i="2"/>
  <c r="X133" i="2"/>
  <c r="X232" i="2"/>
  <c r="X205" i="2"/>
  <c r="X202" i="2"/>
  <c r="X195" i="2"/>
  <c r="X192" i="2"/>
  <c r="X189" i="2"/>
  <c r="X178" i="2"/>
  <c r="X171" i="2"/>
  <c r="X168" i="2"/>
  <c r="X161" i="2"/>
  <c r="X158" i="2"/>
  <c r="X151" i="2"/>
  <c r="X148" i="2"/>
  <c r="X145" i="2"/>
  <c r="X142" i="2"/>
  <c r="X135" i="2"/>
  <c r="X132" i="2"/>
  <c r="X129" i="2"/>
  <c r="X126" i="2"/>
  <c r="X190" i="2"/>
  <c r="X149" i="2"/>
  <c r="X242" i="2"/>
  <c r="X204" i="2"/>
  <c r="X201" i="2"/>
  <c r="X198" i="2"/>
  <c r="X191" i="2"/>
  <c r="X188" i="2"/>
  <c r="X177" i="2"/>
  <c r="X174" i="2"/>
  <c r="X160" i="2"/>
  <c r="X157" i="2"/>
  <c r="X154" i="2"/>
  <c r="X147" i="2"/>
  <c r="X144" i="2"/>
  <c r="X141" i="2"/>
  <c r="X138" i="2"/>
  <c r="X131" i="2"/>
  <c r="X128" i="2"/>
  <c r="X125" i="2"/>
  <c r="X122" i="2"/>
  <c r="X241" i="2"/>
  <c r="X234" i="2"/>
  <c r="X203" i="2"/>
  <c r="X200" i="2"/>
  <c r="X197" i="2"/>
  <c r="X194" i="2"/>
  <c r="X176" i="2"/>
  <c r="X173" i="2"/>
  <c r="X170" i="2"/>
  <c r="X159" i="2"/>
  <c r="X156" i="2"/>
  <c r="X153" i="2"/>
  <c r="X150" i="2"/>
  <c r="X143" i="2"/>
  <c r="X140" i="2"/>
  <c r="X137" i="2"/>
  <c r="X134" i="2"/>
  <c r="X127" i="2"/>
  <c r="X124" i="2"/>
  <c r="X119" i="2"/>
  <c r="X120" i="2"/>
  <c r="X118" i="2"/>
  <c r="X117" i="2"/>
  <c r="X121" i="2"/>
  <c r="W215" i="2"/>
  <c r="X218" i="2" s="1"/>
  <c r="W183" i="2"/>
  <c r="X187" i="2" s="1"/>
  <c r="W179" i="2"/>
  <c r="X180" i="2" s="1"/>
  <c r="W163" i="2"/>
  <c r="X167" i="2" s="1"/>
  <c r="W235" i="2"/>
  <c r="X239" i="2" s="1"/>
  <c r="W207" i="2"/>
  <c r="X209" i="2" s="1"/>
  <c r="W227" i="2"/>
  <c r="X231" i="2" s="1"/>
  <c r="W223" i="2"/>
  <c r="X227" i="2" s="1"/>
  <c r="W219" i="2"/>
  <c r="X223" i="2" s="1"/>
  <c r="W211" i="2"/>
  <c r="X215" i="2" s="1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S88" i="4" s="1"/>
  <c r="R76" i="4"/>
  <c r="S79" i="4" s="1"/>
  <c r="R77" i="4"/>
  <c r="R68" i="4"/>
  <c r="R69" i="4"/>
  <c r="R52" i="4"/>
  <c r="S56" i="4" s="1"/>
  <c r="R53" i="4"/>
  <c r="R28" i="4"/>
  <c r="R29" i="4"/>
  <c r="S32" i="4" s="1"/>
  <c r="R33" i="4"/>
  <c r="R9" i="4"/>
  <c r="R13" i="4"/>
  <c r="R23" i="4"/>
  <c r="R38" i="4"/>
  <c r="S42" i="4" s="1"/>
  <c r="R47" i="4"/>
  <c r="R62" i="4"/>
  <c r="R78" i="4"/>
  <c r="S80" i="4" s="1"/>
  <c r="R93" i="4"/>
  <c r="S97" i="4" s="1"/>
  <c r="R102" i="4"/>
  <c r="R122" i="4"/>
  <c r="R138" i="4"/>
  <c r="R163" i="4"/>
  <c r="R165" i="4"/>
  <c r="R173" i="4"/>
  <c r="S14" i="4"/>
  <c r="R22" i="4"/>
  <c r="R46" i="4"/>
  <c r="R107" i="4"/>
  <c r="R161" i="4"/>
  <c r="R169" i="4"/>
  <c r="S9" i="4"/>
  <c r="R15" i="4"/>
  <c r="R30" i="4"/>
  <c r="R54" i="4"/>
  <c r="R70" i="4"/>
  <c r="R86" i="4"/>
  <c r="R95" i="4"/>
  <c r="R153" i="4"/>
  <c r="R177" i="4"/>
  <c r="N223" i="4"/>
  <c r="N208" i="4"/>
  <c r="N207" i="4"/>
  <c r="N201" i="4"/>
  <c r="N215" i="4"/>
  <c r="N227" i="4"/>
  <c r="N24" i="4"/>
  <c r="N25" i="4"/>
  <c r="N197" i="4"/>
  <c r="N73" i="4"/>
  <c r="N225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210" i="4"/>
  <c r="N214" i="4"/>
  <c r="N230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166" i="4"/>
  <c r="N5" i="4"/>
  <c r="R27" i="4"/>
  <c r="R26" i="4"/>
  <c r="S27" i="4" s="1"/>
  <c r="N17" i="4"/>
  <c r="R51" i="4"/>
  <c r="R50" i="4"/>
  <c r="S50" i="4" s="1"/>
  <c r="N41" i="4"/>
  <c r="R43" i="4"/>
  <c r="S47" i="4" s="1"/>
  <c r="R42" i="4"/>
  <c r="N57" i="4"/>
  <c r="N89" i="4"/>
  <c r="R126" i="4"/>
  <c r="R125" i="4"/>
  <c r="R142" i="4"/>
  <c r="R141" i="4"/>
  <c r="N165" i="4"/>
  <c r="R19" i="4"/>
  <c r="R18" i="4"/>
  <c r="N49" i="4"/>
  <c r="N7" i="4"/>
  <c r="N33" i="4"/>
  <c r="R35" i="4"/>
  <c r="S39" i="4" s="1"/>
  <c r="R34" i="4"/>
  <c r="N65" i="4"/>
  <c r="S96" i="4"/>
  <c r="N97" i="4"/>
  <c r="S11" i="4"/>
  <c r="R58" i="4"/>
  <c r="R66" i="4"/>
  <c r="R74" i="4"/>
  <c r="R82" i="4"/>
  <c r="S84" i="4" s="1"/>
  <c r="R90" i="4"/>
  <c r="R98" i="4"/>
  <c r="S98" i="4" s="1"/>
  <c r="R106" i="4"/>
  <c r="R134" i="4"/>
  <c r="R133" i="4"/>
  <c r="R150" i="4"/>
  <c r="R149" i="4"/>
  <c r="S87" i="4"/>
  <c r="R115" i="4"/>
  <c r="R114" i="4"/>
  <c r="N10" i="4"/>
  <c r="N12" i="4"/>
  <c r="N8" i="4"/>
  <c r="S67" i="4"/>
  <c r="R111" i="4"/>
  <c r="R110" i="4"/>
  <c r="N117" i="4"/>
  <c r="R119" i="4"/>
  <c r="R118" i="4"/>
  <c r="R175" i="4"/>
  <c r="R176" i="4"/>
  <c r="R166" i="4"/>
  <c r="R170" i="4"/>
  <c r="N177" i="4"/>
  <c r="N14" i="4"/>
  <c r="N18" i="4"/>
  <c r="N22" i="4"/>
  <c r="N26" i="4"/>
  <c r="N30" i="4"/>
  <c r="N34" i="4"/>
  <c r="N38" i="4"/>
  <c r="N42" i="4"/>
  <c r="N46" i="4"/>
  <c r="N50" i="4"/>
  <c r="N54" i="4"/>
  <c r="O56" i="4" s="1"/>
  <c r="N58" i="4"/>
  <c r="N62" i="4"/>
  <c r="N66" i="4"/>
  <c r="N70" i="4"/>
  <c r="N74" i="4"/>
  <c r="N78" i="4"/>
  <c r="N82" i="4"/>
  <c r="O84" i="4" s="1"/>
  <c r="N86" i="4"/>
  <c r="N90" i="4"/>
  <c r="N94" i="4"/>
  <c r="N98" i="4"/>
  <c r="N102" i="4"/>
  <c r="N106" i="4"/>
  <c r="N110" i="4"/>
  <c r="N114" i="4"/>
  <c r="N118" i="4"/>
  <c r="S131" i="4"/>
  <c r="R154" i="4"/>
  <c r="R155" i="4"/>
  <c r="R159" i="4"/>
  <c r="N162" i="4"/>
  <c r="R174" i="4"/>
  <c r="R121" i="4"/>
  <c r="R129" i="4"/>
  <c r="R137" i="4"/>
  <c r="R145" i="4"/>
  <c r="R157" i="4"/>
  <c r="N161" i="4"/>
  <c r="N160" i="4"/>
  <c r="N170" i="4"/>
  <c r="N121" i="4"/>
  <c r="N125" i="4"/>
  <c r="N129" i="4"/>
  <c r="N133" i="4"/>
  <c r="N137" i="4"/>
  <c r="N141" i="4"/>
  <c r="O143" i="4" s="1"/>
  <c r="N145" i="4"/>
  <c r="O147" i="4" s="1"/>
  <c r="N149" i="4"/>
  <c r="N153" i="4"/>
  <c r="R164" i="4"/>
  <c r="R172" i="4"/>
  <c r="N134" i="2"/>
  <c r="N131" i="2"/>
  <c r="N124" i="2"/>
  <c r="N130" i="2"/>
  <c r="N127" i="2"/>
  <c r="O127" i="2" s="1"/>
  <c r="N122" i="2"/>
  <c r="O126" i="2" s="1"/>
  <c r="O118" i="2"/>
  <c r="N132" i="2"/>
  <c r="N135" i="2"/>
  <c r="O129" i="2"/>
  <c r="N119" i="2"/>
  <c r="O119" i="2" s="1"/>
  <c r="S162" i="2"/>
  <c r="S161" i="2"/>
  <c r="S126" i="2"/>
  <c r="S174" i="2"/>
  <c r="S156" i="2"/>
  <c r="S124" i="2"/>
  <c r="S125" i="2"/>
  <c r="S177" i="2"/>
  <c r="S118" i="2"/>
  <c r="S117" i="2"/>
  <c r="R175" i="2"/>
  <c r="R171" i="2"/>
  <c r="R135" i="2"/>
  <c r="R167" i="2"/>
  <c r="R155" i="2"/>
  <c r="R139" i="2"/>
  <c r="R127" i="2"/>
  <c r="S131" i="2" s="1"/>
  <c r="R119" i="2"/>
  <c r="S123" i="2" s="1"/>
  <c r="R151" i="2"/>
  <c r="R147" i="2"/>
  <c r="S151" i="2" s="1"/>
  <c r="R143" i="2"/>
  <c r="E78" i="4"/>
  <c r="E102" i="4"/>
  <c r="E16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J10" i="4" s="1"/>
  <c r="E9" i="4"/>
  <c r="I10" i="4"/>
  <c r="E17" i="4"/>
  <c r="I24" i="4"/>
  <c r="E25" i="4"/>
  <c r="I52" i="4"/>
  <c r="J55" i="4" s="1"/>
  <c r="I60" i="4"/>
  <c r="I68" i="4"/>
  <c r="I76" i="4"/>
  <c r="J77" i="4" s="1"/>
  <c r="I90" i="4"/>
  <c r="I106" i="4"/>
  <c r="J54" i="4"/>
  <c r="E5" i="4"/>
  <c r="E36" i="4"/>
  <c r="E7" i="4"/>
  <c r="I11" i="4"/>
  <c r="E13" i="4"/>
  <c r="I14" i="4"/>
  <c r="I20" i="4"/>
  <c r="E21" i="4"/>
  <c r="I28" i="4"/>
  <c r="E40" i="4"/>
  <c r="I45" i="4"/>
  <c r="I48" i="4"/>
  <c r="J52" i="4" s="1"/>
  <c r="I56" i="4"/>
  <c r="J57" i="4" s="1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E165" i="4"/>
  <c r="I203" i="4"/>
  <c r="I222" i="4"/>
  <c r="I223" i="4"/>
  <c r="I233" i="4"/>
  <c r="I80" i="4"/>
  <c r="I84" i="4"/>
  <c r="I88" i="4"/>
  <c r="I92" i="4"/>
  <c r="I96" i="4"/>
  <c r="I100" i="4"/>
  <c r="I104" i="4"/>
  <c r="I108" i="4"/>
  <c r="I112" i="4"/>
  <c r="I165" i="4"/>
  <c r="I173" i="4"/>
  <c r="I197" i="4"/>
  <c r="I214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F130" i="4" s="1"/>
  <c r="E131" i="4"/>
  <c r="E135" i="4"/>
  <c r="E139" i="4"/>
  <c r="E143" i="4"/>
  <c r="E147" i="4"/>
  <c r="E151" i="4"/>
  <c r="E155" i="4"/>
  <c r="I159" i="4"/>
  <c r="E161" i="4"/>
  <c r="I175" i="4"/>
  <c r="I17" i="4"/>
  <c r="J21" i="4" s="1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F80" i="4" s="1"/>
  <c r="E81" i="4"/>
  <c r="E77" i="4"/>
  <c r="I184" i="4"/>
  <c r="I183" i="4"/>
  <c r="I200" i="4"/>
  <c r="I199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82" i="4"/>
  <c r="I181" i="4"/>
  <c r="I158" i="4"/>
  <c r="I160" i="4"/>
  <c r="I162" i="4"/>
  <c r="I164" i="4"/>
  <c r="I166" i="4"/>
  <c r="I170" i="4"/>
  <c r="I174" i="4"/>
  <c r="I176" i="4"/>
  <c r="I180" i="4"/>
  <c r="I186" i="4"/>
  <c r="I190" i="4"/>
  <c r="I192" i="4"/>
  <c r="I194" i="4"/>
  <c r="I198" i="4"/>
  <c r="I202" i="4"/>
  <c r="I204" i="4"/>
  <c r="I206" i="4"/>
  <c r="I212" i="4"/>
  <c r="I213" i="4"/>
  <c r="I215" i="4"/>
  <c r="I218" i="4"/>
  <c r="I219" i="4"/>
  <c r="I224" i="4"/>
  <c r="I228" i="4"/>
  <c r="I230" i="4"/>
  <c r="I234" i="4"/>
  <c r="I236" i="4"/>
  <c r="I238" i="4"/>
  <c r="I240" i="4"/>
  <c r="J234" i="2"/>
  <c r="J187" i="2"/>
  <c r="J165" i="2"/>
  <c r="J141" i="2"/>
  <c r="J133" i="2"/>
  <c r="I239" i="2"/>
  <c r="J240" i="2" s="1"/>
  <c r="J237" i="2"/>
  <c r="J233" i="2"/>
  <c r="J231" i="2"/>
  <c r="J225" i="2"/>
  <c r="J197" i="2"/>
  <c r="J189" i="2"/>
  <c r="J181" i="2"/>
  <c r="J178" i="2"/>
  <c r="J167" i="2"/>
  <c r="J159" i="2"/>
  <c r="J151" i="2"/>
  <c r="J143" i="2"/>
  <c r="J135" i="2"/>
  <c r="J127" i="2"/>
  <c r="J118" i="2"/>
  <c r="J122" i="2"/>
  <c r="J120" i="2"/>
  <c r="J239" i="2"/>
  <c r="J222" i="2"/>
  <c r="J195" i="2"/>
  <c r="J173" i="2"/>
  <c r="J157" i="2"/>
  <c r="J149" i="2"/>
  <c r="J125" i="2"/>
  <c r="J238" i="2"/>
  <c r="I231" i="2"/>
  <c r="J226" i="2"/>
  <c r="I219" i="2"/>
  <c r="J218" i="2"/>
  <c r="J205" i="2"/>
  <c r="J194" i="2"/>
  <c r="J191" i="2"/>
  <c r="J186" i="2"/>
  <c r="J183" i="2"/>
  <c r="J172" i="2"/>
  <c r="J169" i="2"/>
  <c r="J164" i="2"/>
  <c r="J161" i="2"/>
  <c r="J156" i="2"/>
  <c r="J153" i="2"/>
  <c r="J148" i="2"/>
  <c r="J145" i="2"/>
  <c r="J140" i="2"/>
  <c r="J137" i="2"/>
  <c r="J132" i="2"/>
  <c r="J129" i="2"/>
  <c r="J124" i="2"/>
  <c r="J119" i="2"/>
  <c r="J241" i="2"/>
  <c r="J229" i="2"/>
  <c r="J220" i="2"/>
  <c r="J242" i="2"/>
  <c r="J230" i="2"/>
  <c r="J196" i="2"/>
  <c r="J193" i="2"/>
  <c r="J188" i="2"/>
  <c r="J185" i="2"/>
  <c r="J180" i="2"/>
  <c r="J174" i="2"/>
  <c r="J171" i="2"/>
  <c r="J166" i="2"/>
  <c r="J163" i="2"/>
  <c r="J158" i="2"/>
  <c r="J155" i="2"/>
  <c r="J150" i="2"/>
  <c r="J147" i="2"/>
  <c r="J142" i="2"/>
  <c r="J139" i="2"/>
  <c r="J134" i="2"/>
  <c r="J131" i="2"/>
  <c r="J126" i="2"/>
  <c r="J123" i="2"/>
  <c r="I215" i="2"/>
  <c r="J219" i="2" s="1"/>
  <c r="I207" i="2"/>
  <c r="J211" i="2" s="1"/>
  <c r="I175" i="2"/>
  <c r="J179" i="2" s="1"/>
  <c r="I232" i="2"/>
  <c r="J236" i="2" s="1"/>
  <c r="I220" i="2"/>
  <c r="J224" i="2" s="1"/>
  <c r="I212" i="2"/>
  <c r="J216" i="2" s="1"/>
  <c r="J121" i="2"/>
  <c r="J117" i="2"/>
  <c r="I211" i="2"/>
  <c r="I199" i="2"/>
  <c r="J203" i="2" s="1"/>
  <c r="F189" i="2"/>
  <c r="F169" i="2"/>
  <c r="F161" i="2"/>
  <c r="F139" i="2"/>
  <c r="F131" i="2"/>
  <c r="F123" i="2"/>
  <c r="F242" i="2"/>
  <c r="F233" i="2"/>
  <c r="F228" i="2"/>
  <c r="F225" i="2"/>
  <c r="F220" i="2"/>
  <c r="F217" i="2"/>
  <c r="F212" i="2"/>
  <c r="F209" i="2"/>
  <c r="F197" i="2"/>
  <c r="F194" i="2"/>
  <c r="F180" i="2"/>
  <c r="F177" i="2"/>
  <c r="F166" i="2"/>
  <c r="F163" i="2"/>
  <c r="F158" i="2"/>
  <c r="F149" i="2"/>
  <c r="F144" i="2"/>
  <c r="F141" i="2"/>
  <c r="F136" i="2"/>
  <c r="F133" i="2"/>
  <c r="F128" i="2"/>
  <c r="F231" i="2"/>
  <c r="F223" i="2"/>
  <c r="F215" i="2"/>
  <c r="F192" i="2"/>
  <c r="F147" i="2"/>
  <c r="F126" i="2"/>
  <c r="F125" i="2"/>
  <c r="F235" i="2"/>
  <c r="F230" i="2"/>
  <c r="F227" i="2"/>
  <c r="F222" i="2"/>
  <c r="F219" i="2"/>
  <c r="F214" i="2"/>
  <c r="F211" i="2"/>
  <c r="F199" i="2"/>
  <c r="F188" i="2"/>
  <c r="F182" i="2"/>
  <c r="F179" i="2"/>
  <c r="F168" i="2"/>
  <c r="F165" i="2"/>
  <c r="F160" i="2"/>
  <c r="F157" i="2"/>
  <c r="F146" i="2"/>
  <c r="F143" i="2"/>
  <c r="F138" i="2"/>
  <c r="F135" i="2"/>
  <c r="F130" i="2"/>
  <c r="F127" i="2"/>
  <c r="F122" i="2"/>
  <c r="F186" i="2"/>
  <c r="F241" i="2"/>
  <c r="F232" i="2"/>
  <c r="F229" i="2"/>
  <c r="F224" i="2"/>
  <c r="F221" i="2"/>
  <c r="F216" i="2"/>
  <c r="F213" i="2"/>
  <c r="F208" i="2"/>
  <c r="F196" i="2"/>
  <c r="F190" i="2"/>
  <c r="F181" i="2"/>
  <c r="F176" i="2"/>
  <c r="F170" i="2"/>
  <c r="F167" i="2"/>
  <c r="F162" i="2"/>
  <c r="F159" i="2"/>
  <c r="F148" i="2"/>
  <c r="F145" i="2"/>
  <c r="F140" i="2"/>
  <c r="F137" i="2"/>
  <c r="F132" i="2"/>
  <c r="F129" i="2"/>
  <c r="F124" i="2"/>
  <c r="F119" i="2"/>
  <c r="F118" i="2"/>
  <c r="F117" i="2"/>
  <c r="F121" i="2"/>
  <c r="F120" i="2"/>
  <c r="E203" i="2"/>
  <c r="F207" i="2" s="1"/>
  <c r="E199" i="2"/>
  <c r="F203" i="2" s="1"/>
  <c r="E191" i="2"/>
  <c r="F195" i="2" s="1"/>
  <c r="E151" i="2"/>
  <c r="F155" i="2" s="1"/>
  <c r="E236" i="2"/>
  <c r="F240" i="2" s="1"/>
  <c r="E183" i="2"/>
  <c r="F187" i="2" s="1"/>
  <c r="E171" i="2"/>
  <c r="F175" i="2" s="1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AW116" i="2"/>
  <c r="AX116" i="2" s="1"/>
  <c r="AY116" i="2" s="1"/>
  <c r="BB116" i="2"/>
  <c r="BC116" i="2"/>
  <c r="BA116" i="2"/>
  <c r="AS116" i="2"/>
  <c r="AT116" i="2"/>
  <c r="AN116" i="2"/>
  <c r="AO116" i="2" s="1"/>
  <c r="AP116" i="2" s="1"/>
  <c r="AI116" i="2"/>
  <c r="AJ116" i="2" s="1"/>
  <c r="AK116" i="2" s="1"/>
  <c r="AE116" i="2"/>
  <c r="AF116" i="2" s="1"/>
  <c r="AG116" i="2" s="1"/>
  <c r="AR116" i="2"/>
  <c r="AA116" i="2"/>
  <c r="AB116" i="2" s="1"/>
  <c r="V116" i="2"/>
  <c r="W116" i="2" s="1"/>
  <c r="X116" i="2" s="1"/>
  <c r="Z116" i="2"/>
  <c r="R116" i="2"/>
  <c r="S116" i="2"/>
  <c r="M116" i="2"/>
  <c r="N116" i="2" s="1"/>
  <c r="O116" i="2" s="1"/>
  <c r="Q116" i="2"/>
  <c r="I116" i="2"/>
  <c r="J116" i="2" s="1"/>
  <c r="D116" i="2"/>
  <c r="E116" i="2" s="1"/>
  <c r="F116" i="2" s="1"/>
  <c r="H116" i="2"/>
  <c r="H116" i="1"/>
  <c r="I116" i="1" s="1"/>
  <c r="J116" i="1" s="1"/>
  <c r="E116" i="1"/>
  <c r="F120" i="1" s="1"/>
  <c r="S209" i="4" l="1"/>
  <c r="S182" i="4"/>
  <c r="S180" i="4"/>
  <c r="S197" i="4"/>
  <c r="S221" i="4"/>
  <c r="S198" i="4"/>
  <c r="S210" i="4"/>
  <c r="S231" i="4"/>
  <c r="S228" i="4"/>
  <c r="S188" i="4"/>
  <c r="S220" i="4"/>
  <c r="S222" i="4"/>
  <c r="S227" i="4"/>
  <c r="S199" i="4"/>
  <c r="S208" i="4"/>
  <c r="S181" i="4"/>
  <c r="S190" i="4"/>
  <c r="S223" i="4"/>
  <c r="S196" i="4"/>
  <c r="S229" i="4"/>
  <c r="S189" i="4"/>
  <c r="S230" i="4"/>
  <c r="S211" i="4"/>
  <c r="S206" i="4"/>
  <c r="N183" i="4"/>
  <c r="N216" i="4"/>
  <c r="N198" i="4"/>
  <c r="N178" i="4"/>
  <c r="O178" i="4" s="1"/>
  <c r="N240" i="4"/>
  <c r="O242" i="4" s="1"/>
  <c r="W188" i="4"/>
  <c r="W228" i="4"/>
  <c r="W212" i="4"/>
  <c r="W196" i="4"/>
  <c r="X198" i="4" s="1"/>
  <c r="W180" i="4"/>
  <c r="W236" i="4"/>
  <c r="S189" i="2"/>
  <c r="S205" i="2"/>
  <c r="S223" i="2"/>
  <c r="S188" i="2"/>
  <c r="S183" i="2"/>
  <c r="S199" i="2"/>
  <c r="S221" i="2"/>
  <c r="S238" i="2"/>
  <c r="S204" i="2"/>
  <c r="S220" i="2"/>
  <c r="S217" i="2"/>
  <c r="S211" i="2"/>
  <c r="S210" i="2"/>
  <c r="S222" i="2"/>
  <c r="S197" i="2"/>
  <c r="S225" i="2"/>
  <c r="S207" i="2"/>
  <c r="S198" i="2"/>
  <c r="S219" i="2"/>
  <c r="S190" i="2"/>
  <c r="S209" i="2"/>
  <c r="S206" i="2"/>
  <c r="S216" i="2"/>
  <c r="O211" i="2"/>
  <c r="O214" i="2"/>
  <c r="O159" i="2"/>
  <c r="O218" i="2"/>
  <c r="O157" i="2"/>
  <c r="O177" i="2"/>
  <c r="O193" i="2"/>
  <c r="O226" i="2"/>
  <c r="O162" i="2"/>
  <c r="O209" i="2"/>
  <c r="O240" i="2"/>
  <c r="O161" i="2"/>
  <c r="O237" i="2"/>
  <c r="O213" i="2"/>
  <c r="O236" i="2"/>
  <c r="O180" i="2"/>
  <c r="O179" i="2"/>
  <c r="O186" i="2"/>
  <c r="O207" i="2"/>
  <c r="O221" i="2"/>
  <c r="O235" i="2"/>
  <c r="O146" i="2"/>
  <c r="O156" i="2"/>
  <c r="O176" i="2"/>
  <c r="O182" i="2"/>
  <c r="O208" i="2"/>
  <c r="O160" i="2"/>
  <c r="O178" i="2"/>
  <c r="O196" i="2"/>
  <c r="O212" i="2"/>
  <c r="O185" i="2"/>
  <c r="O224" i="2"/>
  <c r="O195" i="2"/>
  <c r="O144" i="2"/>
  <c r="O189" i="2"/>
  <c r="O210" i="2"/>
  <c r="O220" i="2"/>
  <c r="O190" i="2"/>
  <c r="O217" i="2"/>
  <c r="O155" i="2"/>
  <c r="O181" i="2"/>
  <c r="O197" i="2"/>
  <c r="O216" i="2"/>
  <c r="O184" i="2"/>
  <c r="O238" i="2"/>
  <c r="AB228" i="4"/>
  <c r="S128" i="2"/>
  <c r="X164" i="4"/>
  <c r="I226" i="4"/>
  <c r="I210" i="4"/>
  <c r="J214" i="4" s="1"/>
  <c r="J147" i="4"/>
  <c r="I167" i="4"/>
  <c r="F30" i="4"/>
  <c r="I195" i="4"/>
  <c r="J196" i="4" s="1"/>
  <c r="J76" i="4"/>
  <c r="J63" i="4"/>
  <c r="S155" i="2"/>
  <c r="S175" i="2"/>
  <c r="S133" i="2"/>
  <c r="S164" i="2"/>
  <c r="O89" i="4"/>
  <c r="O73" i="4"/>
  <c r="S95" i="4"/>
  <c r="S142" i="4"/>
  <c r="S55" i="4"/>
  <c r="S15" i="4"/>
  <c r="AB192" i="4"/>
  <c r="X106" i="4"/>
  <c r="AB95" i="4"/>
  <c r="AB129" i="4"/>
  <c r="X25" i="4"/>
  <c r="X49" i="4"/>
  <c r="X33" i="4"/>
  <c r="X17" i="4"/>
  <c r="X55" i="4"/>
  <c r="X38" i="4"/>
  <c r="X14" i="4"/>
  <c r="AA210" i="4"/>
  <c r="AB212" i="4" s="1"/>
  <c r="N226" i="4"/>
  <c r="N221" i="4"/>
  <c r="N205" i="4"/>
  <c r="O207" i="4" s="1"/>
  <c r="N189" i="4"/>
  <c r="N173" i="4"/>
  <c r="O174" i="4" s="1"/>
  <c r="N232" i="4"/>
  <c r="N200" i="4"/>
  <c r="O200" i="4" s="1"/>
  <c r="N185" i="4"/>
  <c r="N168" i="4"/>
  <c r="O169" i="4" s="1"/>
  <c r="I231" i="4"/>
  <c r="S150" i="2"/>
  <c r="O13" i="4"/>
  <c r="I178" i="4"/>
  <c r="J16" i="4"/>
  <c r="S159" i="2"/>
  <c r="S176" i="2"/>
  <c r="S134" i="2"/>
  <c r="S163" i="2"/>
  <c r="S137" i="2"/>
  <c r="S165" i="2"/>
  <c r="S139" i="4"/>
  <c r="S177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S147" i="2"/>
  <c r="S171" i="2"/>
  <c r="S149" i="2"/>
  <c r="O128" i="4"/>
  <c r="S91" i="4"/>
  <c r="S59" i="4"/>
  <c r="S129" i="4"/>
  <c r="S89" i="4"/>
  <c r="S49" i="4"/>
  <c r="AB220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AB188" i="4"/>
  <c r="AB180" i="4"/>
  <c r="X166" i="4"/>
  <c r="X80" i="4"/>
  <c r="AB150" i="4"/>
  <c r="AB120" i="4"/>
  <c r="X191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O124" i="2"/>
  <c r="N211" i="4"/>
  <c r="N195" i="4"/>
  <c r="O196" i="4" s="1"/>
  <c r="O158" i="4"/>
  <c r="O140" i="2"/>
  <c r="O139" i="4"/>
  <c r="AA198" i="4"/>
  <c r="AA214" i="4"/>
  <c r="AB216" i="4" s="1"/>
  <c r="AA230" i="4"/>
  <c r="AB232" i="4" s="1"/>
  <c r="J202" i="4"/>
  <c r="J68" i="4"/>
  <c r="F27" i="4"/>
  <c r="O125" i="2"/>
  <c r="S168" i="4"/>
  <c r="O114" i="4"/>
  <c r="O82" i="4"/>
  <c r="O66" i="4"/>
  <c r="O50" i="4"/>
  <c r="S144" i="4"/>
  <c r="O69" i="4"/>
  <c r="O35" i="4"/>
  <c r="O21" i="4"/>
  <c r="O23" i="4"/>
  <c r="O39" i="4"/>
  <c r="S18" i="4"/>
  <c r="S171" i="4"/>
  <c r="S81" i="4"/>
  <c r="AB168" i="4"/>
  <c r="AB161" i="4"/>
  <c r="X122" i="4"/>
  <c r="X167" i="4"/>
  <c r="X9" i="4"/>
  <c r="X87" i="4"/>
  <c r="X53" i="4"/>
  <c r="X37" i="4"/>
  <c r="X11" i="4"/>
  <c r="X141" i="4"/>
  <c r="AB149" i="4"/>
  <c r="AB124" i="4"/>
  <c r="J70" i="4"/>
  <c r="J78" i="4"/>
  <c r="J73" i="4"/>
  <c r="N233" i="4"/>
  <c r="O235" i="4" s="1"/>
  <c r="N217" i="4"/>
  <c r="N202" i="4"/>
  <c r="N169" i="4"/>
  <c r="N228" i="4"/>
  <c r="O232" i="4" s="1"/>
  <c r="N212" i="4"/>
  <c r="N196" i="4"/>
  <c r="N180" i="4"/>
  <c r="N224" i="4"/>
  <c r="O227" i="4" s="1"/>
  <c r="N192" i="4"/>
  <c r="N176" i="4"/>
  <c r="N231" i="4"/>
  <c r="I242" i="4"/>
  <c r="J242" i="4" s="1"/>
  <c r="F42" i="4"/>
  <c r="F88" i="4"/>
  <c r="O101" i="4"/>
  <c r="O103" i="4"/>
  <c r="X159" i="4"/>
  <c r="X136" i="4"/>
  <c r="X127" i="4"/>
  <c r="AA206" i="4"/>
  <c r="AB208" i="4" s="1"/>
  <c r="AA222" i="4"/>
  <c r="AB224" i="4" s="1"/>
  <c r="AA238" i="4"/>
  <c r="AB238" i="4" s="1"/>
  <c r="O164" i="4"/>
  <c r="N190" i="4"/>
  <c r="N174" i="4"/>
  <c r="N184" i="4"/>
  <c r="O187" i="4" s="1"/>
  <c r="O131" i="2"/>
  <c r="O130" i="2"/>
  <c r="O157" i="4"/>
  <c r="O138" i="4"/>
  <c r="O123" i="4"/>
  <c r="O165" i="4"/>
  <c r="N237" i="4"/>
  <c r="N222" i="4"/>
  <c r="N206" i="4"/>
  <c r="O206" i="4" s="1"/>
  <c r="N186" i="4"/>
  <c r="O189" i="4" s="1"/>
  <c r="N229" i="4"/>
  <c r="N235" i="4"/>
  <c r="N181" i="4"/>
  <c r="O185" i="4" s="1"/>
  <c r="N175" i="4"/>
  <c r="O128" i="2"/>
  <c r="O166" i="4"/>
  <c r="N218" i="4"/>
  <c r="O222" i="4" s="1"/>
  <c r="O163" i="4"/>
  <c r="O131" i="4"/>
  <c r="N213" i="4"/>
  <c r="N191" i="4"/>
  <c r="X193" i="4"/>
  <c r="X230" i="4"/>
  <c r="X214" i="4"/>
  <c r="X190" i="4"/>
  <c r="X173" i="4"/>
  <c r="X186" i="4"/>
  <c r="X170" i="4"/>
  <c r="I166" i="6"/>
  <c r="I174" i="6"/>
  <c r="I182" i="6"/>
  <c r="I172" i="6"/>
  <c r="I180" i="6"/>
  <c r="I169" i="6"/>
  <c r="I177" i="6"/>
  <c r="I185" i="6"/>
  <c r="I164" i="6"/>
  <c r="O223" i="4"/>
  <c r="J241" i="4"/>
  <c r="J233" i="4"/>
  <c r="J224" i="4"/>
  <c r="J193" i="4"/>
  <c r="J51" i="4"/>
  <c r="J240" i="4"/>
  <c r="J223" i="4"/>
  <c r="J216" i="4"/>
  <c r="J208" i="4"/>
  <c r="J178" i="4"/>
  <c r="J170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204" i="4"/>
  <c r="AB200" i="4"/>
  <c r="AB242" i="4"/>
  <c r="AB196" i="4"/>
  <c r="X205" i="4"/>
  <c r="X202" i="4"/>
  <c r="AB45" i="4"/>
  <c r="AB166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170" i="4"/>
  <c r="AB82" i="4"/>
  <c r="AB158" i="4"/>
  <c r="AB22" i="4"/>
  <c r="AB43" i="4"/>
  <c r="AB32" i="4"/>
  <c r="AB38" i="4"/>
  <c r="AB30" i="4"/>
  <c r="AB36" i="4"/>
  <c r="AB41" i="4"/>
  <c r="AB172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168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208" i="4"/>
  <c r="X35" i="4"/>
  <c r="X241" i="4"/>
  <c r="X22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84" i="4"/>
  <c r="X229" i="4"/>
  <c r="X213" i="4"/>
  <c r="X182" i="4"/>
  <c r="X140" i="4"/>
  <c r="X237" i="4"/>
  <c r="X221" i="4"/>
  <c r="X117" i="4"/>
  <c r="X242" i="4"/>
  <c r="X174" i="4"/>
  <c r="X124" i="4"/>
  <c r="X91" i="4"/>
  <c r="X240" i="4"/>
  <c r="X171" i="4"/>
  <c r="X104" i="4"/>
  <c r="X88" i="4"/>
  <c r="X97" i="4"/>
  <c r="X65" i="4"/>
  <c r="X223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239" i="4"/>
  <c r="AB235" i="4"/>
  <c r="AB231" i="4"/>
  <c r="AB227" i="4"/>
  <c r="AB219" i="4"/>
  <c r="AB211" i="4"/>
  <c r="AB207" i="4"/>
  <c r="AB203" i="4"/>
  <c r="AB199" i="4"/>
  <c r="AB195" i="4"/>
  <c r="AB191" i="4"/>
  <c r="AB187" i="4"/>
  <c r="AB183" i="4"/>
  <c r="AB179" i="4"/>
  <c r="AB175" i="4"/>
  <c r="AB171" i="4"/>
  <c r="AB167" i="4"/>
  <c r="AB163" i="4"/>
  <c r="X233" i="4"/>
  <c r="X217" i="4"/>
  <c r="X113" i="4"/>
  <c r="X226" i="4"/>
  <c r="X210" i="4"/>
  <c r="X194" i="4"/>
  <c r="X178" i="4"/>
  <c r="X162" i="4"/>
  <c r="X121" i="4"/>
  <c r="AB105" i="4"/>
  <c r="X123" i="4"/>
  <c r="AB111" i="4"/>
  <c r="X85" i="4"/>
  <c r="X81" i="4"/>
  <c r="X227" i="4"/>
  <c r="X211" i="4"/>
  <c r="X201" i="4"/>
  <c r="X189" i="4"/>
  <c r="X175" i="4"/>
  <c r="AB157" i="4"/>
  <c r="AB138" i="4"/>
  <c r="X102" i="4"/>
  <c r="X204" i="4"/>
  <c r="X180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X236" i="4"/>
  <c r="X224" i="4"/>
  <c r="X203" i="4"/>
  <c r="X185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X179" i="4"/>
  <c r="AB234" i="4"/>
  <c r="AB230" i="4"/>
  <c r="AB222" i="4"/>
  <c r="AB214" i="4"/>
  <c r="AB210" i="4"/>
  <c r="AB206" i="4"/>
  <c r="AB202" i="4"/>
  <c r="AB198" i="4"/>
  <c r="AB194" i="4"/>
  <c r="AB190" i="4"/>
  <c r="AB186" i="4"/>
  <c r="AB182" i="4"/>
  <c r="AB178" i="4"/>
  <c r="AB174" i="4"/>
  <c r="AB162" i="4"/>
  <c r="X238" i="4"/>
  <c r="X222" i="4"/>
  <c r="X206" i="4"/>
  <c r="X119" i="4"/>
  <c r="X108" i="4"/>
  <c r="AB96" i="4"/>
  <c r="AB88" i="4"/>
  <c r="X84" i="4"/>
  <c r="X79" i="4"/>
  <c r="X228" i="4"/>
  <c r="X212" i="4"/>
  <c r="X187" i="4"/>
  <c r="X169" i="4"/>
  <c r="AB137" i="4"/>
  <c r="AB115" i="4"/>
  <c r="AB91" i="4"/>
  <c r="X192" i="4"/>
  <c r="X176" i="4"/>
  <c r="AB160" i="4"/>
  <c r="AB152" i="4"/>
  <c r="AB144" i="4"/>
  <c r="AB136" i="4"/>
  <c r="AB128" i="4"/>
  <c r="X120" i="4"/>
  <c r="X110" i="4"/>
  <c r="X111" i="4"/>
  <c r="AB102" i="4"/>
  <c r="AB84" i="4"/>
  <c r="X231" i="4"/>
  <c r="X215" i="4"/>
  <c r="X195" i="4"/>
  <c r="X181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220" i="4"/>
  <c r="X115" i="4"/>
  <c r="X235" i="4"/>
  <c r="X207" i="4"/>
  <c r="AB99" i="4"/>
  <c r="AB77" i="4"/>
  <c r="X63" i="4"/>
  <c r="X64" i="4"/>
  <c r="AB237" i="4"/>
  <c r="AB233" i="4"/>
  <c r="AB229" i="4"/>
  <c r="AB225" i="4"/>
  <c r="AB221" i="4"/>
  <c r="AB217" i="4"/>
  <c r="AB213" i="4"/>
  <c r="AB209" i="4"/>
  <c r="AB205" i="4"/>
  <c r="AB201" i="4"/>
  <c r="AB197" i="4"/>
  <c r="AB193" i="4"/>
  <c r="AB189" i="4"/>
  <c r="AB185" i="4"/>
  <c r="AB181" i="4"/>
  <c r="AB177" i="4"/>
  <c r="AB173" i="4"/>
  <c r="AB169" i="4"/>
  <c r="AB165" i="4"/>
  <c r="X234" i="4"/>
  <c r="X218" i="4"/>
  <c r="X103" i="4"/>
  <c r="X83" i="4"/>
  <c r="X239" i="4"/>
  <c r="X219" i="4"/>
  <c r="X209" i="4"/>
  <c r="X200" i="4"/>
  <c r="X183" i="4"/>
  <c r="AB130" i="4"/>
  <c r="X112" i="4"/>
  <c r="X188" i="4"/>
  <c r="X172" i="4"/>
  <c r="AB159" i="4"/>
  <c r="AB135" i="4"/>
  <c r="AB127" i="4"/>
  <c r="AB107" i="4"/>
  <c r="AB97" i="4"/>
  <c r="AB89" i="4"/>
  <c r="AB122" i="4"/>
  <c r="AB108" i="4"/>
  <c r="AB98" i="4"/>
  <c r="AB90" i="4"/>
  <c r="X232" i="4"/>
  <c r="X216" i="4"/>
  <c r="X177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AB134" i="2"/>
  <c r="AB129" i="2"/>
  <c r="AB185" i="2"/>
  <c r="AB122" i="2"/>
  <c r="AB156" i="2"/>
  <c r="AB188" i="2"/>
  <c r="AB202" i="2"/>
  <c r="AB225" i="2"/>
  <c r="AB162" i="2"/>
  <c r="AB176" i="2"/>
  <c r="AB220" i="2"/>
  <c r="AB199" i="2"/>
  <c r="AB158" i="2"/>
  <c r="AB224" i="2"/>
  <c r="AB211" i="2"/>
  <c r="AB167" i="2"/>
  <c r="AB120" i="2"/>
  <c r="AB132" i="2"/>
  <c r="AB128" i="2"/>
  <c r="AB168" i="2"/>
  <c r="AB186" i="2"/>
  <c r="AB127" i="2"/>
  <c r="AB165" i="2"/>
  <c r="AB174" i="2"/>
  <c r="AB208" i="2"/>
  <c r="AB226" i="2"/>
  <c r="AB160" i="2"/>
  <c r="AB204" i="2"/>
  <c r="AB201" i="2"/>
  <c r="AB223" i="2"/>
  <c r="AB183" i="2"/>
  <c r="AB219" i="2"/>
  <c r="AB121" i="2"/>
  <c r="AB119" i="2"/>
  <c r="AB155" i="2"/>
  <c r="AB130" i="2"/>
  <c r="AB169" i="2"/>
  <c r="AB184" i="2"/>
  <c r="AB212" i="2"/>
  <c r="AB157" i="2"/>
  <c r="AB164" i="2"/>
  <c r="AB172" i="2"/>
  <c r="AB189" i="2"/>
  <c r="AB200" i="2"/>
  <c r="AB209" i="2"/>
  <c r="AB218" i="2"/>
  <c r="AB177" i="2"/>
  <c r="AB205" i="2"/>
  <c r="AB222" i="2"/>
  <c r="X210" i="2"/>
  <c r="X226" i="2"/>
  <c r="X238" i="2"/>
  <c r="X225" i="2"/>
  <c r="X185" i="2"/>
  <c r="X216" i="2"/>
  <c r="X213" i="2"/>
  <c r="X186" i="2"/>
  <c r="X183" i="2"/>
  <c r="X214" i="2"/>
  <c r="X230" i="2"/>
  <c r="X217" i="2"/>
  <c r="X163" i="2"/>
  <c r="X184" i="2"/>
  <c r="X220" i="2"/>
  <c r="X235" i="2"/>
  <c r="X229" i="2"/>
  <c r="X211" i="2"/>
  <c r="X208" i="2"/>
  <c r="X224" i="2"/>
  <c r="X165" i="2"/>
  <c r="X221" i="2"/>
  <c r="X219" i="2"/>
  <c r="X166" i="2"/>
  <c r="X179" i="2"/>
  <c r="X222" i="2"/>
  <c r="X237" i="2"/>
  <c r="X207" i="2"/>
  <c r="X164" i="2"/>
  <c r="X181" i="2"/>
  <c r="X212" i="2"/>
  <c r="X228" i="2"/>
  <c r="X182" i="2"/>
  <c r="X236" i="2"/>
  <c r="S16" i="4"/>
  <c r="S170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215" i="4"/>
  <c r="O224" i="4"/>
  <c r="O87" i="4"/>
  <c r="O100" i="4"/>
  <c r="O71" i="4"/>
  <c r="O53" i="4"/>
  <c r="O168" i="4"/>
  <c r="O156" i="4"/>
  <c r="O140" i="4"/>
  <c r="O205" i="4"/>
  <c r="O98" i="4"/>
  <c r="O18" i="4"/>
  <c r="O121" i="4"/>
  <c r="O173" i="4"/>
  <c r="O88" i="4"/>
  <c r="O126" i="4"/>
  <c r="O237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S167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165" i="4"/>
  <c r="S62" i="4"/>
  <c r="S61" i="4"/>
  <c r="S151" i="4"/>
  <c r="S136" i="4"/>
  <c r="O65" i="4"/>
  <c r="O48" i="4"/>
  <c r="O31" i="4"/>
  <c r="O17" i="4"/>
  <c r="S176" i="4"/>
  <c r="O149" i="4"/>
  <c r="O110" i="4"/>
  <c r="O94" i="4"/>
  <c r="O78" i="4"/>
  <c r="O62" i="4"/>
  <c r="O46" i="4"/>
  <c r="O30" i="4"/>
  <c r="S169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S175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74" i="4"/>
  <c r="S172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73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S166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O139" i="2"/>
  <c r="O137" i="2"/>
  <c r="O136" i="2"/>
  <c r="O135" i="2"/>
  <c r="O123" i="2"/>
  <c r="O121" i="2"/>
  <c r="O138" i="2"/>
  <c r="O122" i="2"/>
  <c r="O132" i="2"/>
  <c r="O120" i="2"/>
  <c r="O134" i="2"/>
  <c r="O133" i="2"/>
  <c r="S121" i="2"/>
  <c r="S139" i="2"/>
  <c r="S127" i="2"/>
  <c r="S144" i="2"/>
  <c r="S136" i="2"/>
  <c r="S153" i="2"/>
  <c r="S167" i="2"/>
  <c r="S138" i="2"/>
  <c r="S154" i="2"/>
  <c r="S172" i="2"/>
  <c r="S119" i="2"/>
  <c r="S122" i="2"/>
  <c r="S143" i="2"/>
  <c r="S130" i="2"/>
  <c r="S169" i="2"/>
  <c r="S148" i="2"/>
  <c r="S141" i="2"/>
  <c r="S157" i="2"/>
  <c r="S142" i="2"/>
  <c r="S158" i="2"/>
  <c r="S120" i="2"/>
  <c r="S173" i="2"/>
  <c r="S168" i="2"/>
  <c r="S152" i="2"/>
  <c r="S170" i="2"/>
  <c r="S129" i="2"/>
  <c r="S145" i="2"/>
  <c r="S146" i="2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97" i="4"/>
  <c r="J190" i="4"/>
  <c r="J189" i="4"/>
  <c r="J162" i="4"/>
  <c r="J161" i="4"/>
  <c r="J160" i="4"/>
  <c r="J159" i="4"/>
  <c r="J144" i="4"/>
  <c r="J143" i="4"/>
  <c r="J187" i="4"/>
  <c r="F56" i="4"/>
  <c r="F143" i="4"/>
  <c r="F142" i="4"/>
  <c r="J169" i="4"/>
  <c r="J84" i="4"/>
  <c r="J81" i="4"/>
  <c r="J82" i="4"/>
  <c r="F40" i="4"/>
  <c r="F38" i="4"/>
  <c r="J28" i="4"/>
  <c r="J238" i="4"/>
  <c r="J230" i="4"/>
  <c r="J222" i="4"/>
  <c r="J220" i="4"/>
  <c r="J221" i="4"/>
  <c r="J206" i="4"/>
  <c r="J205" i="4"/>
  <c r="J184" i="4"/>
  <c r="J183" i="4"/>
  <c r="J176" i="4"/>
  <c r="J175" i="4"/>
  <c r="J168" i="4"/>
  <c r="J158" i="4"/>
  <c r="J150" i="4"/>
  <c r="J149" i="4"/>
  <c r="J142" i="4"/>
  <c r="J134" i="4"/>
  <c r="J133" i="4"/>
  <c r="J126" i="4"/>
  <c r="F116" i="4"/>
  <c r="F114" i="4"/>
  <c r="J188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J232" i="4"/>
  <c r="J231" i="4"/>
  <c r="F127" i="4"/>
  <c r="F124" i="4"/>
  <c r="J100" i="4"/>
  <c r="J99" i="4"/>
  <c r="J97" i="4"/>
  <c r="J98" i="4"/>
  <c r="J236" i="4"/>
  <c r="J235" i="4"/>
  <c r="J228" i="4"/>
  <c r="J219" i="4"/>
  <c r="J194" i="4"/>
  <c r="J182" i="4"/>
  <c r="J181" i="4"/>
  <c r="J174" i="4"/>
  <c r="J173" i="4"/>
  <c r="J185" i="4"/>
  <c r="J156" i="4"/>
  <c r="J148" i="4"/>
  <c r="J140" i="4"/>
  <c r="J132" i="4"/>
  <c r="J131" i="4"/>
  <c r="J124" i="4"/>
  <c r="J123" i="4"/>
  <c r="J20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218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234" i="4"/>
  <c r="J225" i="4"/>
  <c r="J217" i="4"/>
  <c r="J200" i="4"/>
  <c r="J192" i="4"/>
  <c r="J180" i="4"/>
  <c r="J172" i="4"/>
  <c r="J186" i="4"/>
  <c r="J154" i="4"/>
  <c r="J153" i="4"/>
  <c r="J146" i="4"/>
  <c r="J145" i="4"/>
  <c r="J138" i="4"/>
  <c r="J137" i="4"/>
  <c r="J130" i="4"/>
  <c r="J129" i="4"/>
  <c r="J122" i="4"/>
  <c r="J121" i="4"/>
  <c r="J204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J171" i="4"/>
  <c r="F155" i="4"/>
  <c r="F139" i="4"/>
  <c r="F105" i="4"/>
  <c r="F89" i="4"/>
  <c r="J40" i="4"/>
  <c r="J229" i="4"/>
  <c r="J201" i="4"/>
  <c r="J177" i="4"/>
  <c r="J227" i="4"/>
  <c r="J215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239" i="4"/>
  <c r="J209" i="4"/>
  <c r="J112" i="4"/>
  <c r="J104" i="4"/>
  <c r="J96" i="4"/>
  <c r="J88" i="4"/>
  <c r="J226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J179" i="4"/>
  <c r="F147" i="4"/>
  <c r="F131" i="4"/>
  <c r="F113" i="4"/>
  <c r="F97" i="4"/>
  <c r="F110" i="4"/>
  <c r="F94" i="4"/>
  <c r="J237" i="4"/>
  <c r="J207" i="4"/>
  <c r="J191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01" i="2"/>
  <c r="J223" i="2"/>
  <c r="J207" i="2"/>
  <c r="J232" i="2"/>
  <c r="J177" i="2"/>
  <c r="J208" i="2"/>
  <c r="J209" i="2"/>
  <c r="J221" i="2"/>
  <c r="J213" i="2"/>
  <c r="J215" i="2"/>
  <c r="J212" i="2"/>
  <c r="J210" i="2"/>
  <c r="J176" i="2"/>
  <c r="J199" i="2"/>
  <c r="J214" i="2"/>
  <c r="J235" i="2"/>
  <c r="J217" i="2"/>
  <c r="J175" i="2"/>
  <c r="J202" i="2"/>
  <c r="J200" i="2"/>
  <c r="F153" i="2"/>
  <c r="F204" i="2"/>
  <c r="F151" i="2"/>
  <c r="F202" i="2"/>
  <c r="F201" i="2"/>
  <c r="F237" i="2"/>
  <c r="F154" i="2"/>
  <c r="F205" i="2"/>
  <c r="F238" i="2"/>
  <c r="F172" i="2"/>
  <c r="F152" i="2"/>
  <c r="F171" i="2"/>
  <c r="F185" i="2"/>
  <c r="F200" i="2"/>
  <c r="F184" i="2"/>
  <c r="F173" i="2"/>
  <c r="F193" i="2"/>
  <c r="F183" i="2"/>
  <c r="F174" i="2"/>
  <c r="F191" i="2"/>
  <c r="F206" i="2"/>
  <c r="F236" i="2"/>
  <c r="F239" i="2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O184" i="4" l="1"/>
  <c r="O180" i="4"/>
  <c r="O225" i="4"/>
  <c r="O197" i="4"/>
  <c r="O203" i="4"/>
  <c r="O236" i="4"/>
  <c r="O234" i="4"/>
  <c r="O214" i="4"/>
  <c r="O202" i="4"/>
  <c r="O231" i="4"/>
  <c r="O198" i="4"/>
  <c r="O233" i="4"/>
  <c r="O239" i="4"/>
  <c r="O241" i="4"/>
  <c r="O204" i="4"/>
  <c r="O228" i="4"/>
  <c r="O199" i="4"/>
  <c r="O201" i="4"/>
  <c r="O183" i="4"/>
  <c r="O195" i="4"/>
  <c r="O219" i="4"/>
  <c r="O240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AA111" i="2" s="1"/>
  <c r="Z113" i="2"/>
  <c r="AA113" i="2" s="1"/>
  <c r="Z115" i="2"/>
  <c r="V112" i="2"/>
  <c r="Z110" i="2"/>
  <c r="AA110" i="2" s="1"/>
  <c r="V113" i="2"/>
  <c r="Z114" i="2"/>
  <c r="AA114" i="2" s="1"/>
  <c r="V110" i="2"/>
  <c r="W110" i="2" s="1"/>
  <c r="V111" i="2"/>
  <c r="W111" i="2" s="1"/>
  <c r="V115" i="2"/>
  <c r="W115" i="2" s="1"/>
  <c r="Z108" i="2"/>
  <c r="V106" i="2"/>
  <c r="Z106" i="2"/>
  <c r="V107" i="2"/>
  <c r="V109" i="2"/>
  <c r="V105" i="2"/>
  <c r="Z105" i="2"/>
  <c r="AA105" i="2" s="1"/>
  <c r="Z107" i="2"/>
  <c r="V108" i="2"/>
  <c r="W108" i="2" s="1"/>
  <c r="Z104" i="2"/>
  <c r="AA104" i="2" s="1"/>
  <c r="V104" i="2"/>
  <c r="Z102" i="2"/>
  <c r="Z103" i="2"/>
  <c r="AA103" i="2" s="1"/>
  <c r="V102" i="2"/>
  <c r="W102" i="2" s="1"/>
  <c r="V103" i="2"/>
  <c r="W103" i="2" s="1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W96" i="2" s="1"/>
  <c r="V94" i="2"/>
  <c r="Z94" i="2"/>
  <c r="V95" i="2"/>
  <c r="Z95" i="2"/>
  <c r="AA95" i="2" s="1"/>
  <c r="V92" i="2"/>
  <c r="W92" i="2" s="1"/>
  <c r="V93" i="2"/>
  <c r="Z93" i="2"/>
  <c r="Z92" i="2"/>
  <c r="AA92" i="2" s="1"/>
  <c r="Z91" i="2"/>
  <c r="V91" i="2"/>
  <c r="Z89" i="2"/>
  <c r="Z90" i="2"/>
  <c r="AA90" i="2" s="1"/>
  <c r="V90" i="2"/>
  <c r="W90" i="2" s="1"/>
  <c r="V89" i="2"/>
  <c r="Z88" i="2"/>
  <c r="AA88" i="2" s="1"/>
  <c r="V87" i="2"/>
  <c r="W87" i="2" s="1"/>
  <c r="V88" i="2"/>
  <c r="Z87" i="2"/>
  <c r="V86" i="2"/>
  <c r="Z86" i="2"/>
  <c r="AA86" i="2" s="1"/>
  <c r="Z84" i="2"/>
  <c r="AA84" i="2" s="1"/>
  <c r="Z85" i="2"/>
  <c r="V85" i="2"/>
  <c r="V84" i="2"/>
  <c r="W84" i="2" s="1"/>
  <c r="V83" i="2"/>
  <c r="Z83" i="2"/>
  <c r="V82" i="2"/>
  <c r="W82" i="2" s="1"/>
  <c r="Z82" i="2"/>
  <c r="AA82" i="2" s="1"/>
  <c r="V81" i="2"/>
  <c r="Z81" i="2"/>
  <c r="V80" i="2"/>
  <c r="W80" i="2" s="1"/>
  <c r="Z80" i="2"/>
  <c r="AA80" i="2" s="1"/>
  <c r="V78" i="2"/>
  <c r="V79" i="2"/>
  <c r="Z79" i="2"/>
  <c r="Z78" i="2"/>
  <c r="AA78" i="2" s="1"/>
  <c r="Z76" i="2"/>
  <c r="AA76" i="2" s="1"/>
  <c r="Z77" i="2"/>
  <c r="V77" i="2"/>
  <c r="V76" i="2"/>
  <c r="W76" i="2" s="1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W68" i="2" s="1"/>
  <c r="H63" i="2"/>
  <c r="H112" i="2"/>
  <c r="H110" i="2"/>
  <c r="I110" i="2" s="1"/>
  <c r="D112" i="2"/>
  <c r="E112" i="2" s="1"/>
  <c r="H113" i="2"/>
  <c r="I113" i="2" s="1"/>
  <c r="H115" i="2"/>
  <c r="D111" i="2"/>
  <c r="E111" i="2" s="1"/>
  <c r="D114" i="2"/>
  <c r="E114" i="2" s="1"/>
  <c r="H111" i="2"/>
  <c r="H114" i="2"/>
  <c r="D113" i="2"/>
  <c r="D115" i="2"/>
  <c r="E115" i="2" s="1"/>
  <c r="D110" i="2"/>
  <c r="E110" i="2" s="1"/>
  <c r="H106" i="2"/>
  <c r="D105" i="2"/>
  <c r="H108" i="2"/>
  <c r="I108" i="2" s="1"/>
  <c r="D106" i="2"/>
  <c r="D109" i="2"/>
  <c r="H107" i="2"/>
  <c r="I107" i="2" s="1"/>
  <c r="D108" i="2"/>
  <c r="E108" i="2" s="1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E96" i="2" s="1"/>
  <c r="H96" i="2"/>
  <c r="D94" i="2"/>
  <c r="D95" i="2"/>
  <c r="E95" i="2" s="1"/>
  <c r="H94" i="2"/>
  <c r="I94" i="2" s="1"/>
  <c r="H95" i="2"/>
  <c r="H93" i="2"/>
  <c r="D92" i="2"/>
  <c r="D93" i="2"/>
  <c r="E93" i="2" s="1"/>
  <c r="H92" i="2"/>
  <c r="I92" i="2" s="1"/>
  <c r="H91" i="2"/>
  <c r="D91" i="2"/>
  <c r="E91" i="2" s="1"/>
  <c r="D89" i="2"/>
  <c r="E89" i="2" s="1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I82" i="2" s="1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E77" i="2" s="1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I70" i="2" s="1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AX101" i="2" s="1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AX94" i="2" s="1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AX87" i="2" s="1"/>
  <c r="BA88" i="2"/>
  <c r="BA86" i="2"/>
  <c r="AW86" i="2"/>
  <c r="AX86" i="2" s="1"/>
  <c r="BA84" i="2"/>
  <c r="BB84" i="2" s="1"/>
  <c r="AW84" i="2"/>
  <c r="AW85" i="2"/>
  <c r="BA85" i="2"/>
  <c r="AW83" i="2"/>
  <c r="AX83" i="2" s="1"/>
  <c r="BA83" i="2"/>
  <c r="BB83" i="2" s="1"/>
  <c r="BA82" i="2"/>
  <c r="AW82" i="2"/>
  <c r="AX82" i="2" s="1"/>
  <c r="BA81" i="2"/>
  <c r="BB81" i="2" s="1"/>
  <c r="AW81" i="2"/>
  <c r="AX81" i="2" s="1"/>
  <c r="AW80" i="2"/>
  <c r="BA80" i="2"/>
  <c r="BB80" i="2" s="1"/>
  <c r="BA78" i="2"/>
  <c r="AW79" i="2"/>
  <c r="BA79" i="2"/>
  <c r="AW78" i="2"/>
  <c r="AX78" i="2" s="1"/>
  <c r="BA77" i="2"/>
  <c r="BB77" i="2" s="1"/>
  <c r="AW77" i="2"/>
  <c r="AX77" i="2" s="1"/>
  <c r="AW76" i="2"/>
  <c r="BA76" i="2"/>
  <c r="BB76" i="2" s="1"/>
  <c r="BA74" i="2"/>
  <c r="BB74" i="2" s="1"/>
  <c r="AW75" i="2"/>
  <c r="BA75" i="2"/>
  <c r="AW74" i="2"/>
  <c r="AX74" i="2" s="1"/>
  <c r="BA73" i="2"/>
  <c r="BB73" i="2" s="1"/>
  <c r="AW73" i="2"/>
  <c r="BA72" i="2"/>
  <c r="AW72" i="2"/>
  <c r="AW71" i="2"/>
  <c r="AX71" i="2" s="1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R107" i="2" s="1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N101" i="2" s="1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N94" i="2" s="1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N90" i="2" s="1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N81" i="2" s="1"/>
  <c r="Q81" i="2"/>
  <c r="R81" i="2" s="1"/>
  <c r="Q80" i="2"/>
  <c r="M80" i="2"/>
  <c r="N80" i="2" s="1"/>
  <c r="M78" i="2"/>
  <c r="N78" i="2" s="1"/>
  <c r="Q79" i="2"/>
  <c r="M79" i="2"/>
  <c r="Q78" i="2"/>
  <c r="Q77" i="2"/>
  <c r="R77" i="2" s="1"/>
  <c r="M76" i="2"/>
  <c r="M77" i="2"/>
  <c r="Q76" i="2"/>
  <c r="R76" i="2" s="1"/>
  <c r="M75" i="2"/>
  <c r="Q75" i="2"/>
  <c r="R75" i="2" s="1"/>
  <c r="Q74" i="2"/>
  <c r="M74" i="2"/>
  <c r="M73" i="2"/>
  <c r="N73" i="2" s="1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R69" i="2" s="1"/>
  <c r="M69" i="2"/>
  <c r="AR110" i="2"/>
  <c r="AR114" i="2"/>
  <c r="AN109" i="2"/>
  <c r="AO109" i="2" s="1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S103" i="2" s="1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O96" i="2" s="1"/>
  <c r="AR96" i="2"/>
  <c r="AR94" i="2"/>
  <c r="AN94" i="2"/>
  <c r="AN95" i="2"/>
  <c r="AO95" i="2" s="1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S90" i="2" s="1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S84" i="2" s="1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O79" i="2" s="1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S72" i="2" s="1"/>
  <c r="AN72" i="2"/>
  <c r="AO72" i="2" s="1"/>
  <c r="AN71" i="2"/>
  <c r="AR71" i="2"/>
  <c r="AR70" i="2"/>
  <c r="AS70" i="2" s="1"/>
  <c r="AN70" i="2"/>
  <c r="AR69" i="2"/>
  <c r="AN69" i="2"/>
  <c r="AO69" i="2" s="1"/>
  <c r="AR68" i="2"/>
  <c r="AS68" i="2" s="1"/>
  <c r="AN68" i="2"/>
  <c r="AR21" i="2"/>
  <c r="AE56" i="2"/>
  <c r="AI111" i="2"/>
  <c r="AJ111" i="2" s="1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J107" i="2" s="1"/>
  <c r="AE106" i="2"/>
  <c r="AE109" i="2"/>
  <c r="AI106" i="2"/>
  <c r="AI108" i="2"/>
  <c r="AJ108" i="2" s="1"/>
  <c r="AE105" i="2"/>
  <c r="AF105" i="2" s="1"/>
  <c r="AE107" i="2"/>
  <c r="AI109" i="2"/>
  <c r="AI105" i="2"/>
  <c r="AJ105" i="2" s="1"/>
  <c r="AE108" i="2"/>
  <c r="AF108" i="2" s="1"/>
  <c r="AE104" i="2"/>
  <c r="AI104" i="2"/>
  <c r="AE102" i="2"/>
  <c r="AI102" i="2"/>
  <c r="AE103" i="2"/>
  <c r="AI103" i="2"/>
  <c r="AJ103" i="2" s="1"/>
  <c r="AE101" i="2"/>
  <c r="AF101" i="2" s="1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J92" i="2" s="1"/>
  <c r="AE92" i="2"/>
  <c r="AE93" i="2"/>
  <c r="AI93" i="2"/>
  <c r="AI91" i="2"/>
  <c r="AJ91" i="2" s="1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J83" i="2" s="1"/>
  <c r="AE83" i="2"/>
  <c r="AF83" i="2" s="1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F73" i="2" s="1"/>
  <c r="AI73" i="2"/>
  <c r="AJ73" i="2" s="1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I6" i="2" s="1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R14" i="2" s="1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N23" i="2" s="1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R9" i="2" s="1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H34" i="2"/>
  <c r="H30" i="2"/>
  <c r="I30" i="2" s="1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D43" i="2"/>
  <c r="D39" i="2"/>
  <c r="E39" i="2" s="1"/>
  <c r="D35" i="2"/>
  <c r="E35" i="2" s="1"/>
  <c r="D31" i="2"/>
  <c r="D27" i="2"/>
  <c r="D23" i="2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AA36" i="2" s="1"/>
  <c r="Z25" i="2"/>
  <c r="AA25" i="2" s="1"/>
  <c r="Z15" i="2"/>
  <c r="AE61" i="2"/>
  <c r="AE40" i="2"/>
  <c r="AE18" i="2"/>
  <c r="AF18" i="2" s="1"/>
  <c r="AI54" i="2"/>
  <c r="AI33" i="2"/>
  <c r="AJ33" i="2" s="1"/>
  <c r="AI11" i="2"/>
  <c r="AR48" i="2"/>
  <c r="AR27" i="2"/>
  <c r="AS27" i="2" s="1"/>
  <c r="AN60" i="2"/>
  <c r="AO60" i="2" s="1"/>
  <c r="AN17" i="2"/>
  <c r="R37" i="2"/>
  <c r="R21" i="2"/>
  <c r="N7" i="2"/>
  <c r="I54" i="2"/>
  <c r="I33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D168" i="4" l="1"/>
  <c r="E168" i="4" s="1"/>
  <c r="J77" i="1"/>
  <c r="J93" i="1"/>
  <c r="AG73" i="2"/>
  <c r="AJ84" i="2"/>
  <c r="AP76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K85" i="2"/>
  <c r="AP90" i="2"/>
  <c r="AO97" i="2"/>
  <c r="N88" i="2"/>
  <c r="N87" i="2"/>
  <c r="S97" i="2"/>
  <c r="N99" i="2"/>
  <c r="AY91" i="2"/>
  <c r="AY113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AB14" i="2" s="1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K95" i="2"/>
  <c r="AF102" i="2"/>
  <c r="AK111" i="2"/>
  <c r="AO87" i="2"/>
  <c r="AS105" i="2"/>
  <c r="BB78" i="2"/>
  <c r="BC81" i="2" s="1"/>
  <c r="BC112" i="2"/>
  <c r="BB110" i="2"/>
  <c r="I87" i="2"/>
  <c r="W104" i="2"/>
  <c r="AB114" i="2"/>
  <c r="E23" i="2"/>
  <c r="AF26" i="2"/>
  <c r="I17" i="2"/>
  <c r="AS48" i="2"/>
  <c r="AT48" i="2" s="1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K81" i="2" s="1"/>
  <c r="AJ82" i="2"/>
  <c r="AK82" i="2" s="1"/>
  <c r="AJ88" i="2"/>
  <c r="AJ93" i="2"/>
  <c r="AJ96" i="2"/>
  <c r="AF100" i="2"/>
  <c r="AJ104" i="2"/>
  <c r="AJ109" i="2"/>
  <c r="AJ106" i="2"/>
  <c r="AK110" i="2" s="1"/>
  <c r="AJ113" i="2"/>
  <c r="AK115" i="2" s="1"/>
  <c r="AJ110" i="2"/>
  <c r="AS71" i="2"/>
  <c r="AO74" i="2"/>
  <c r="AO77" i="2"/>
  <c r="AO78" i="2"/>
  <c r="AS81" i="2"/>
  <c r="AT83" i="2" s="1"/>
  <c r="AS89" i="2"/>
  <c r="AO94" i="2"/>
  <c r="AO100" i="2"/>
  <c r="AP103" i="2" s="1"/>
  <c r="AO101" i="2"/>
  <c r="AO115" i="2"/>
  <c r="AO110" i="2"/>
  <c r="AS114" i="2"/>
  <c r="N75" i="2"/>
  <c r="N74" i="2"/>
  <c r="O77" i="2" s="1"/>
  <c r="R78" i="2"/>
  <c r="N82" i="2"/>
  <c r="N89" i="2"/>
  <c r="R96" i="2"/>
  <c r="N100" i="2"/>
  <c r="R103" i="2"/>
  <c r="R104" i="2"/>
  <c r="R108" i="2"/>
  <c r="AX68" i="2"/>
  <c r="AY70" i="2"/>
  <c r="AX72" i="2"/>
  <c r="BB85" i="2"/>
  <c r="AY86" i="2"/>
  <c r="AX88" i="2"/>
  <c r="BB90" i="2"/>
  <c r="AX95" i="2"/>
  <c r="AX100" i="2"/>
  <c r="AY103" i="2" s="1"/>
  <c r="AX104" i="2"/>
  <c r="I69" i="2"/>
  <c r="I71" i="2"/>
  <c r="J73" i="2" s="1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G80" i="2" s="1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P113" i="2" s="1"/>
  <c r="AS112" i="2"/>
  <c r="AS110" i="2"/>
  <c r="AT113" i="2" s="1"/>
  <c r="R70" i="2"/>
  <c r="R72" i="2"/>
  <c r="R74" i="2"/>
  <c r="S78" i="2" s="1"/>
  <c r="N77" i="2"/>
  <c r="O81" i="2" s="1"/>
  <c r="N79" i="2"/>
  <c r="R80" i="2"/>
  <c r="R82" i="2"/>
  <c r="S86" i="2" s="1"/>
  <c r="R85" i="2"/>
  <c r="S85" i="2" s="1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G110" i="2" s="1"/>
  <c r="AF111" i="2"/>
  <c r="AJ114" i="2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P93" i="2"/>
  <c r="AO92" i="2"/>
  <c r="AP96" i="2" s="1"/>
  <c r="AS96" i="2"/>
  <c r="AS97" i="2"/>
  <c r="AT99" i="2" s="1"/>
  <c r="AS100" i="2"/>
  <c r="AS99" i="2"/>
  <c r="AO102" i="2"/>
  <c r="AP104" i="2"/>
  <c r="AP108" i="2"/>
  <c r="AS108" i="2"/>
  <c r="AS115" i="2"/>
  <c r="AT115" i="2"/>
  <c r="AO111" i="2"/>
  <c r="AP112" i="2" s="1"/>
  <c r="N69" i="2"/>
  <c r="N71" i="2"/>
  <c r="S73" i="2"/>
  <c r="S77" i="2"/>
  <c r="N76" i="2"/>
  <c r="O80" i="2" s="1"/>
  <c r="R79" i="2"/>
  <c r="S81" i="2" s="1"/>
  <c r="N83" i="2"/>
  <c r="O83" i="2" s="1"/>
  <c r="N85" i="2"/>
  <c r="R87" i="2"/>
  <c r="S90" i="2" s="1"/>
  <c r="S94" i="2"/>
  <c r="R91" i="2"/>
  <c r="N92" i="2"/>
  <c r="N95" i="2"/>
  <c r="R99" i="2"/>
  <c r="S99" i="2" s="1"/>
  <c r="R97" i="2"/>
  <c r="S101" i="2" s="1"/>
  <c r="N102" i="2"/>
  <c r="O105" i="2" s="1"/>
  <c r="R109" i="2"/>
  <c r="S113" i="2" s="1"/>
  <c r="N106" i="2"/>
  <c r="N111" i="2"/>
  <c r="N112" i="2"/>
  <c r="AX69" i="2"/>
  <c r="BC71" i="2"/>
  <c r="AX73" i="2"/>
  <c r="AX75" i="2"/>
  <c r="AX79" i="2"/>
  <c r="AY85" i="2"/>
  <c r="AX84" i="2"/>
  <c r="AY90" i="2"/>
  <c r="AY94" i="2"/>
  <c r="BB91" i="2"/>
  <c r="BB93" i="2"/>
  <c r="BC99" i="2"/>
  <c r="BC102" i="2"/>
  <c r="AX98" i="2"/>
  <c r="E76" i="2"/>
  <c r="I81" i="2"/>
  <c r="J84" i="2" s="1"/>
  <c r="I83" i="2"/>
  <c r="I84" i="2"/>
  <c r="E92" i="2"/>
  <c r="E97" i="2"/>
  <c r="F101" i="2" s="1"/>
  <c r="E102" i="2"/>
  <c r="F103" i="2" s="1"/>
  <c r="E105" i="2"/>
  <c r="E113" i="2"/>
  <c r="F115" i="2" s="1"/>
  <c r="AA68" i="2"/>
  <c r="X78" i="2"/>
  <c r="W77" i="2"/>
  <c r="AA79" i="2"/>
  <c r="W85" i="2"/>
  <c r="W86" i="2"/>
  <c r="X86" i="2" s="1"/>
  <c r="AB92" i="2"/>
  <c r="AA89" i="2"/>
  <c r="AA93" i="2"/>
  <c r="AA96" i="2"/>
  <c r="W98" i="2"/>
  <c r="AA97" i="2"/>
  <c r="W105" i="2"/>
  <c r="X106" i="2" s="1"/>
  <c r="W106" i="2"/>
  <c r="W112" i="2"/>
  <c r="N86" i="2"/>
  <c r="R88" i="2"/>
  <c r="R89" i="2"/>
  <c r="R92" i="2"/>
  <c r="R94" i="2"/>
  <c r="S98" i="2" s="1"/>
  <c r="N96" i="2"/>
  <c r="N97" i="2"/>
  <c r="O101" i="2" s="1"/>
  <c r="R100" i="2"/>
  <c r="N103" i="2"/>
  <c r="O107" i="2" s="1"/>
  <c r="N104" i="2"/>
  <c r="R105" i="2"/>
  <c r="N109" i="2"/>
  <c r="O111" i="2" s="1"/>
  <c r="N114" i="2"/>
  <c r="R111" i="2"/>
  <c r="R114" i="2"/>
  <c r="BB68" i="2"/>
  <c r="BB70" i="2"/>
  <c r="BB72" i="2"/>
  <c r="BB75" i="2"/>
  <c r="AX76" i="2"/>
  <c r="BB79" i="2"/>
  <c r="BC83" i="2" s="1"/>
  <c r="AX80" i="2"/>
  <c r="BB82" i="2"/>
  <c r="AX85" i="2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B104" i="2"/>
  <c r="AX108" i="2"/>
  <c r="BB105" i="2"/>
  <c r="AX113" i="2"/>
  <c r="BB113" i="2"/>
  <c r="BC113" i="2" s="1"/>
  <c r="AX110" i="2"/>
  <c r="E69" i="2"/>
  <c r="E71" i="2"/>
  <c r="E73" i="2"/>
  <c r="E74" i="2"/>
  <c r="I77" i="2"/>
  <c r="E78" i="2"/>
  <c r="F82" i="2" s="1"/>
  <c r="E81" i="2"/>
  <c r="E83" i="2"/>
  <c r="E85" i="2"/>
  <c r="E87" i="2"/>
  <c r="F90" i="2" s="1"/>
  <c r="E90" i="2"/>
  <c r="F94" i="2" s="1"/>
  <c r="I91" i="2"/>
  <c r="I93" i="2"/>
  <c r="E94" i="2"/>
  <c r="F96" i="2" s="1"/>
  <c r="E98" i="2"/>
  <c r="F102" i="2" s="1"/>
  <c r="I97" i="2"/>
  <c r="I101" i="2"/>
  <c r="I103" i="2"/>
  <c r="I109" i="2"/>
  <c r="J113" i="2" s="1"/>
  <c r="E109" i="2"/>
  <c r="F111" i="2" s="1"/>
  <c r="I106" i="2"/>
  <c r="I114" i="2"/>
  <c r="J114" i="2" s="1"/>
  <c r="I115" i="2"/>
  <c r="I112" i="2"/>
  <c r="W69" i="2"/>
  <c r="AA71" i="2"/>
  <c r="AA73" i="2"/>
  <c r="AB73" i="2" s="1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B103" i="2" s="1"/>
  <c r="AA98" i="2"/>
  <c r="AA101" i="2"/>
  <c r="X112" i="2"/>
  <c r="W109" i="2"/>
  <c r="AA108" i="2"/>
  <c r="AA115" i="2"/>
  <c r="W114" i="2"/>
  <c r="BC101" i="2"/>
  <c r="AX102" i="2"/>
  <c r="AX107" i="2"/>
  <c r="BB107" i="2"/>
  <c r="AX105" i="2"/>
  <c r="AY11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W78" i="2"/>
  <c r="X82" i="2" s="1"/>
  <c r="W81" i="2"/>
  <c r="X84" i="2" s="1"/>
  <c r="W83" i="2"/>
  <c r="W88" i="2"/>
  <c r="X90" i="2"/>
  <c r="AA91" i="2"/>
  <c r="W95" i="2"/>
  <c r="W94" i="2"/>
  <c r="W99" i="2"/>
  <c r="X103" i="2" s="1"/>
  <c r="W100" i="2"/>
  <c r="W101" i="2"/>
  <c r="AA102" i="2"/>
  <c r="AB106" i="2" s="1"/>
  <c r="AA107" i="2"/>
  <c r="AB111" i="2" s="1"/>
  <c r="W107" i="2"/>
  <c r="X111" i="2" s="1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A67" i="2"/>
  <c r="AJ15" i="2"/>
  <c r="R33" i="2"/>
  <c r="S36" i="2" s="1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BC18" i="2" s="1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8" i="2" s="1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AB46" i="2" s="1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BC69" i="2" s="1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K48" i="2" s="1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S56" i="2" s="1"/>
  <c r="R36" i="2"/>
  <c r="R20" i="2"/>
  <c r="S24" i="2" s="1"/>
  <c r="N50" i="2"/>
  <c r="N34" i="2"/>
  <c r="N18" i="2"/>
  <c r="O19" i="2" s="1"/>
  <c r="R63" i="2"/>
  <c r="R47" i="2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C64" i="2" s="1"/>
  <c r="BB45" i="2"/>
  <c r="BC49" i="2" s="1"/>
  <c r="BB29" i="2"/>
  <c r="BB13" i="2"/>
  <c r="AX59" i="2"/>
  <c r="AX43" i="2"/>
  <c r="AX27" i="2"/>
  <c r="AX11" i="2"/>
  <c r="W13" i="2"/>
  <c r="R38" i="2"/>
  <c r="S41" i="2" s="1"/>
  <c r="N40" i="2"/>
  <c r="J21" i="2"/>
  <c r="J53" i="2"/>
  <c r="J25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K60" i="2" s="1"/>
  <c r="AJ40" i="2"/>
  <c r="AJ8" i="2"/>
  <c r="AF8" i="2"/>
  <c r="AG12" i="2" s="1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O52" i="2" s="1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48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D169" i="4" l="1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D241" i="4"/>
  <c r="E241" i="4" s="1"/>
  <c r="F241" i="4" s="1"/>
  <c r="F240" i="4"/>
  <c r="E242" i="4" l="1"/>
  <c r="F242" i="4" s="1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<sst xmlns="http://schemas.openxmlformats.org/spreadsheetml/2006/main" count="156" uniqueCount="25">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</sst>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4109.1962981777588</c:v>
                </c:pt>
                <c:pt idx="155">
                  <c:v>4118.3658823004407</c:v>
                </c:pt>
                <c:pt idx="156">
                  <c:v>4122.8487900937516</c:v>
                </c:pt>
                <c:pt idx="157">
                  <c:v>4126.9241608149432</c:v>
                </c:pt>
                <c:pt idx="158">
                  <c:v>4135.2786707933865</c:v>
                </c:pt>
                <c:pt idx="159">
                  <c:v>4147.0972458848437</c:v>
                </c:pt>
                <c:pt idx="160">
                  <c:v>4184.3868879837491</c:v>
                </c:pt>
                <c:pt idx="161">
                  <c:v>4197.2243057555033</c:v>
                </c:pt>
                <c:pt idx="162">
                  <c:v>4209.0428808469596</c:v>
                </c:pt>
                <c:pt idx="163">
                  <c:v>4213.1182515681512</c:v>
                </c:pt>
                <c:pt idx="164">
                  <c:v>4226.3632064120247</c:v>
                </c:pt>
                <c:pt idx="165">
                  <c:v>4238.5893185756004</c:v>
                </c:pt>
                <c:pt idx="166">
                  <c:v>4255.7058756046063</c:v>
                </c:pt>
                <c:pt idx="167">
                  <c:v>4281.5844796841748</c:v>
                </c:pt>
                <c:pt idx="168">
                  <c:v>4306.036704011326</c:v>
                </c:pt>
                <c:pt idx="169">
                  <c:v>4321.9306498239739</c:v>
                </c:pt>
                <c:pt idx="170">
                  <c:v>4331.304002482716</c:v>
                </c:pt>
                <c:pt idx="171">
                  <c:v>4343.5301146462916</c:v>
                </c:pt>
                <c:pt idx="172">
                  <c:v>4355.5524582738071</c:v>
                </c:pt>
                <c:pt idx="173">
                  <c:v>4387.9516555072823</c:v>
                </c:pt>
                <c:pt idx="174">
                  <c:v>4411.5888056901958</c:v>
                </c:pt>
                <c:pt idx="175">
                  <c:v>4444.1917714597303</c:v>
                </c:pt>
                <c:pt idx="176">
                  <c:v>4473.738209188371</c:v>
                </c:pt>
                <c:pt idx="177">
                  <c:v>4497.3753593712845</c:v>
                </c:pt>
                <c:pt idx="178">
                  <c:v>4521.6238151623756</c:v>
                </c:pt>
                <c:pt idx="179">
                  <c:v>4551.5777899631357</c:v>
                </c:pt>
                <c:pt idx="180">
                  <c:v>4578.4752367230021</c:v>
                </c:pt>
                <c:pt idx="181">
                  <c:v>4605.9839890910471</c:v>
                </c:pt>
                <c:pt idx="182">
                  <c:v>4636.7530380360458</c:v>
                </c:pt>
                <c:pt idx="183">
                  <c:v>4658.9638084665421</c:v>
                </c:pt>
                <c:pt idx="184">
                  <c:v>4691.9743113081959</c:v>
                </c:pt>
                <c:pt idx="185">
                  <c:v>4725.1885826859098</c:v>
                </c:pt>
                <c:pt idx="186">
                  <c:v>4748.6219643327631</c:v>
                </c:pt>
                <c:pt idx="187">
                  <c:v>4804.2507746770316</c:v>
                </c:pt>
                <c:pt idx="188">
                  <c:v>4842.5592594562349</c:v>
                </c:pt>
                <c:pt idx="189">
                  <c:v>4879.0338274109026</c:v>
                </c:pt>
                <c:pt idx="190">
                  <c:v>4893.0938563990148</c:v>
                </c:pt>
                <c:pt idx="191">
                  <c:v>4914.4895526852715</c:v>
                </c:pt>
                <c:pt idx="192">
                  <c:v>4933.0324894666946</c:v>
                </c:pt>
                <c:pt idx="193">
                  <c:v>4962.9864642674547</c:v>
                </c:pt>
                <c:pt idx="194">
                  <c:v>4998.2384210057644</c:v>
                </c:pt>
                <c:pt idx="195">
                  <c:v>5026.3584789819888</c:v>
                </c:pt>
                <c:pt idx="196">
                  <c:v>5055.293611102451</c:v>
                </c:pt>
                <c:pt idx="197">
                  <c:v>5066.5008805857287</c:v>
                </c:pt>
                <c:pt idx="198">
                  <c:v>5089.9342622325812</c:v>
                </c:pt>
                <c:pt idx="199">
                  <c:v>5122.3334594660573</c:v>
                </c:pt>
                <c:pt idx="200">
                  <c:v>5144.5442298965527</c:v>
                </c:pt>
                <c:pt idx="201">
                  <c:v>5180.4074922430409</c:v>
                </c:pt>
                <c:pt idx="202">
                  <c:v>5218.3084399501249</c:v>
                </c:pt>
                <c:pt idx="203">
                  <c:v>5253.5603966884346</c:v>
                </c:pt>
                <c:pt idx="204">
                  <c:v>5274.5485559025728</c:v>
                </c:pt>
                <c:pt idx="205">
                  <c:v>5298.7970116936649</c:v>
                </c:pt>
                <c:pt idx="206">
                  <c:v>5329.3622921026035</c:v>
                </c:pt>
                <c:pt idx="207">
                  <c:v>5379.8968890453825</c:v>
                </c:pt>
                <c:pt idx="208">
                  <c:v>5419.8355221130632</c:v>
                </c:pt>
                <c:pt idx="209">
                  <c:v>5463.8495259019355</c:v>
                </c:pt>
                <c:pt idx="210">
                  <c:v>5496.2487231354107</c:v>
                </c:pt>
                <c:pt idx="211">
                  <c:v>5533.5383652343162</c:v>
                </c:pt>
                <c:pt idx="212">
                  <c:v>5562.065960282659</c:v>
                </c:pt>
                <c:pt idx="213">
                  <c:v>5593.6500833718965</c:v>
                </c:pt>
                <c:pt idx="214">
                  <c:v>5684.3270819184154</c:v>
                </c:pt>
                <c:pt idx="215">
                  <c:v>5723.2468723057973</c:v>
                </c:pt>
                <c:pt idx="216">
                  <c:v>5779.4869882582452</c:v>
                </c:pt>
                <c:pt idx="217">
                  <c:v>5832.6705761697995</c:v>
                </c:pt>
                <c:pt idx="218">
                  <c:v>5879.5373394635053</c:v>
                </c:pt>
                <c:pt idx="219">
                  <c:v>5918.0495927787688</c:v>
                </c:pt>
                <c:pt idx="220">
                  <c:v>5994.4627938011163</c:v>
                </c:pt>
                <c:pt idx="221">
                  <c:v>6094.5131450063764</c:v>
                </c:pt>
                <c:pt idx="222">
                  <c:v>6215.7554239618348</c:v>
                </c:pt>
                <c:pt idx="223">
                  <c:v>6330.0695726912663</c:v>
                </c:pt>
                <c:pt idx="224">
                  <c:v>6419.320191485368</c:v>
                </c:pt>
                <c:pt idx="225">
                  <c:v>6486.1562713129151</c:v>
                </c:pt>
                <c:pt idx="226">
                  <c:v>6584.9840113018181</c:v>
                </c:pt>
                <c:pt idx="227">
                  <c:v>6718.8599394929706</c:v>
                </c:pt>
                <c:pt idx="228">
                  <c:v>6841.121061128727</c:v>
                </c:pt>
                <c:pt idx="229">
                  <c:v>6984.5741105146799</c:v>
                </c:pt>
                <c:pt idx="230">
                  <c:v>7142.2909574248051</c:v>
                </c:pt>
                <c:pt idx="231">
                  <c:v>7305.30578627248</c:v>
                </c:pt>
                <c:pt idx="232">
                  <c:v>7407.597591374396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13.897014159264199</c:v>
                </c:pt>
                <c:pt idx="155">
                  <c:v>14.75284201071454</c:v>
                </c:pt>
                <c:pt idx="156">
                  <c:v>13.937767866476133</c:v>
                </c:pt>
                <c:pt idx="157">
                  <c:v>10.188426802979574</c:v>
                </c:pt>
                <c:pt idx="158">
                  <c:v>7.0911450548737776</c:v>
                </c:pt>
                <c:pt idx="159">
                  <c:v>7.5801895414169849</c:v>
                </c:pt>
                <c:pt idx="160">
                  <c:v>13.204201136661686</c:v>
                </c:pt>
                <c:pt idx="161">
                  <c:v>14.875103132350342</c:v>
                </c:pt>
                <c:pt idx="162">
                  <c:v>16.423744006403286</c:v>
                </c:pt>
                <c:pt idx="163">
                  <c:v>15.567916154952945</c:v>
                </c:pt>
                <c:pt idx="164">
                  <c:v>15.853192105436211</c:v>
                </c:pt>
                <c:pt idx="165">
                  <c:v>10.840486118370245</c:v>
                </c:pt>
                <c:pt idx="166">
                  <c:v>11.696313969820585</c:v>
                </c:pt>
                <c:pt idx="167">
                  <c:v>14.508319767443027</c:v>
                </c:pt>
                <c:pt idx="168">
                  <c:v>18.583690488634964</c:v>
                </c:pt>
                <c:pt idx="169">
                  <c:v>19.113488682389836</c:v>
                </c:pt>
                <c:pt idx="170">
                  <c:v>18.542936781423123</c:v>
                </c:pt>
                <c:pt idx="171">
                  <c:v>17.56484780833707</c:v>
                </c:pt>
                <c:pt idx="172">
                  <c:v>14.793595717926474</c:v>
                </c:pt>
                <c:pt idx="173">
                  <c:v>16.38299029919126</c:v>
                </c:pt>
                <c:pt idx="174">
                  <c:v>17.931631173244387</c:v>
                </c:pt>
                <c:pt idx="175">
                  <c:v>22.577553795402856</c:v>
                </c:pt>
                <c:pt idx="176">
                  <c:v>26.041618908415877</c:v>
                </c:pt>
                <c:pt idx="177">
                  <c:v>28.364580219495473</c:v>
                </c:pt>
                <c:pt idx="178">
                  <c:v>26.734431931018662</c:v>
                </c:pt>
                <c:pt idx="179">
                  <c:v>27.997796854587978</c:v>
                </c:pt>
                <c:pt idx="180">
                  <c:v>26.856693052654371</c:v>
                </c:pt>
                <c:pt idx="181">
                  <c:v>26.449155980535217</c:v>
                </c:pt>
                <c:pt idx="182">
                  <c:v>27.875535732952265</c:v>
                </c:pt>
                <c:pt idx="183">
                  <c:v>27.467998660833292</c:v>
                </c:pt>
                <c:pt idx="184">
                  <c:v>28.079304269012027</c:v>
                </c:pt>
                <c:pt idx="185">
                  <c:v>29.342669192581525</c:v>
                </c:pt>
                <c:pt idx="186">
                  <c:v>28.527595048343208</c:v>
                </c:pt>
                <c:pt idx="187">
                  <c:v>33.499547328197153</c:v>
                </c:pt>
                <c:pt idx="188">
                  <c:v>36.71909019793857</c:v>
                </c:pt>
                <c:pt idx="189">
                  <c:v>37.411903220541355</c:v>
                </c:pt>
                <c:pt idx="190">
                  <c:v>33.581054742621021</c:v>
                </c:pt>
                <c:pt idx="191">
                  <c:v>33.173517670501681</c:v>
                </c:pt>
                <c:pt idx="192">
                  <c:v>25.75634295793261</c:v>
                </c:pt>
                <c:pt idx="193">
                  <c:v>24.085440962243958</c:v>
                </c:pt>
                <c:pt idx="194">
                  <c:v>23.840918718972354</c:v>
                </c:pt>
                <c:pt idx="195">
                  <c:v>26.652924516594794</c:v>
                </c:pt>
                <c:pt idx="196">
                  <c:v>28.160811683435895</c:v>
                </c:pt>
                <c:pt idx="197">
                  <c:v>26.69367822380682</c:v>
                </c:pt>
                <c:pt idx="198">
                  <c:v>25.389559593025297</c:v>
                </c:pt>
                <c:pt idx="199">
                  <c:v>24.819007692058584</c:v>
                </c:pt>
                <c:pt idx="200">
                  <c:v>23.637150182912773</c:v>
                </c:pt>
                <c:pt idx="201">
                  <c:v>25.022776228117984</c:v>
                </c:pt>
                <c:pt idx="202">
                  <c:v>30.361511872879237</c:v>
                </c:pt>
                <c:pt idx="203">
                  <c:v>32.725226891170678</c:v>
                </c:pt>
                <c:pt idx="204">
                  <c:v>30.443019287303105</c:v>
                </c:pt>
                <c:pt idx="205">
                  <c:v>30.850556359422445</c:v>
                </c:pt>
                <c:pt idx="206">
                  <c:v>29.790959971912525</c:v>
                </c:pt>
                <c:pt idx="207">
                  <c:v>32.317689819051523</c:v>
                </c:pt>
                <c:pt idx="208">
                  <c:v>33.255025084925727</c:v>
                </c:pt>
                <c:pt idx="209">
                  <c:v>37.860193999872536</c:v>
                </c:pt>
                <c:pt idx="210">
                  <c:v>39.490342288349169</c:v>
                </c:pt>
                <c:pt idx="211">
                  <c:v>40.835214626342534</c:v>
                </c:pt>
                <c:pt idx="212">
                  <c:v>36.433814247455302</c:v>
                </c:pt>
                <c:pt idx="213">
                  <c:v>34.76291225176665</c:v>
                </c:pt>
                <c:pt idx="214">
                  <c:v>44.09551120329597</c:v>
                </c:pt>
                <c:pt idx="215">
                  <c:v>45.399629834077317</c:v>
                </c:pt>
                <c:pt idx="216">
                  <c:v>49.189724604785809</c:v>
                </c:pt>
                <c:pt idx="217">
                  <c:v>54.120923177428082</c:v>
                </c:pt>
                <c:pt idx="218">
                  <c:v>57.177451218321764</c:v>
                </c:pt>
                <c:pt idx="219">
                  <c:v>46.744502172070682</c:v>
                </c:pt>
                <c:pt idx="220">
                  <c:v>54.243184299063799</c:v>
                </c:pt>
                <c:pt idx="221">
                  <c:v>63.005231349626229</c:v>
                </c:pt>
                <c:pt idx="222">
                  <c:v>76.616969558407078</c:v>
                </c:pt>
                <c:pt idx="223">
                  <c:v>90.106446645552211</c:v>
                </c:pt>
                <c:pt idx="224">
                  <c:v>100.25411974131984</c:v>
                </c:pt>
                <c:pt idx="225">
                  <c:v>98.338695502359769</c:v>
                </c:pt>
                <c:pt idx="226">
                  <c:v>98.09417325908835</c:v>
                </c:pt>
                <c:pt idx="227">
                  <c:v>100.62090310622716</c:v>
                </c:pt>
                <c:pt idx="228">
                  <c:v>102.21029768749213</c:v>
                </c:pt>
                <c:pt idx="229">
                  <c:v>113.05078380586238</c:v>
                </c:pt>
                <c:pt idx="230">
                  <c:v>131.22693722237801</c:v>
                </c:pt>
                <c:pt idx="231">
                  <c:v>144.06435499413237</c:v>
                </c:pt>
                <c:pt idx="232">
                  <c:v>137.74753037628506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6709.6126833932703</c:v>
                </c:pt>
                <c:pt idx="155">
                  <c:v>6720.1772326770051</c:v>
                </c:pt>
                <c:pt idx="156">
                  <c:v>6745.1275511981667</c:v>
                </c:pt>
                <c:pt idx="157">
                  <c:v>6755.0177675488967</c:v>
                </c:pt>
                <c:pt idx="158">
                  <c:v>6770.5274250079965</c:v>
                </c:pt>
                <c:pt idx="159">
                  <c:v>6779.2937531370535</c:v>
                </c:pt>
                <c:pt idx="160">
                  <c:v>6783.5645283794138</c:v>
                </c:pt>
                <c:pt idx="161">
                  <c:v>6792.78041179714</c:v>
                </c:pt>
                <c:pt idx="162">
                  <c:v>6801.0971846375269</c:v>
                </c:pt>
                <c:pt idx="163">
                  <c:v>6813.9095103646096</c:v>
                </c:pt>
                <c:pt idx="164">
                  <c:v>6841.3323829734536</c:v>
                </c:pt>
                <c:pt idx="165">
                  <c:v>6850.5482663911798</c:v>
                </c:pt>
                <c:pt idx="166">
                  <c:v>6855.2685969222102</c:v>
                </c:pt>
                <c:pt idx="167">
                  <c:v>6872.3516978916532</c:v>
                </c:pt>
                <c:pt idx="168">
                  <c:v>6884.0401353970619</c:v>
                </c:pt>
                <c:pt idx="169">
                  <c:v>6902.4719022325144</c:v>
                </c:pt>
                <c:pt idx="170">
                  <c:v>6920.4541137792967</c:v>
                </c:pt>
                <c:pt idx="171">
                  <c:v>6949.0008746098147</c:v>
                </c:pt>
                <c:pt idx="172">
                  <c:v>6975.0750813526492</c:v>
                </c:pt>
                <c:pt idx="173">
                  <c:v>6989.2360729457405</c:v>
                </c:pt>
                <c:pt idx="174">
                  <c:v>7016.2093902659144</c:v>
                </c:pt>
                <c:pt idx="175">
                  <c:v>7054.6463674471624</c:v>
                </c:pt>
                <c:pt idx="176">
                  <c:v>7091.0603458293972</c:v>
                </c:pt>
                <c:pt idx="177">
                  <c:v>7124.5522148352802</c:v>
                </c:pt>
                <c:pt idx="178">
                  <c:v>7149.0529780677716</c:v>
                </c:pt>
                <c:pt idx="179">
                  <c:v>7175.3519624549408</c:v>
                </c:pt>
                <c:pt idx="180">
                  <c:v>7197.6049492440843</c:v>
                </c:pt>
                <c:pt idx="181">
                  <c:v>7221.6561571879065</c:v>
                </c:pt>
                <c:pt idx="182">
                  <c:v>7248.1799192194103</c:v>
                </c:pt>
                <c:pt idx="183">
                  <c:v>7276.2771247612582</c:v>
                </c:pt>
                <c:pt idx="184">
                  <c:v>7306.1725514577847</c:v>
                </c:pt>
                <c:pt idx="185">
                  <c:v>7363.715628407489</c:v>
                </c:pt>
                <c:pt idx="186">
                  <c:v>7384.8447269749586</c:v>
                </c:pt>
                <c:pt idx="187">
                  <c:v>7409.34549020745</c:v>
                </c:pt>
                <c:pt idx="188">
                  <c:v>7434.071031084276</c:v>
                </c:pt>
                <c:pt idx="189">
                  <c:v>7468.2372330231628</c:v>
                </c:pt>
                <c:pt idx="190">
                  <c:v>7499.2565479413634</c:v>
                </c:pt>
                <c:pt idx="191">
                  <c:v>7530.9501957925677</c:v>
                </c:pt>
                <c:pt idx="192">
                  <c:v>7559.4969566230848</c:v>
                </c:pt>
                <c:pt idx="193">
                  <c:v>7587.5941621649326</c:v>
                </c:pt>
                <c:pt idx="194">
                  <c:v>7611.4205924644193</c:v>
                </c:pt>
                <c:pt idx="195">
                  <c:v>7636.1461333412462</c:v>
                </c:pt>
                <c:pt idx="196">
                  <c:v>7663.3442283057548</c:v>
                </c:pt>
                <c:pt idx="197">
                  <c:v>7693.0148773579458</c:v>
                </c:pt>
                <c:pt idx="198">
                  <c:v>7718.8643064564458</c:v>
                </c:pt>
                <c:pt idx="199">
                  <c:v>7744.9385131992804</c:v>
                </c:pt>
                <c:pt idx="200">
                  <c:v>7757.3012836376938</c:v>
                </c:pt>
                <c:pt idx="201">
                  <c:v>7780.0038257155065</c:v>
                </c:pt>
                <c:pt idx="202">
                  <c:v>7802.25681250465</c:v>
                </c:pt>
                <c:pt idx="203">
                  <c:v>7829.6796851134941</c:v>
                </c:pt>
                <c:pt idx="204">
                  <c:v>7851.9326719026376</c:v>
                </c:pt>
                <c:pt idx="205">
                  <c:v>7873.5113257587764</c:v>
                </c:pt>
                <c:pt idx="206">
                  <c:v>7892.6174255272335</c:v>
                </c:pt>
                <c:pt idx="207">
                  <c:v>7914.4208570277069</c:v>
                </c:pt>
                <c:pt idx="208">
                  <c:v>7937.1233991055205</c:v>
                </c:pt>
                <c:pt idx="209">
                  <c:v>7960.2754964720025</c:v>
                </c:pt>
                <c:pt idx="210">
                  <c:v>7996.9142524985728</c:v>
                </c:pt>
                <c:pt idx="211">
                  <c:v>8034.2273414581468</c:v>
                </c:pt>
                <c:pt idx="212">
                  <c:v>8074.4625397940727</c:v>
                </c:pt>
                <c:pt idx="213">
                  <c:v>8112.0004063979814</c:v>
                </c:pt>
                <c:pt idx="214">
                  <c:v>8150.662161223564</c:v>
                </c:pt>
                <c:pt idx="215">
                  <c:v>8194.0442465801771</c:v>
                </c:pt>
                <c:pt idx="216">
                  <c:v>8235.4033331377777</c:v>
                </c:pt>
                <c:pt idx="217">
                  <c:v>8297.4419629741769</c:v>
                </c:pt>
                <c:pt idx="218">
                  <c:v>8383.5318007543992</c:v>
                </c:pt>
                <c:pt idx="219">
                  <c:v>8469.8464161789561</c:v>
                </c:pt>
                <c:pt idx="220">
                  <c:v>8545.5964823197774</c:v>
                </c:pt>
                <c:pt idx="221">
                  <c:v>8621.571326104935</c:v>
                </c:pt>
                <c:pt idx="222">
                  <c:v>8697.7709475344254</c:v>
                </c:pt>
                <c:pt idx="223">
                  <c:v>8799.595220418083</c:v>
                </c:pt>
                <c:pt idx="224">
                  <c:v>8921.8742589362046</c:v>
                </c:pt>
                <c:pt idx="225">
                  <c:v>9065.9567289547995</c:v>
                </c:pt>
                <c:pt idx="226">
                  <c:v>9184.1897698748962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11.104015630138202</c:v>
                </c:pt>
                <c:pt idx="155">
                  <c:v>10.20490505279904</c:v>
                </c:pt>
                <c:pt idx="156">
                  <c:v>12.677459140481915</c:v>
                </c:pt>
                <c:pt idx="157">
                  <c:v>12.497637025013864</c:v>
                </c:pt>
                <c:pt idx="158">
                  <c:v>14.071080535357396</c:v>
                </c:pt>
                <c:pt idx="159">
                  <c:v>13.936213948756631</c:v>
                </c:pt>
                <c:pt idx="160">
                  <c:v>12.677459140481734</c:v>
                </c:pt>
                <c:pt idx="161">
                  <c:v>9.5305721197946696</c:v>
                </c:pt>
                <c:pt idx="162">
                  <c:v>9.2158834177260367</c:v>
                </c:pt>
                <c:pt idx="163">
                  <c:v>8.6764170713226125</c:v>
                </c:pt>
                <c:pt idx="164">
                  <c:v>12.407725967280021</c:v>
                </c:pt>
                <c:pt idx="165">
                  <c:v>13.396747602353207</c:v>
                </c:pt>
                <c:pt idx="166">
                  <c:v>12.497637025014047</c:v>
                </c:pt>
                <c:pt idx="167">
                  <c:v>14.250902650825264</c:v>
                </c:pt>
                <c:pt idx="168">
                  <c:v>14.026125006490474</c:v>
                </c:pt>
                <c:pt idx="169">
                  <c:v>12.227903851812153</c:v>
                </c:pt>
                <c:pt idx="170">
                  <c:v>13.981169477623371</c:v>
                </c:pt>
                <c:pt idx="171">
                  <c:v>18.746455537520887</c:v>
                </c:pt>
                <c:pt idx="172">
                  <c:v>20.544676692199211</c:v>
                </c:pt>
                <c:pt idx="173">
                  <c:v>21.039187509735712</c:v>
                </c:pt>
                <c:pt idx="174">
                  <c:v>22.747497606680007</c:v>
                </c:pt>
                <c:pt idx="175">
                  <c:v>26.838450733573154</c:v>
                </c:pt>
                <c:pt idx="176">
                  <c:v>28.411894243916503</c:v>
                </c:pt>
                <c:pt idx="177">
                  <c:v>29.895426696526194</c:v>
                </c:pt>
                <c:pt idx="178">
                  <c:v>31.963381024406225</c:v>
                </c:pt>
                <c:pt idx="179">
                  <c:v>31.828514437805278</c:v>
                </c:pt>
                <c:pt idx="180">
                  <c:v>28.591716359384371</c:v>
                </c:pt>
                <c:pt idx="181">
                  <c:v>26.11916227170186</c:v>
                </c:pt>
                <c:pt idx="182">
                  <c:v>24.725540876826017</c:v>
                </c:pt>
                <c:pt idx="183">
                  <c:v>25.444829338697311</c:v>
                </c:pt>
                <c:pt idx="184">
                  <c:v>26.164117800568782</c:v>
                </c:pt>
                <c:pt idx="185">
                  <c:v>33.222135832680941</c:v>
                </c:pt>
                <c:pt idx="186">
                  <c:v>32.637713957410412</c:v>
                </c:pt>
                <c:pt idx="187">
                  <c:v>32.233114197607939</c:v>
                </c:pt>
                <c:pt idx="188">
                  <c:v>31.558781264603567</c:v>
                </c:pt>
                <c:pt idx="189">
                  <c:v>32.412936313075626</c:v>
                </c:pt>
                <c:pt idx="190">
                  <c:v>27.108183906774865</c:v>
                </c:pt>
                <c:pt idx="191">
                  <c:v>29.221093763521822</c:v>
                </c:pt>
                <c:pt idx="192">
                  <c:v>30.030293283126959</c:v>
                </c:pt>
                <c:pt idx="193">
                  <c:v>30.704626216131327</c:v>
                </c:pt>
                <c:pt idx="194">
                  <c:v>28.636671888251293</c:v>
                </c:pt>
                <c:pt idx="195">
                  <c:v>27.377917079976577</c:v>
                </c:pt>
                <c:pt idx="196">
                  <c:v>26.478806502637418</c:v>
                </c:pt>
                <c:pt idx="197">
                  <c:v>26.703584146972208</c:v>
                </c:pt>
                <c:pt idx="198">
                  <c:v>26.254028858302625</c:v>
                </c:pt>
                <c:pt idx="199">
                  <c:v>26.703584146972208</c:v>
                </c:pt>
                <c:pt idx="200">
                  <c:v>24.231030059289516</c:v>
                </c:pt>
                <c:pt idx="201">
                  <c:v>23.331919481950354</c:v>
                </c:pt>
                <c:pt idx="202">
                  <c:v>21.848387029340849</c:v>
                </c:pt>
                <c:pt idx="203">
                  <c:v>22.163075731409663</c:v>
                </c:pt>
                <c:pt idx="204">
                  <c:v>21.398831740671447</c:v>
                </c:pt>
                <c:pt idx="205">
                  <c:v>23.242008424216511</c:v>
                </c:pt>
                <c:pt idx="206">
                  <c:v>22.522719962345398</c:v>
                </c:pt>
                <c:pt idx="207">
                  <c:v>22.432808904611374</c:v>
                </c:pt>
                <c:pt idx="208">
                  <c:v>21.488742798405291</c:v>
                </c:pt>
                <c:pt idx="209">
                  <c:v>21.668564913872977</c:v>
                </c:pt>
                <c:pt idx="210">
                  <c:v>24.680585347959276</c:v>
                </c:pt>
                <c:pt idx="211">
                  <c:v>28.32198318618266</c:v>
                </c:pt>
                <c:pt idx="212">
                  <c:v>32.008336553273146</c:v>
                </c:pt>
                <c:pt idx="213">
                  <c:v>34.975401458492158</c:v>
                </c:pt>
                <c:pt idx="214">
                  <c:v>38.077332950312304</c:v>
                </c:pt>
                <c:pt idx="215">
                  <c:v>39.425998816320863</c:v>
                </c:pt>
                <c:pt idx="216">
                  <c:v>40.235198335926178</c:v>
                </c:pt>
                <c:pt idx="217">
                  <c:v>44.595884636020855</c:v>
                </c:pt>
                <c:pt idx="218">
                  <c:v>54.306278871283574</c:v>
                </c:pt>
                <c:pt idx="219">
                  <c:v>63.836850991078428</c:v>
                </c:pt>
                <c:pt idx="220">
                  <c:v>70.310447147920058</c:v>
                </c:pt>
                <c:pt idx="221">
                  <c:v>77.233598593431452</c:v>
                </c:pt>
                <c:pt idx="222">
                  <c:v>80.065796912049706</c:v>
                </c:pt>
                <c:pt idx="223">
                  <c:v>83.212683932736766</c:v>
                </c:pt>
                <c:pt idx="224">
                  <c:v>90.40556855144969</c:v>
                </c:pt>
                <c:pt idx="225">
                  <c:v>104.07204932700442</c:v>
                </c:pt>
                <c:pt idx="226">
                  <c:v>112.52368875399225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2805.1240408322174</c:v>
                </c:pt>
                <c:pt idx="156">
                  <c:v>2807.796096500756</c:v>
                </c:pt>
                <c:pt idx="157">
                  <c:v>2810.7353577361491</c:v>
                </c:pt>
                <c:pt idx="158">
                  <c:v>2813.6746189715418</c:v>
                </c:pt>
                <c:pt idx="159">
                  <c:v>2818.2171136080583</c:v>
                </c:pt>
                <c:pt idx="160">
                  <c:v>2821.6907859771591</c:v>
                </c:pt>
                <c:pt idx="161">
                  <c:v>2827.8365140147985</c:v>
                </c:pt>
                <c:pt idx="162">
                  <c:v>2844.1360535928861</c:v>
                </c:pt>
                <c:pt idx="163">
                  <c:v>2846.2736981277176</c:v>
                </c:pt>
                <c:pt idx="164">
                  <c:v>2852.1522205985034</c:v>
                </c:pt>
                <c:pt idx="165">
                  <c:v>2860.9700043046819</c:v>
                </c:pt>
                <c:pt idx="166">
                  <c:v>2868.4517601765911</c:v>
                </c:pt>
                <c:pt idx="167">
                  <c:v>2875.3991049147921</c:v>
                </c:pt>
                <c:pt idx="168">
                  <c:v>2885.5529164552404</c:v>
                </c:pt>
                <c:pt idx="169">
                  <c:v>2894.6379057282729</c:v>
                </c:pt>
                <c:pt idx="170">
                  <c:v>2900.2492226322047</c:v>
                </c:pt>
                <c:pt idx="171">
                  <c:v>2908.5325952046755</c:v>
                </c:pt>
                <c:pt idx="172">
                  <c:v>2919.2208178788314</c:v>
                </c:pt>
                <c:pt idx="173">
                  <c:v>2934.9859463232115</c:v>
                </c:pt>
                <c:pt idx="174">
                  <c:v>2956.0951861046692</c:v>
                </c:pt>
                <c:pt idx="175">
                  <c:v>2970.2570811479259</c:v>
                </c:pt>
                <c:pt idx="176">
                  <c:v>2986.0222095923059</c:v>
                </c:pt>
                <c:pt idx="177">
                  <c:v>2997.7792545338775</c:v>
                </c:pt>
                <c:pt idx="178">
                  <c:v>3006.8642438069101</c:v>
                </c:pt>
                <c:pt idx="179">
                  <c:v>3049.8843400703877</c:v>
                </c:pt>
                <c:pt idx="180">
                  <c:v>3076.3376911889231</c:v>
                </c:pt>
                <c:pt idx="181">
                  <c:v>3098.248547670943</c:v>
                </c:pt>
                <c:pt idx="182">
                  <c:v>3122.8314598215015</c:v>
                </c:pt>
                <c:pt idx="183">
                  <c:v>3149.0176053731834</c:v>
                </c:pt>
                <c:pt idx="184">
                  <c:v>3168.5236117535178</c:v>
                </c:pt>
                <c:pt idx="185">
                  <c:v>3179.2118344276737</c:v>
                </c:pt>
                <c:pt idx="186">
                  <c:v>3197.6490185405928</c:v>
                </c:pt>
                <c:pt idx="187">
                  <c:v>3227.8432475950831</c:v>
                </c:pt>
                <c:pt idx="188">
                  <c:v>3254.296598713619</c:v>
                </c:pt>
                <c:pt idx="189">
                  <c:v>3284.4908277681097</c:v>
                </c:pt>
                <c:pt idx="190">
                  <c:v>3317.0899069242851</c:v>
                </c:pt>
                <c:pt idx="191">
                  <c:v>3339.8023801068662</c:v>
                </c:pt>
                <c:pt idx="192">
                  <c:v>3355.5675085512462</c:v>
                </c:pt>
                <c:pt idx="193">
                  <c:v>3379.0815984343894</c:v>
                </c:pt>
                <c:pt idx="194">
                  <c:v>3403.6645105849479</c:v>
                </c:pt>
                <c:pt idx="195">
                  <c:v>3442.9437289124708</c:v>
                </c:pt>
                <c:pt idx="196">
                  <c:v>3479.8180971383085</c:v>
                </c:pt>
                <c:pt idx="197">
                  <c:v>3504.1338037220135</c:v>
                </c:pt>
                <c:pt idx="198">
                  <c:v>3519.8989321663935</c:v>
                </c:pt>
                <c:pt idx="199">
                  <c:v>3530.854360407403</c:v>
                </c:pt>
                <c:pt idx="200">
                  <c:v>3554.9028614242538</c:v>
                </c:pt>
                <c:pt idx="201">
                  <c:v>3586.7003238798679</c:v>
                </c:pt>
                <c:pt idx="202">
                  <c:v>3613.1536749984039</c:v>
                </c:pt>
                <c:pt idx="203">
                  <c:v>3651.3640710585109</c:v>
                </c:pt>
                <c:pt idx="204">
                  <c:v>3690.6432893860338</c:v>
                </c:pt>
                <c:pt idx="205">
                  <c:v>3713.0885570017613</c:v>
                </c:pt>
                <c:pt idx="206">
                  <c:v>3732.8617689489497</c:v>
                </c:pt>
                <c:pt idx="207">
                  <c:v>3756.9102699658006</c:v>
                </c:pt>
                <c:pt idx="208">
                  <c:v>3798.5943383950084</c:v>
                </c:pt>
                <c:pt idx="209">
                  <c:v>3835.7359121877003</c:v>
                </c:pt>
                <c:pt idx="210">
                  <c:v>3865.1285245416293</c:v>
                </c:pt>
                <c:pt idx="211">
                  <c:v>3892.1162867938729</c:v>
                </c:pt>
                <c:pt idx="212">
                  <c:v>3914.828759976454</c:v>
                </c:pt>
                <c:pt idx="213">
                  <c:v>3929.7922717202723</c:v>
                </c:pt>
                <c:pt idx="214">
                  <c:v>3961.85693974274</c:v>
                </c:pt>
                <c:pt idx="215">
                  <c:v>4000.3345413697011</c:v>
                </c:pt>
                <c:pt idx="216">
                  <c:v>4059.9213827781205</c:v>
                </c:pt>
                <c:pt idx="217">
                  <c:v>4112.5608794483387</c:v>
                </c:pt>
                <c:pt idx="218">
                  <c:v>4162.795526016871</c:v>
                </c:pt>
                <c:pt idx="219">
                  <c:v>4212.2285558848425</c:v>
                </c:pt>
                <c:pt idx="220">
                  <c:v>4268.0745193573066</c:v>
                </c:pt>
                <c:pt idx="221">
                  <c:v>4348.2361894134756</c:v>
                </c:pt>
                <c:pt idx="222">
                  <c:v>4438.8188765769473</c:v>
                </c:pt>
                <c:pt idx="223">
                  <c:v>4567.8791653673798</c:v>
                </c:pt>
                <c:pt idx="224">
                  <c:v>4714.3078160033156</c:v>
                </c:pt>
                <c:pt idx="225">
                  <c:v>4852.453094066781</c:v>
                </c:pt>
                <c:pt idx="226">
                  <c:v>4976.9708882206969</c:v>
                </c:pt>
                <c:pt idx="227">
                  <c:v>5105.2295603105676</c:v>
                </c:pt>
                <c:pt idx="228">
                  <c:v>5258.8727612515595</c:v>
                </c:pt>
                <c:pt idx="229">
                  <c:v>5414.1191955936738</c:v>
                </c:pt>
                <c:pt idx="230">
                  <c:v>5615.8593985683665</c:v>
                </c:pt>
                <c:pt idx="231">
                  <c:v>5850.7330918329426</c:v>
                </c:pt>
                <c:pt idx="232">
                  <c:v>6092.8213354025738</c:v>
                </c:pt>
                <c:pt idx="233">
                  <c:v>6356.2860243205168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3.0461434621344781</c:v>
                </c:pt>
                <c:pt idx="156">
                  <c:v>2.6720556685389054</c:v>
                </c:pt>
                <c:pt idx="157">
                  <c:v>2.6720556685389965</c:v>
                </c:pt>
                <c:pt idx="158">
                  <c:v>2.5117323284265693</c:v>
                </c:pt>
                <c:pt idx="159">
                  <c:v>3.0995845755051961</c:v>
                </c:pt>
                <c:pt idx="160">
                  <c:v>3.3133490289883412</c:v>
                </c:pt>
                <c:pt idx="161">
                  <c:v>4.0080835028084945</c:v>
                </c:pt>
                <c:pt idx="162">
                  <c:v>6.6801391713474008</c:v>
                </c:pt>
                <c:pt idx="163">
                  <c:v>6.5198158312351548</c:v>
                </c:pt>
                <c:pt idx="164">
                  <c:v>6.7870213980890188</c:v>
                </c:pt>
                <c:pt idx="165">
                  <c:v>7.8558436655045627</c:v>
                </c:pt>
                <c:pt idx="166">
                  <c:v>8.1230492323585164</c:v>
                </c:pt>
                <c:pt idx="167">
                  <c:v>6.2526102643812012</c:v>
                </c:pt>
                <c:pt idx="168">
                  <c:v>7.8558436655045627</c:v>
                </c:pt>
                <c:pt idx="169">
                  <c:v>8.4971370259539079</c:v>
                </c:pt>
                <c:pt idx="170">
                  <c:v>7.8558436655045627</c:v>
                </c:pt>
                <c:pt idx="171">
                  <c:v>8.0161670056168983</c:v>
                </c:pt>
                <c:pt idx="172">
                  <c:v>8.7643425928078607</c:v>
                </c:pt>
                <c:pt idx="173">
                  <c:v>9.8866059735942144</c:v>
                </c:pt>
                <c:pt idx="174">
                  <c:v>12.291456075279257</c:v>
                </c:pt>
                <c:pt idx="175">
                  <c:v>14.001571703144236</c:v>
                </c:pt>
                <c:pt idx="176">
                  <c:v>15.49792287752607</c:v>
                </c:pt>
                <c:pt idx="177">
                  <c:v>15.711687331009216</c:v>
                </c:pt>
                <c:pt idx="178">
                  <c:v>14.375659496739718</c:v>
                </c:pt>
                <c:pt idx="179">
                  <c:v>18.757830793143693</c:v>
                </c:pt>
                <c:pt idx="180">
                  <c:v>21.216122008199456</c:v>
                </c:pt>
                <c:pt idx="181">
                  <c:v>22.445267615727424</c:v>
                </c:pt>
                <c:pt idx="182">
                  <c:v>25.010441057524805</c:v>
                </c:pt>
                <c:pt idx="183">
                  <c:v>28.430672313254671</c:v>
                </c:pt>
                <c:pt idx="184">
                  <c:v>23.727854336626024</c:v>
                </c:pt>
                <c:pt idx="185">
                  <c:v>20.57482864775011</c:v>
                </c:pt>
                <c:pt idx="186">
                  <c:v>19.880094173929955</c:v>
                </c:pt>
                <c:pt idx="187">
                  <c:v>21.002357554716308</c:v>
                </c:pt>
                <c:pt idx="188">
                  <c:v>21.055798668087117</c:v>
                </c:pt>
                <c:pt idx="189">
                  <c:v>23.193443202918388</c:v>
                </c:pt>
                <c:pt idx="190">
                  <c:v>27.575614499322274</c:v>
                </c:pt>
                <c:pt idx="191">
                  <c:v>28.430672313254671</c:v>
                </c:pt>
                <c:pt idx="192">
                  <c:v>25.544852191232621</c:v>
                </c:pt>
                <c:pt idx="193">
                  <c:v>24.956999944154084</c:v>
                </c:pt>
                <c:pt idx="194">
                  <c:v>23.834736563367642</c:v>
                </c:pt>
                <c:pt idx="195">
                  <c:v>25.170764397637139</c:v>
                </c:pt>
                <c:pt idx="196">
                  <c:v>28.003143406288473</c:v>
                </c:pt>
                <c:pt idx="197">
                  <c:v>29.713259034153452</c:v>
                </c:pt>
                <c:pt idx="198">
                  <c:v>28.163466746400807</c:v>
                </c:pt>
                <c:pt idx="199">
                  <c:v>25.437969964491003</c:v>
                </c:pt>
                <c:pt idx="200">
                  <c:v>22.391826502356615</c:v>
                </c:pt>
                <c:pt idx="201">
                  <c:v>21.376445348311883</c:v>
                </c:pt>
                <c:pt idx="202">
                  <c:v>21.803974255278082</c:v>
                </c:pt>
                <c:pt idx="203">
                  <c:v>26.293027778423493</c:v>
                </c:pt>
                <c:pt idx="204">
                  <c:v>31.95778579572616</c:v>
                </c:pt>
                <c:pt idx="205">
                  <c:v>31.637139115501487</c:v>
                </c:pt>
                <c:pt idx="206">
                  <c:v>29.232289013816352</c:v>
                </c:pt>
                <c:pt idx="207">
                  <c:v>28.751318993479344</c:v>
                </c:pt>
                <c:pt idx="208">
                  <c:v>29.4460534672995</c:v>
                </c:pt>
                <c:pt idx="209">
                  <c:v>29.018524560333297</c:v>
                </c:pt>
                <c:pt idx="210">
                  <c:v>30.407993507973607</c:v>
                </c:pt>
                <c:pt idx="211">
                  <c:v>31.850903568984631</c:v>
                </c:pt>
                <c:pt idx="212">
                  <c:v>31.583698002130678</c:v>
                </c:pt>
                <c:pt idx="213">
                  <c:v>26.239586665052776</c:v>
                </c:pt>
                <c:pt idx="214">
                  <c:v>25.224205511007948</c:v>
                </c:pt>
                <c:pt idx="215">
                  <c:v>27.041203365614365</c:v>
                </c:pt>
                <c:pt idx="216">
                  <c:v>33.561019196849522</c:v>
                </c:pt>
                <c:pt idx="217">
                  <c:v>39.54642389437695</c:v>
                </c:pt>
                <c:pt idx="218">
                  <c:v>46.600650859319742</c:v>
                </c:pt>
                <c:pt idx="219">
                  <c:v>50.074323228420511</c:v>
                </c:pt>
                <c:pt idx="220">
                  <c:v>53.547995597521094</c:v>
                </c:pt>
                <c:pt idx="221">
                  <c:v>57.662961327071024</c:v>
                </c:pt>
                <c:pt idx="222">
                  <c:v>65.251599425721722</c:v>
                </c:pt>
                <c:pt idx="223">
                  <c:v>81.016727870101747</c:v>
                </c:pt>
                <c:pt idx="224">
                  <c:v>100.41585202369461</c:v>
                </c:pt>
                <c:pt idx="225">
                  <c:v>116.87571494189487</c:v>
                </c:pt>
                <c:pt idx="226">
                  <c:v>125.74693976144427</c:v>
                </c:pt>
                <c:pt idx="227">
                  <c:v>133.28213674672406</c:v>
                </c:pt>
                <c:pt idx="228">
                  <c:v>138.19871917683594</c:v>
                </c:pt>
                <c:pt idx="229">
                  <c:v>139.96227591807164</c:v>
                </c:pt>
                <c:pt idx="230">
                  <c:v>152.68126090031711</c:v>
                </c:pt>
                <c:pt idx="231">
                  <c:v>174.75244072244914</c:v>
                </c:pt>
                <c:pt idx="232">
                  <c:v>197.51835501840122</c:v>
                </c:pt>
                <c:pt idx="233">
                  <c:v>219.48265261379146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954.80368243693943</c:v>
                </c:pt>
                <c:pt idx="232">
                  <c:v>955.25900131268429</c:v>
                </c:pt>
                <c:pt idx="233">
                  <c:v>955.71432018842916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0.7740420887662367</c:v>
                </c:pt>
                <c:pt idx="232">
                  <c:v>0.72851020119176157</c:v>
                </c:pt>
                <c:pt idx="233">
                  <c:v>0.68297831361726369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422.81971232365612</c:v>
                </c:pt>
                <c:pt idx="155">
                  <c:v>422.81971232365612</c:v>
                </c:pt>
                <c:pt idx="156">
                  <c:v>423.02348085971573</c:v>
                </c:pt>
                <c:pt idx="157">
                  <c:v>423.22724939577535</c:v>
                </c:pt>
                <c:pt idx="158">
                  <c:v>423.22724939577535</c:v>
                </c:pt>
                <c:pt idx="159">
                  <c:v>423.22724939577535</c:v>
                </c:pt>
                <c:pt idx="160">
                  <c:v>423.4310179318349</c:v>
                </c:pt>
                <c:pt idx="161">
                  <c:v>424.44986061213291</c:v>
                </c:pt>
                <c:pt idx="162">
                  <c:v>424.44986061213291</c:v>
                </c:pt>
                <c:pt idx="163">
                  <c:v>424.44986061213291</c:v>
                </c:pt>
                <c:pt idx="164">
                  <c:v>424.85739768425208</c:v>
                </c:pt>
                <c:pt idx="165">
                  <c:v>426.28377743666925</c:v>
                </c:pt>
                <c:pt idx="166">
                  <c:v>426.69131450878842</c:v>
                </c:pt>
                <c:pt idx="167">
                  <c:v>426.89508304484798</c:v>
                </c:pt>
                <c:pt idx="168">
                  <c:v>427.09885158090759</c:v>
                </c:pt>
                <c:pt idx="169">
                  <c:v>427.09885158090759</c:v>
                </c:pt>
                <c:pt idx="170">
                  <c:v>427.09885158090759</c:v>
                </c:pt>
                <c:pt idx="171">
                  <c:v>427.50638865302676</c:v>
                </c:pt>
                <c:pt idx="172">
                  <c:v>427.71015718908637</c:v>
                </c:pt>
                <c:pt idx="173">
                  <c:v>427.91392572514599</c:v>
                </c:pt>
                <c:pt idx="174">
                  <c:v>428.32146279726516</c:v>
                </c:pt>
                <c:pt idx="175">
                  <c:v>428.72899986938432</c:v>
                </c:pt>
                <c:pt idx="176">
                  <c:v>428.72899986938432</c:v>
                </c:pt>
                <c:pt idx="177">
                  <c:v>428.72899986938432</c:v>
                </c:pt>
                <c:pt idx="178">
                  <c:v>429.34030547756311</c:v>
                </c:pt>
                <c:pt idx="179">
                  <c:v>431.17422230209945</c:v>
                </c:pt>
                <c:pt idx="180">
                  <c:v>431.37799083815906</c:v>
                </c:pt>
                <c:pt idx="181">
                  <c:v>431.78552791027823</c:v>
                </c:pt>
                <c:pt idx="182">
                  <c:v>431.98929644633785</c:v>
                </c:pt>
                <c:pt idx="183">
                  <c:v>431.98929644633785</c:v>
                </c:pt>
                <c:pt idx="184">
                  <c:v>432.39683351845702</c:v>
                </c:pt>
                <c:pt idx="185">
                  <c:v>432.60060205451663</c:v>
                </c:pt>
                <c:pt idx="186">
                  <c:v>432.60060205451663</c:v>
                </c:pt>
                <c:pt idx="187">
                  <c:v>433.21190766269541</c:v>
                </c:pt>
                <c:pt idx="188">
                  <c:v>434.02698180693375</c:v>
                </c:pt>
                <c:pt idx="189">
                  <c:v>434.02698180693375</c:v>
                </c:pt>
                <c:pt idx="190">
                  <c:v>434.02698180693375</c:v>
                </c:pt>
                <c:pt idx="191">
                  <c:v>434.43451887905297</c:v>
                </c:pt>
                <c:pt idx="192">
                  <c:v>435.04582448723176</c:v>
                </c:pt>
                <c:pt idx="193">
                  <c:v>435.04582448723176</c:v>
                </c:pt>
                <c:pt idx="194">
                  <c:v>435.65713009541054</c:v>
                </c:pt>
                <c:pt idx="195">
                  <c:v>436.26843570358932</c:v>
                </c:pt>
                <c:pt idx="196">
                  <c:v>436.47220423964887</c:v>
                </c:pt>
                <c:pt idx="197">
                  <c:v>436.8797413117681</c:v>
                </c:pt>
                <c:pt idx="198">
                  <c:v>437.28727838388727</c:v>
                </c:pt>
                <c:pt idx="199">
                  <c:v>438.30612106418522</c:v>
                </c:pt>
                <c:pt idx="200">
                  <c:v>438.30612106418522</c:v>
                </c:pt>
                <c:pt idx="201">
                  <c:v>438.71365813630445</c:v>
                </c:pt>
                <c:pt idx="202">
                  <c:v>439.7325008166024</c:v>
                </c:pt>
                <c:pt idx="203">
                  <c:v>440.54757496084073</c:v>
                </c:pt>
                <c:pt idx="204">
                  <c:v>440.54757496084073</c:v>
                </c:pt>
                <c:pt idx="205">
                  <c:v>441.15888056901952</c:v>
                </c:pt>
                <c:pt idx="206">
                  <c:v>441.56641764113874</c:v>
                </c:pt>
                <c:pt idx="207">
                  <c:v>441.97395471325791</c:v>
                </c:pt>
                <c:pt idx="208">
                  <c:v>442.78902885749631</c:v>
                </c:pt>
                <c:pt idx="209">
                  <c:v>442.99279739355586</c:v>
                </c:pt>
                <c:pt idx="210">
                  <c:v>443.40033446567509</c:v>
                </c:pt>
                <c:pt idx="211">
                  <c:v>443.40033446567509</c:v>
                </c:pt>
                <c:pt idx="212">
                  <c:v>443.60410300173464</c:v>
                </c:pt>
                <c:pt idx="213">
                  <c:v>443.80787153779426</c:v>
                </c:pt>
                <c:pt idx="214">
                  <c:v>444.82671421809221</c:v>
                </c:pt>
                <c:pt idx="215">
                  <c:v>446.04932543444977</c:v>
                </c:pt>
                <c:pt idx="216">
                  <c:v>446.86439957868816</c:v>
                </c:pt>
                <c:pt idx="217">
                  <c:v>447.06816811474772</c:v>
                </c:pt>
                <c:pt idx="218">
                  <c:v>447.06816811474772</c:v>
                </c:pt>
                <c:pt idx="219">
                  <c:v>447.88324225898612</c:v>
                </c:pt>
                <c:pt idx="220">
                  <c:v>448.29077933110528</c:v>
                </c:pt>
                <c:pt idx="221">
                  <c:v>449.51339054746285</c:v>
                </c:pt>
                <c:pt idx="222">
                  <c:v>450.12469615564163</c:v>
                </c:pt>
                <c:pt idx="223">
                  <c:v>451.55107590805881</c:v>
                </c:pt>
                <c:pt idx="224">
                  <c:v>451.95861298017797</c:v>
                </c:pt>
                <c:pt idx="225">
                  <c:v>452.16238151623759</c:v>
                </c:pt>
                <c:pt idx="226">
                  <c:v>453.58876126865471</c:v>
                </c:pt>
                <c:pt idx="227">
                  <c:v>453.58876126865471</c:v>
                </c:pt>
                <c:pt idx="228">
                  <c:v>455.83021516531028</c:v>
                </c:pt>
                <c:pt idx="229">
                  <c:v>457.2565949177274</c:v>
                </c:pt>
                <c:pt idx="230">
                  <c:v>457.86790052590618</c:v>
                </c:pt>
                <c:pt idx="231">
                  <c:v>459.70181735044252</c:v>
                </c:pt>
                <c:pt idx="232">
                  <c:v>459.49804881438291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0.44829077933110284</c:v>
                </c:pt>
                <c:pt idx="155">
                  <c:v>0.2445222432715127</c:v>
                </c:pt>
                <c:pt idx="156">
                  <c:v>0.12226112163575635</c:v>
                </c:pt>
                <c:pt idx="157">
                  <c:v>0.16301482884767893</c:v>
                </c:pt>
                <c:pt idx="158">
                  <c:v>0.12226112163575635</c:v>
                </c:pt>
                <c:pt idx="159">
                  <c:v>8.1507414423845154E-2</c:v>
                </c:pt>
                <c:pt idx="160">
                  <c:v>0.12226112163575635</c:v>
                </c:pt>
                <c:pt idx="161">
                  <c:v>0.28527595048343529</c:v>
                </c:pt>
                <c:pt idx="162">
                  <c:v>0.2445222432715127</c:v>
                </c:pt>
                <c:pt idx="163">
                  <c:v>0.2445222432715127</c:v>
                </c:pt>
                <c:pt idx="164">
                  <c:v>0.32602965769534648</c:v>
                </c:pt>
                <c:pt idx="165">
                  <c:v>0.57055190096687058</c:v>
                </c:pt>
                <c:pt idx="166">
                  <c:v>0.44829077933110284</c:v>
                </c:pt>
                <c:pt idx="167">
                  <c:v>0.48904448654301402</c:v>
                </c:pt>
                <c:pt idx="168">
                  <c:v>0.52979819375493664</c:v>
                </c:pt>
                <c:pt idx="169">
                  <c:v>0.44829077933110284</c:v>
                </c:pt>
                <c:pt idx="170">
                  <c:v>0.16301482884766755</c:v>
                </c:pt>
                <c:pt idx="171">
                  <c:v>0.16301482884766755</c:v>
                </c:pt>
                <c:pt idx="172">
                  <c:v>0.16301482884767893</c:v>
                </c:pt>
                <c:pt idx="173">
                  <c:v>0.16301482884767893</c:v>
                </c:pt>
                <c:pt idx="174">
                  <c:v>0.2445222432715127</c:v>
                </c:pt>
                <c:pt idx="175">
                  <c:v>0.32602965769534648</c:v>
                </c:pt>
                <c:pt idx="176">
                  <c:v>0.2445222432715127</c:v>
                </c:pt>
                <c:pt idx="177">
                  <c:v>0.20376853605959014</c:v>
                </c:pt>
                <c:pt idx="178">
                  <c:v>0.28527595048342391</c:v>
                </c:pt>
                <c:pt idx="179">
                  <c:v>0.57055190096685915</c:v>
                </c:pt>
                <c:pt idx="180">
                  <c:v>0.52979819375494797</c:v>
                </c:pt>
                <c:pt idx="181">
                  <c:v>0.61130560817878177</c:v>
                </c:pt>
                <c:pt idx="182">
                  <c:v>0.65205931539070439</c:v>
                </c:pt>
                <c:pt idx="183">
                  <c:v>0.52979819375494797</c:v>
                </c:pt>
                <c:pt idx="184">
                  <c:v>0.2445222432715127</c:v>
                </c:pt>
                <c:pt idx="185">
                  <c:v>0.2445222432715127</c:v>
                </c:pt>
                <c:pt idx="186">
                  <c:v>0.16301482884767893</c:v>
                </c:pt>
                <c:pt idx="187">
                  <c:v>0.2445222432715127</c:v>
                </c:pt>
                <c:pt idx="188">
                  <c:v>0.40753707211918028</c:v>
                </c:pt>
                <c:pt idx="189">
                  <c:v>0.32602965769534648</c:v>
                </c:pt>
                <c:pt idx="190">
                  <c:v>0.28527595048342391</c:v>
                </c:pt>
                <c:pt idx="191">
                  <c:v>0.36678336490726904</c:v>
                </c:pt>
                <c:pt idx="192">
                  <c:v>0.36678336490726904</c:v>
                </c:pt>
                <c:pt idx="193">
                  <c:v>0.20376853605960149</c:v>
                </c:pt>
                <c:pt idx="194">
                  <c:v>0.32602965769535786</c:v>
                </c:pt>
                <c:pt idx="195">
                  <c:v>0.44829077933111422</c:v>
                </c:pt>
                <c:pt idx="196">
                  <c:v>0.40753707211918028</c:v>
                </c:pt>
                <c:pt idx="197">
                  <c:v>0.36678336490726904</c:v>
                </c:pt>
                <c:pt idx="198">
                  <c:v>0.44829077933110284</c:v>
                </c:pt>
                <c:pt idx="199">
                  <c:v>0.52979819375493664</c:v>
                </c:pt>
                <c:pt idx="200">
                  <c:v>0.40753707211918028</c:v>
                </c:pt>
                <c:pt idx="201">
                  <c:v>0.44829077933111422</c:v>
                </c:pt>
                <c:pt idx="202">
                  <c:v>0.57055190096685915</c:v>
                </c:pt>
                <c:pt idx="203">
                  <c:v>0.65205931539069295</c:v>
                </c:pt>
                <c:pt idx="204">
                  <c:v>0.44829077933110284</c:v>
                </c:pt>
                <c:pt idx="205">
                  <c:v>0.57055190096685915</c:v>
                </c:pt>
                <c:pt idx="206">
                  <c:v>0.57055190096685915</c:v>
                </c:pt>
                <c:pt idx="207">
                  <c:v>0.44829077933110284</c:v>
                </c:pt>
                <c:pt idx="208">
                  <c:v>0.44829077933111422</c:v>
                </c:pt>
                <c:pt idx="209">
                  <c:v>0.4890444865430254</c:v>
                </c:pt>
                <c:pt idx="210">
                  <c:v>0.44829077933111422</c:v>
                </c:pt>
                <c:pt idx="211">
                  <c:v>0.36678336490726904</c:v>
                </c:pt>
                <c:pt idx="212">
                  <c:v>0.32602965769534648</c:v>
                </c:pt>
                <c:pt idx="213">
                  <c:v>0.20376853605959014</c:v>
                </c:pt>
                <c:pt idx="214">
                  <c:v>0.36678336490726904</c:v>
                </c:pt>
                <c:pt idx="215">
                  <c:v>0.52979819375493664</c:v>
                </c:pt>
                <c:pt idx="216">
                  <c:v>0.69281302260261557</c:v>
                </c:pt>
                <c:pt idx="217">
                  <c:v>0.69281302260261557</c:v>
                </c:pt>
                <c:pt idx="218">
                  <c:v>0.65205931539069295</c:v>
                </c:pt>
                <c:pt idx="219">
                  <c:v>0.61130560817878177</c:v>
                </c:pt>
                <c:pt idx="220">
                  <c:v>0.44829077933110284</c:v>
                </c:pt>
                <c:pt idx="221">
                  <c:v>0.52979819375493664</c:v>
                </c:pt>
                <c:pt idx="222">
                  <c:v>0.61130560817878177</c:v>
                </c:pt>
                <c:pt idx="223">
                  <c:v>0.896581558662217</c:v>
                </c:pt>
                <c:pt idx="224">
                  <c:v>0.81507414423837188</c:v>
                </c:pt>
                <c:pt idx="225">
                  <c:v>0.7743204370264607</c:v>
                </c:pt>
                <c:pt idx="226">
                  <c:v>0.81507414423837188</c:v>
                </c:pt>
                <c:pt idx="227">
                  <c:v>0.69281302260261557</c:v>
                </c:pt>
                <c:pt idx="228">
                  <c:v>0.8558278514502945</c:v>
                </c:pt>
                <c:pt idx="229">
                  <c:v>1.0595963875098846</c:v>
                </c:pt>
                <c:pt idx="230">
                  <c:v>1.1411038019337183</c:v>
                </c:pt>
                <c:pt idx="231">
                  <c:v>1.2226112163575635</c:v>
                </c:pt>
                <c:pt idx="232">
                  <c:v>1.1818575091456409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964.7456494848883</c:v>
                </c:pt>
                <c:pt idx="157">
                  <c:v>965.19520477355786</c:v>
                </c:pt>
                <c:pt idx="158">
                  <c:v>965.4199824178927</c:v>
                </c:pt>
                <c:pt idx="159">
                  <c:v>965.64476006222753</c:v>
                </c:pt>
                <c:pt idx="160">
                  <c:v>966.09431535089709</c:v>
                </c:pt>
                <c:pt idx="161">
                  <c:v>966.09431535089709</c:v>
                </c:pt>
                <c:pt idx="162">
                  <c:v>966.09431535089709</c:v>
                </c:pt>
                <c:pt idx="163">
                  <c:v>966.09431535089709</c:v>
                </c:pt>
                <c:pt idx="164">
                  <c:v>1000.9348502227884</c:v>
                </c:pt>
                <c:pt idx="165">
                  <c:v>1000.9348502227884</c:v>
                </c:pt>
                <c:pt idx="166">
                  <c:v>1001.1596278671232</c:v>
                </c:pt>
                <c:pt idx="167">
                  <c:v>1001.384405511458</c:v>
                </c:pt>
                <c:pt idx="168">
                  <c:v>1001.384405511458</c:v>
                </c:pt>
                <c:pt idx="169">
                  <c:v>1001.384405511458</c:v>
                </c:pt>
                <c:pt idx="170">
                  <c:v>1001.384405511458</c:v>
                </c:pt>
                <c:pt idx="171">
                  <c:v>1001.6091831557927</c:v>
                </c:pt>
                <c:pt idx="172">
                  <c:v>1002.0587384444623</c:v>
                </c:pt>
                <c:pt idx="173">
                  <c:v>1002.0587384444623</c:v>
                </c:pt>
                <c:pt idx="174">
                  <c:v>1002.0587384444623</c:v>
                </c:pt>
                <c:pt idx="175">
                  <c:v>1002.0587384444623</c:v>
                </c:pt>
                <c:pt idx="176">
                  <c:v>1002.2835160887971</c:v>
                </c:pt>
                <c:pt idx="177">
                  <c:v>1002.2835160887971</c:v>
                </c:pt>
                <c:pt idx="178">
                  <c:v>1002.2835160887971</c:v>
                </c:pt>
                <c:pt idx="179">
                  <c:v>1003.1826266661362</c:v>
                </c:pt>
                <c:pt idx="180">
                  <c:v>1003.1826266661362</c:v>
                </c:pt>
                <c:pt idx="181">
                  <c:v>1003.1826266661362</c:v>
                </c:pt>
                <c:pt idx="182">
                  <c:v>1003.1826266661362</c:v>
                </c:pt>
                <c:pt idx="183">
                  <c:v>1003.1826266661362</c:v>
                </c:pt>
                <c:pt idx="184">
                  <c:v>1003.1826266661362</c:v>
                </c:pt>
                <c:pt idx="185">
                  <c:v>1003.4074043104711</c:v>
                </c:pt>
                <c:pt idx="186">
                  <c:v>1003.6321819548058</c:v>
                </c:pt>
                <c:pt idx="187">
                  <c:v>1004.0817372434753</c:v>
                </c:pt>
                <c:pt idx="188">
                  <c:v>1004.3065148878102</c:v>
                </c:pt>
                <c:pt idx="189">
                  <c:v>1004.3065148878102</c:v>
                </c:pt>
                <c:pt idx="190">
                  <c:v>1004.5312925321449</c:v>
                </c:pt>
                <c:pt idx="191">
                  <c:v>1004.5312925321449</c:v>
                </c:pt>
                <c:pt idx="192">
                  <c:v>1004.5312925321449</c:v>
                </c:pt>
                <c:pt idx="193">
                  <c:v>1004.7560701764797</c:v>
                </c:pt>
                <c:pt idx="194">
                  <c:v>1004.7560701764797</c:v>
                </c:pt>
                <c:pt idx="195">
                  <c:v>1004.9808478208145</c:v>
                </c:pt>
                <c:pt idx="196">
                  <c:v>1005.2056254651493</c:v>
                </c:pt>
                <c:pt idx="197">
                  <c:v>1005.6551807538189</c:v>
                </c:pt>
                <c:pt idx="198">
                  <c:v>1006.1047360424884</c:v>
                </c:pt>
                <c:pt idx="199">
                  <c:v>1006.3295136868232</c:v>
                </c:pt>
                <c:pt idx="200">
                  <c:v>1006.554291331158</c:v>
                </c:pt>
                <c:pt idx="201">
                  <c:v>1006.7790689754928</c:v>
                </c:pt>
                <c:pt idx="202">
                  <c:v>1007.0038466198275</c:v>
                </c:pt>
                <c:pt idx="203">
                  <c:v>1007.2286242641624</c:v>
                </c:pt>
                <c:pt idx="204">
                  <c:v>1007.2286242641624</c:v>
                </c:pt>
                <c:pt idx="205">
                  <c:v>1007.4534019084971</c:v>
                </c:pt>
                <c:pt idx="206">
                  <c:v>1007.4534019084971</c:v>
                </c:pt>
                <c:pt idx="207">
                  <c:v>1007.9029571971666</c:v>
                </c:pt>
                <c:pt idx="208">
                  <c:v>1007.9029571971666</c:v>
                </c:pt>
                <c:pt idx="209">
                  <c:v>1007.9029571971666</c:v>
                </c:pt>
                <c:pt idx="210">
                  <c:v>1007.9029571971666</c:v>
                </c:pt>
                <c:pt idx="211">
                  <c:v>1008.1277348415015</c:v>
                </c:pt>
                <c:pt idx="212">
                  <c:v>1008.3525124858362</c:v>
                </c:pt>
                <c:pt idx="213">
                  <c:v>1008.577290130171</c:v>
                </c:pt>
                <c:pt idx="214">
                  <c:v>1009.2516230631753</c:v>
                </c:pt>
                <c:pt idx="215">
                  <c:v>1009.4764007075102</c:v>
                </c:pt>
                <c:pt idx="216">
                  <c:v>1009.701178351845</c:v>
                </c:pt>
                <c:pt idx="217">
                  <c:v>1009.9259559961797</c:v>
                </c:pt>
                <c:pt idx="218">
                  <c:v>1010.1507336405145</c:v>
                </c:pt>
                <c:pt idx="219">
                  <c:v>1010.3755112848493</c:v>
                </c:pt>
                <c:pt idx="220">
                  <c:v>1010.6002889291841</c:v>
                </c:pt>
                <c:pt idx="221">
                  <c:v>1011.0498442178537</c:v>
                </c:pt>
                <c:pt idx="222">
                  <c:v>1011.9489547951928</c:v>
                </c:pt>
                <c:pt idx="223">
                  <c:v>1012.1737324395275</c:v>
                </c:pt>
                <c:pt idx="224">
                  <c:v>1012.3985100838623</c:v>
                </c:pt>
                <c:pt idx="225">
                  <c:v>1013.5223983055363</c:v>
                </c:pt>
                <c:pt idx="226">
                  <c:v>1014.871064171545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4.4955528866944407E-2</c:v>
                </c:pt>
                <c:pt idx="157">
                  <c:v>0.13486658660085596</c:v>
                </c:pt>
                <c:pt idx="158">
                  <c:v>0.17982211546782309</c:v>
                </c:pt>
                <c:pt idx="159">
                  <c:v>0.22477764433479025</c:v>
                </c:pt>
                <c:pt idx="160">
                  <c:v>0.31468870206870181</c:v>
                </c:pt>
                <c:pt idx="161">
                  <c:v>0.26973317320175738</c:v>
                </c:pt>
                <c:pt idx="162">
                  <c:v>0.17982211546784582</c:v>
                </c:pt>
                <c:pt idx="163">
                  <c:v>0.13486658660087869</c:v>
                </c:pt>
                <c:pt idx="164">
                  <c:v>7.0580180321121819</c:v>
                </c:pt>
                <c:pt idx="165">
                  <c:v>6.9681069743782702</c:v>
                </c:pt>
                <c:pt idx="166">
                  <c:v>7.0130625032452141</c:v>
                </c:pt>
                <c:pt idx="167">
                  <c:v>7.0580180321121819</c:v>
                </c:pt>
                <c:pt idx="168">
                  <c:v>7.0580180321121819</c:v>
                </c:pt>
                <c:pt idx="169">
                  <c:v>8.9911057733911545E-2</c:v>
                </c:pt>
                <c:pt idx="170">
                  <c:v>8.9911057733911545E-2</c:v>
                </c:pt>
                <c:pt idx="171">
                  <c:v>8.9911057733911545E-2</c:v>
                </c:pt>
                <c:pt idx="172">
                  <c:v>0.13486658660085596</c:v>
                </c:pt>
                <c:pt idx="173">
                  <c:v>0.13486658660085596</c:v>
                </c:pt>
                <c:pt idx="174">
                  <c:v>0.13486658660085596</c:v>
                </c:pt>
                <c:pt idx="175">
                  <c:v>0.13486658660085596</c:v>
                </c:pt>
                <c:pt idx="176">
                  <c:v>0.13486658660087869</c:v>
                </c:pt>
                <c:pt idx="177">
                  <c:v>4.4955528866967145E-2</c:v>
                </c:pt>
                <c:pt idx="178">
                  <c:v>4.4955528866967145E-2</c:v>
                </c:pt>
                <c:pt idx="179">
                  <c:v>0.22477764433479025</c:v>
                </c:pt>
                <c:pt idx="180">
                  <c:v>0.22477764433479025</c:v>
                </c:pt>
                <c:pt idx="181">
                  <c:v>0.17982211546782309</c:v>
                </c:pt>
                <c:pt idx="182">
                  <c:v>0.17982211546782309</c:v>
                </c:pt>
                <c:pt idx="183">
                  <c:v>0.17982211546782309</c:v>
                </c:pt>
                <c:pt idx="184">
                  <c:v>0</c:v>
                </c:pt>
                <c:pt idx="185">
                  <c:v>4.4955528866967145E-2</c:v>
                </c:pt>
                <c:pt idx="186">
                  <c:v>8.9911057733911545E-2</c:v>
                </c:pt>
                <c:pt idx="187">
                  <c:v>0.17982211546782309</c:v>
                </c:pt>
                <c:pt idx="188">
                  <c:v>0.22477764433479025</c:v>
                </c:pt>
                <c:pt idx="189">
                  <c:v>0.22477764433479025</c:v>
                </c:pt>
                <c:pt idx="190">
                  <c:v>0.22477764433476749</c:v>
                </c:pt>
                <c:pt idx="191">
                  <c:v>0.17982211546782309</c:v>
                </c:pt>
                <c:pt idx="192">
                  <c:v>8.9911057733911545E-2</c:v>
                </c:pt>
                <c:pt idx="193">
                  <c:v>8.9911057733911545E-2</c:v>
                </c:pt>
                <c:pt idx="194">
                  <c:v>8.9911057733911545E-2</c:v>
                </c:pt>
                <c:pt idx="195">
                  <c:v>8.9911057733911545E-2</c:v>
                </c:pt>
                <c:pt idx="196">
                  <c:v>0.13486658660087869</c:v>
                </c:pt>
                <c:pt idx="197">
                  <c:v>0.22477764433479025</c:v>
                </c:pt>
                <c:pt idx="198">
                  <c:v>0.26973317320173462</c:v>
                </c:pt>
                <c:pt idx="199">
                  <c:v>0.31468870206870181</c:v>
                </c:pt>
                <c:pt idx="200">
                  <c:v>0.31468870206870181</c:v>
                </c:pt>
                <c:pt idx="201">
                  <c:v>0.31468870206870181</c:v>
                </c:pt>
                <c:pt idx="202">
                  <c:v>0.26973317320173462</c:v>
                </c:pt>
                <c:pt idx="203">
                  <c:v>0.22477764433479025</c:v>
                </c:pt>
                <c:pt idx="204">
                  <c:v>0.17982211546782309</c:v>
                </c:pt>
                <c:pt idx="205">
                  <c:v>0.17982211546782309</c:v>
                </c:pt>
                <c:pt idx="206">
                  <c:v>0.13486658660085596</c:v>
                </c:pt>
                <c:pt idx="207">
                  <c:v>0.17982211546782309</c:v>
                </c:pt>
                <c:pt idx="208">
                  <c:v>0.13486658660085596</c:v>
                </c:pt>
                <c:pt idx="209">
                  <c:v>0.13486658660085596</c:v>
                </c:pt>
                <c:pt idx="210">
                  <c:v>8.9911057733911545E-2</c:v>
                </c:pt>
                <c:pt idx="211">
                  <c:v>0.13486658660087869</c:v>
                </c:pt>
                <c:pt idx="212">
                  <c:v>8.9911057733911545E-2</c:v>
                </c:pt>
                <c:pt idx="213">
                  <c:v>0.13486658660087869</c:v>
                </c:pt>
                <c:pt idx="214">
                  <c:v>0.26973317320173462</c:v>
                </c:pt>
                <c:pt idx="215">
                  <c:v>0.31468870206870181</c:v>
                </c:pt>
                <c:pt idx="216">
                  <c:v>0.31468870206870181</c:v>
                </c:pt>
                <c:pt idx="217">
                  <c:v>0.31468870206870181</c:v>
                </c:pt>
                <c:pt idx="218">
                  <c:v>0.31468870206870181</c:v>
                </c:pt>
                <c:pt idx="219">
                  <c:v>0.22477764433479025</c:v>
                </c:pt>
                <c:pt idx="220">
                  <c:v>0.22477764433479025</c:v>
                </c:pt>
                <c:pt idx="221">
                  <c:v>0.26973317320173462</c:v>
                </c:pt>
                <c:pt idx="222">
                  <c:v>0.40459975980261331</c:v>
                </c:pt>
                <c:pt idx="223">
                  <c:v>0.40459975980259061</c:v>
                </c:pt>
                <c:pt idx="224">
                  <c:v>0.40459975980261331</c:v>
                </c:pt>
                <c:pt idx="225">
                  <c:v>0.58442187527043643</c:v>
                </c:pt>
                <c:pt idx="226">
                  <c:v>0.76424399073825955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303.54552394602769</c:v>
                </c:pt>
                <c:pt idx="157">
                  <c:v>303.81272951288162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304.07993507973549</c:v>
                </c:pt>
                <c:pt idx="169">
                  <c:v>304.07993507973549</c:v>
                </c:pt>
                <c:pt idx="170">
                  <c:v>304.34714064658937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304.6143462134433</c:v>
                </c:pt>
                <c:pt idx="180">
                  <c:v>304.6143462134433</c:v>
                </c:pt>
                <c:pt idx="181">
                  <c:v>304.88155178029717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305.1487573471511</c:v>
                </c:pt>
                <c:pt idx="186">
                  <c:v>305.1487573471511</c:v>
                </c:pt>
                <c:pt idx="187">
                  <c:v>305.41596291400498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305.68316848085885</c:v>
                </c:pt>
                <c:pt idx="192">
                  <c:v>305.95037404771278</c:v>
                </c:pt>
                <c:pt idx="193">
                  <c:v>306.48478518142059</c:v>
                </c:pt>
                <c:pt idx="194">
                  <c:v>306.48478518142059</c:v>
                </c:pt>
                <c:pt idx="195">
                  <c:v>306.75199074827447</c:v>
                </c:pt>
                <c:pt idx="196">
                  <c:v>306.75199074827447</c:v>
                </c:pt>
                <c:pt idx="197">
                  <c:v>307.01919631512834</c:v>
                </c:pt>
                <c:pt idx="198">
                  <c:v>307.28640188198227</c:v>
                </c:pt>
                <c:pt idx="199">
                  <c:v>307.55360744883615</c:v>
                </c:pt>
                <c:pt idx="200">
                  <c:v>307.55360744883615</c:v>
                </c:pt>
                <c:pt idx="201">
                  <c:v>307.82081301569008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308.08801858254395</c:v>
                </c:pt>
                <c:pt idx="208">
                  <c:v>308.08801858254395</c:v>
                </c:pt>
                <c:pt idx="209">
                  <c:v>308.88963528310563</c:v>
                </c:pt>
                <c:pt idx="210">
                  <c:v>309.15684084995956</c:v>
                </c:pt>
                <c:pt idx="211">
                  <c:v>309.15684084995956</c:v>
                </c:pt>
                <c:pt idx="212">
                  <c:v>309.95845755052125</c:v>
                </c:pt>
                <c:pt idx="213">
                  <c:v>311.02727981793686</c:v>
                </c:pt>
                <c:pt idx="214">
                  <c:v>311.02727981793686</c:v>
                </c:pt>
                <c:pt idx="215">
                  <c:v>311.29448538479073</c:v>
                </c:pt>
                <c:pt idx="216">
                  <c:v>311.29448538479073</c:v>
                </c:pt>
                <c:pt idx="217">
                  <c:v>311.56169095164461</c:v>
                </c:pt>
                <c:pt idx="218">
                  <c:v>311.56169095164461</c:v>
                </c:pt>
                <c:pt idx="219">
                  <c:v>312.09610208535241</c:v>
                </c:pt>
                <c:pt idx="220">
                  <c:v>312.09610208535241</c:v>
                </c:pt>
                <c:pt idx="221">
                  <c:v>312.63051321906022</c:v>
                </c:pt>
                <c:pt idx="222">
                  <c:v>312.63051321906022</c:v>
                </c:pt>
                <c:pt idx="223">
                  <c:v>313.4321299196219</c:v>
                </c:pt>
                <c:pt idx="224">
                  <c:v>313.4321299196219</c:v>
                </c:pt>
                <c:pt idx="225">
                  <c:v>313.69933548647583</c:v>
                </c:pt>
                <c:pt idx="226">
                  <c:v>315.30256888759919</c:v>
                </c:pt>
                <c:pt idx="227">
                  <c:v>315.56977445445307</c:v>
                </c:pt>
                <c:pt idx="228">
                  <c:v>316.10418558816087</c:v>
                </c:pt>
                <c:pt idx="229">
                  <c:v>316.63859672186868</c:v>
                </c:pt>
                <c:pt idx="230">
                  <c:v>317.17300785557649</c:v>
                </c:pt>
                <c:pt idx="231">
                  <c:v>317.70741898928429</c:v>
                </c:pt>
                <c:pt idx="232">
                  <c:v>319.04344682355378</c:v>
                </c:pt>
                <c:pt idx="233">
                  <c:v>322.24991362580056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0.10688222674156123</c:v>
                </c:pt>
                <c:pt idx="157">
                  <c:v>0.16032334011234753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5.3441113370786296E-2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5.344111337077493E-2</c:v>
                </c:pt>
                <c:pt idx="169">
                  <c:v>5.344111337077493E-2</c:v>
                </c:pt>
                <c:pt idx="170">
                  <c:v>0.10688222674154986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5.344111337077493E-2</c:v>
                </c:pt>
                <c:pt idx="174">
                  <c:v>5.344111337077493E-2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5.3441113370786296E-2</c:v>
                </c:pt>
                <c:pt idx="180">
                  <c:v>5.3441113370786296E-2</c:v>
                </c:pt>
                <c:pt idx="181">
                  <c:v>0.10688222674156123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5.344111337077493E-2</c:v>
                </c:pt>
                <c:pt idx="185">
                  <c:v>0.10688222674156123</c:v>
                </c:pt>
                <c:pt idx="186">
                  <c:v>5.3441113370786296E-2</c:v>
                </c:pt>
                <c:pt idx="187">
                  <c:v>0.10688222674156123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5.344111337077493E-2</c:v>
                </c:pt>
                <c:pt idx="191">
                  <c:v>0.10688222674154986</c:v>
                </c:pt>
                <c:pt idx="192">
                  <c:v>0.10688222674156123</c:v>
                </c:pt>
                <c:pt idx="193">
                  <c:v>0.21376445348312245</c:v>
                </c:pt>
                <c:pt idx="194">
                  <c:v>0.21376445348312245</c:v>
                </c:pt>
                <c:pt idx="195">
                  <c:v>0.2672055668538974</c:v>
                </c:pt>
                <c:pt idx="196">
                  <c:v>0.21376445348312245</c:v>
                </c:pt>
                <c:pt idx="197">
                  <c:v>0.21376445348311107</c:v>
                </c:pt>
                <c:pt idx="198">
                  <c:v>0.16032334011233615</c:v>
                </c:pt>
                <c:pt idx="199">
                  <c:v>0.21376445348311107</c:v>
                </c:pt>
                <c:pt idx="200">
                  <c:v>0.16032334011233615</c:v>
                </c:pt>
                <c:pt idx="201">
                  <c:v>0.21376445348312245</c:v>
                </c:pt>
                <c:pt idx="202">
                  <c:v>0.16032334011234753</c:v>
                </c:pt>
                <c:pt idx="203">
                  <c:v>0.10688222674156123</c:v>
                </c:pt>
                <c:pt idx="204">
                  <c:v>5.3441113370786296E-2</c:v>
                </c:pt>
                <c:pt idx="205">
                  <c:v>5.3441113370786296E-2</c:v>
                </c:pt>
                <c:pt idx="206">
                  <c:v>0</c:v>
                </c:pt>
                <c:pt idx="207">
                  <c:v>5.344111337077493E-2</c:v>
                </c:pt>
                <c:pt idx="208">
                  <c:v>5.344111337077493E-2</c:v>
                </c:pt>
                <c:pt idx="209">
                  <c:v>0.21376445348311107</c:v>
                </c:pt>
                <c:pt idx="210">
                  <c:v>0.2672055668538974</c:v>
                </c:pt>
                <c:pt idx="211">
                  <c:v>0.2672055668538974</c:v>
                </c:pt>
                <c:pt idx="212">
                  <c:v>0.37408779359545863</c:v>
                </c:pt>
                <c:pt idx="213">
                  <c:v>0.58785224707858108</c:v>
                </c:pt>
                <c:pt idx="214">
                  <c:v>0.4275289069662449</c:v>
                </c:pt>
                <c:pt idx="215">
                  <c:v>0.42752890696623352</c:v>
                </c:pt>
                <c:pt idx="216">
                  <c:v>0.42752890696623352</c:v>
                </c:pt>
                <c:pt idx="217">
                  <c:v>0.3206466802246723</c:v>
                </c:pt>
                <c:pt idx="218">
                  <c:v>0.10688222674154986</c:v>
                </c:pt>
                <c:pt idx="219">
                  <c:v>0.21376445348311107</c:v>
                </c:pt>
                <c:pt idx="220">
                  <c:v>0.16032334011233615</c:v>
                </c:pt>
                <c:pt idx="221">
                  <c:v>0.2672055668538974</c:v>
                </c:pt>
                <c:pt idx="222">
                  <c:v>0.21376445348312245</c:v>
                </c:pt>
                <c:pt idx="223">
                  <c:v>0.37408779359545863</c:v>
                </c:pt>
                <c:pt idx="224">
                  <c:v>0.2672055668538974</c:v>
                </c:pt>
                <c:pt idx="225">
                  <c:v>0.32064668022468368</c:v>
                </c:pt>
                <c:pt idx="226">
                  <c:v>0.53441113370779481</c:v>
                </c:pt>
                <c:pt idx="227">
                  <c:v>0.58785224707856965</c:v>
                </c:pt>
                <c:pt idx="228">
                  <c:v>0.53441113370779481</c:v>
                </c:pt>
                <c:pt idx="229">
                  <c:v>0.64129336044935603</c:v>
                </c:pt>
                <c:pt idx="230">
                  <c:v>0.69473447382013087</c:v>
                </c:pt>
                <c:pt idx="231">
                  <c:v>0.48097002033701985</c:v>
                </c:pt>
                <c:pt idx="232">
                  <c:v>0.69473447382014231</c:v>
                </c:pt>
                <c:pt idx="233">
                  <c:v>1.229145607527937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18.542936781422991</c:v>
                </c:pt>
                <c:pt idx="1">
                  <c:v>23.025844574734045</c:v>
                </c:pt>
                <c:pt idx="2">
                  <c:v>27.101215295925911</c:v>
                </c:pt>
                <c:pt idx="3">
                  <c:v>35.455725274369236</c:v>
                </c:pt>
                <c:pt idx="4">
                  <c:v>47.274300365825653</c:v>
                </c:pt>
                <c:pt idx="5">
                  <c:v>84.563942464731227</c:v>
                </c:pt>
                <c:pt idx="6">
                  <c:v>97.401360236485601</c:v>
                </c:pt>
                <c:pt idx="7">
                  <c:v>109.21993532794203</c:v>
                </c:pt>
                <c:pt idx="8">
                  <c:v>113.29530604913388</c:v>
                </c:pt>
                <c:pt idx="9">
                  <c:v>126.54026089300746</c:v>
                </c:pt>
                <c:pt idx="10">
                  <c:v>138.76637305658306</c:v>
                </c:pt>
                <c:pt idx="11">
                  <c:v>155.8829300855889</c:v>
                </c:pt>
                <c:pt idx="12">
                  <c:v>181.76153416515723</c:v>
                </c:pt>
                <c:pt idx="13">
                  <c:v>206.21375849230844</c:v>
                </c:pt>
                <c:pt idx="14">
                  <c:v>222.10770430495671</c:v>
                </c:pt>
                <c:pt idx="15">
                  <c:v>231.48105696369802</c:v>
                </c:pt>
                <c:pt idx="16">
                  <c:v>243.7071691272736</c:v>
                </c:pt>
                <c:pt idx="17">
                  <c:v>255.72951275478962</c:v>
                </c:pt>
                <c:pt idx="18">
                  <c:v>288.12870998826497</c:v>
                </c:pt>
                <c:pt idx="19">
                  <c:v>311.76586017117779</c:v>
                </c:pt>
                <c:pt idx="20">
                  <c:v>344.36882594071272</c:v>
                </c:pt>
                <c:pt idx="21">
                  <c:v>373.91526366935375</c:v>
                </c:pt>
                <c:pt idx="22">
                  <c:v>397.55241385226657</c:v>
                </c:pt>
                <c:pt idx="23">
                  <c:v>421.80086964335817</c:v>
                </c:pt>
                <c:pt idx="24">
                  <c:v>451.75484444411842</c:v>
                </c:pt>
                <c:pt idx="25">
                  <c:v>478.6522912039847</c:v>
                </c:pt>
                <c:pt idx="26">
                  <c:v>506.16104357202983</c:v>
                </c:pt>
                <c:pt idx="27">
                  <c:v>536.93009251702836</c:v>
                </c:pt>
                <c:pt idx="28">
                  <c:v>559.14086294752406</c:v>
                </c:pt>
                <c:pt idx="29">
                  <c:v>592.15136578917816</c:v>
                </c:pt>
                <c:pt idx="30">
                  <c:v>625.36563716689193</c:v>
                </c:pt>
                <c:pt idx="31">
                  <c:v>648.79901881374508</c:v>
                </c:pt>
                <c:pt idx="32">
                  <c:v>704.42782915801411</c:v>
                </c:pt>
                <c:pt idx="33">
                  <c:v>742.73631393721769</c:v>
                </c:pt>
                <c:pt idx="34">
                  <c:v>779.21088189188481</c:v>
                </c:pt>
                <c:pt idx="35">
                  <c:v>793.27091087999679</c:v>
                </c:pt>
                <c:pt idx="36">
                  <c:v>814.66660716625404</c:v>
                </c:pt>
                <c:pt idx="37">
                  <c:v>833.20954394767705</c:v>
                </c:pt>
                <c:pt idx="38">
                  <c:v>863.16351874843735</c:v>
                </c:pt>
                <c:pt idx="39">
                  <c:v>898.41547548674691</c:v>
                </c:pt>
                <c:pt idx="40">
                  <c:v>926.53553346297088</c:v>
                </c:pt>
                <c:pt idx="41">
                  <c:v>955.47066558343306</c:v>
                </c:pt>
                <c:pt idx="42">
                  <c:v>966.67793506671069</c:v>
                </c:pt>
                <c:pt idx="43">
                  <c:v>990.11131671356395</c:v>
                </c:pt>
                <c:pt idx="44">
                  <c:v>1022.5105139470393</c:v>
                </c:pt>
                <c:pt idx="45">
                  <c:v>1044.7212843775349</c:v>
                </c:pt>
                <c:pt idx="46">
                  <c:v>1080.5845467240233</c:v>
                </c:pt>
                <c:pt idx="47">
                  <c:v>1118.4854944311078</c:v>
                </c:pt>
                <c:pt idx="48">
                  <c:v>1153.7374511694175</c:v>
                </c:pt>
                <c:pt idx="49">
                  <c:v>1174.7256103835555</c:v>
                </c:pt>
                <c:pt idx="50">
                  <c:v>1198.9740661746471</c:v>
                </c:pt>
                <c:pt idx="51">
                  <c:v>1229.5393465835862</c:v>
                </c:pt>
                <c:pt idx="52">
                  <c:v>1280.0739435263652</c:v>
                </c:pt>
                <c:pt idx="53">
                  <c:v>1320.0125765940456</c:v>
                </c:pt>
                <c:pt idx="54">
                  <c:v>1364.0265803829177</c:v>
                </c:pt>
                <c:pt idx="55">
                  <c:v>1396.4257776163931</c:v>
                </c:pt>
                <c:pt idx="56">
                  <c:v>1433.7154197152986</c:v>
                </c:pt>
                <c:pt idx="57">
                  <c:v>1462.2430147636417</c:v>
                </c:pt>
                <c:pt idx="58">
                  <c:v>1493.8271378528786</c:v>
                </c:pt>
                <c:pt idx="59">
                  <c:v>1584.5041363993976</c:v>
                </c:pt>
                <c:pt idx="60">
                  <c:v>1623.4239267867799</c:v>
                </c:pt>
                <c:pt idx="61">
                  <c:v>1679.6640427392279</c:v>
                </c:pt>
                <c:pt idx="62">
                  <c:v>1732.8476306507816</c:v>
                </c:pt>
                <c:pt idx="63">
                  <c:v>1779.7143939444882</c:v>
                </c:pt>
                <c:pt idx="64">
                  <c:v>1818.2266472597512</c:v>
                </c:pt>
                <c:pt idx="65">
                  <c:v>1894.6398482820987</c:v>
                </c:pt>
                <c:pt idx="66">
                  <c:v>1994.690199487359</c:v>
                </c:pt>
                <c:pt idx="67">
                  <c:v>2115.9324784428172</c:v>
                </c:pt>
                <c:pt idx="68">
                  <c:v>2230.2466271722487</c:v>
                </c:pt>
                <c:pt idx="69">
                  <c:v>2319.4972459663509</c:v>
                </c:pt>
                <c:pt idx="70">
                  <c:v>2386.3333257938975</c:v>
                </c:pt>
                <c:pt idx="71">
                  <c:v>2485.1610657828001</c:v>
                </c:pt>
                <c:pt idx="72">
                  <c:v>2619.036993973953</c:v>
                </c:pt>
                <c:pt idx="73">
                  <c:v>2741.2981156097089</c:v>
                </c:pt>
                <c:pt idx="74">
                  <c:v>2884.7511649956627</c:v>
                </c:pt>
                <c:pt idx="75">
                  <c:v>3042.468011905788</c:v>
                </c:pt>
                <c:pt idx="76">
                  <c:v>3205.4828407534624</c:v>
                </c:pt>
                <c:pt idx="77">
                  <c:v>3307.7746458553784</c:v>
                </c:pt>
              </c:numCache>
            </c:numRef>
          </c:xVal>
          <c:yVal>
            <c:numRef>
              <c:f>'Dati REG 2'!$AG$164:$AG$400</c:f>
              <c:numCache>
                <c:formatCode>#,#00</c:formatCode>
                <c:ptCount val="237"/>
                <c:pt idx="0">
                  <c:v>12.878171478966255</c:v>
                </c:pt>
                <c:pt idx="1">
                  <c:v>12.063097334727876</c:v>
                </c:pt>
                <c:pt idx="2">
                  <c:v>8.3137562712313766</c:v>
                </c:pt>
                <c:pt idx="3">
                  <c:v>5.2164745231255889</c:v>
                </c:pt>
                <c:pt idx="4">
                  <c:v>7.5801895414168712</c:v>
                </c:pt>
                <c:pt idx="5">
                  <c:v>13.204201136661647</c:v>
                </c:pt>
                <c:pt idx="6">
                  <c:v>14.875103132350313</c:v>
                </c:pt>
                <c:pt idx="7">
                  <c:v>16.423744006403222</c:v>
                </c:pt>
                <c:pt idx="8">
                  <c:v>15.567916154952929</c:v>
                </c:pt>
                <c:pt idx="9">
                  <c:v>15.85319210543636</c:v>
                </c:pt>
                <c:pt idx="10">
                  <c:v>10.840486118370368</c:v>
                </c:pt>
                <c:pt idx="11">
                  <c:v>11.696313969820659</c:v>
                </c:pt>
                <c:pt idx="12">
                  <c:v>14.508319767443041</c:v>
                </c:pt>
                <c:pt idx="13">
                  <c:v>18.583690488634911</c:v>
                </c:pt>
                <c:pt idx="14">
                  <c:v>19.11348868238985</c:v>
                </c:pt>
                <c:pt idx="15">
                  <c:v>18.542936781422991</c:v>
                </c:pt>
                <c:pt idx="16">
                  <c:v>17.564847808336943</c:v>
                </c:pt>
                <c:pt idx="17">
                  <c:v>14.793595717926479</c:v>
                </c:pt>
                <c:pt idx="18">
                  <c:v>16.382990299191306</c:v>
                </c:pt>
                <c:pt idx="19">
                  <c:v>17.931631173244217</c:v>
                </c:pt>
                <c:pt idx="20">
                  <c:v>22.577553795402942</c:v>
                </c:pt>
                <c:pt idx="21">
                  <c:v>26.04161890841603</c:v>
                </c:pt>
                <c:pt idx="22">
                  <c:v>28.364580219495387</c:v>
                </c:pt>
                <c:pt idx="23">
                  <c:v>26.734431931018641</c:v>
                </c:pt>
                <c:pt idx="24">
                  <c:v>27.997796854588124</c:v>
                </c:pt>
                <c:pt idx="25">
                  <c:v>26.856693052654396</c:v>
                </c:pt>
                <c:pt idx="26">
                  <c:v>26.449155980535217</c:v>
                </c:pt>
                <c:pt idx="27">
                  <c:v>27.875535732952358</c:v>
                </c:pt>
                <c:pt idx="28">
                  <c:v>27.467998660833178</c:v>
                </c:pt>
                <c:pt idx="29">
                  <c:v>28.079304269011949</c:v>
                </c:pt>
                <c:pt idx="30">
                  <c:v>29.342669192581447</c:v>
                </c:pt>
                <c:pt idx="31">
                  <c:v>28.527595048343052</c:v>
                </c:pt>
                <c:pt idx="32">
                  <c:v>33.499547328197153</c:v>
                </c:pt>
                <c:pt idx="33">
                  <c:v>36.719090197938726</c:v>
                </c:pt>
                <c:pt idx="34">
                  <c:v>37.411903220541333</c:v>
                </c:pt>
                <c:pt idx="35">
                  <c:v>33.581054742620971</c:v>
                </c:pt>
                <c:pt idx="36">
                  <c:v>33.173517670501795</c:v>
                </c:pt>
                <c:pt idx="37">
                  <c:v>25.756342957932588</c:v>
                </c:pt>
                <c:pt idx="38">
                  <c:v>24.085440962243933</c:v>
                </c:pt>
                <c:pt idx="39">
                  <c:v>23.840918718972421</c:v>
                </c:pt>
                <c:pt idx="40">
                  <c:v>26.652924516594815</c:v>
                </c:pt>
                <c:pt idx="41">
                  <c:v>28.160811683435803</c:v>
                </c:pt>
                <c:pt idx="42">
                  <c:v>26.693678223806728</c:v>
                </c:pt>
                <c:pt idx="43">
                  <c:v>25.389559593025318</c:v>
                </c:pt>
                <c:pt idx="44">
                  <c:v>24.81900769205847</c:v>
                </c:pt>
                <c:pt idx="45">
                  <c:v>23.637150182912798</c:v>
                </c:pt>
                <c:pt idx="46">
                  <c:v>25.022776228118051</c:v>
                </c:pt>
                <c:pt idx="47">
                  <c:v>30.361511872879419</c:v>
                </c:pt>
                <c:pt idx="48">
                  <c:v>32.725226891170699</c:v>
                </c:pt>
                <c:pt idx="49">
                  <c:v>30.44301928730324</c:v>
                </c:pt>
                <c:pt idx="50">
                  <c:v>30.850556359422445</c:v>
                </c:pt>
                <c:pt idx="51">
                  <c:v>29.790959971912571</c:v>
                </c:pt>
                <c:pt idx="52">
                  <c:v>32.317689819051473</c:v>
                </c:pt>
                <c:pt idx="53">
                  <c:v>33.255025084925634</c:v>
                </c:pt>
                <c:pt idx="54">
                  <c:v>37.860193999872443</c:v>
                </c:pt>
                <c:pt idx="55">
                  <c:v>39.490342288349211</c:v>
                </c:pt>
                <c:pt idx="56">
                  <c:v>40.835214626342484</c:v>
                </c:pt>
                <c:pt idx="57">
                  <c:v>36.433814247455302</c:v>
                </c:pt>
                <c:pt idx="58">
                  <c:v>34.7629122517666</c:v>
                </c:pt>
                <c:pt idx="59">
                  <c:v>44.09551120329597</c:v>
                </c:pt>
                <c:pt idx="60">
                  <c:v>45.399629834077359</c:v>
                </c:pt>
                <c:pt idx="61">
                  <c:v>49.189724604785852</c:v>
                </c:pt>
                <c:pt idx="62">
                  <c:v>54.120923177427997</c:v>
                </c:pt>
                <c:pt idx="63">
                  <c:v>57.177451218321906</c:v>
                </c:pt>
                <c:pt idx="64">
                  <c:v>46.744502172070725</c:v>
                </c:pt>
                <c:pt idx="65">
                  <c:v>54.243184299063749</c:v>
                </c:pt>
                <c:pt idx="66">
                  <c:v>63.005231349626229</c:v>
                </c:pt>
                <c:pt idx="67">
                  <c:v>76.616969558407121</c:v>
                </c:pt>
                <c:pt idx="68">
                  <c:v>90.106446645552111</c:v>
                </c:pt>
                <c:pt idx="69">
                  <c:v>100.25411974131994</c:v>
                </c:pt>
                <c:pt idx="70">
                  <c:v>98.338695502359769</c:v>
                </c:pt>
                <c:pt idx="71">
                  <c:v>98.094173259088208</c:v>
                </c:pt>
                <c:pt idx="72">
                  <c:v>100.62090310622716</c:v>
                </c:pt>
                <c:pt idx="73">
                  <c:v>102.21029768749204</c:v>
                </c:pt>
                <c:pt idx="74">
                  <c:v>113.05078380586238</c:v>
                </c:pt>
                <c:pt idx="75">
                  <c:v>131.2269372223781</c:v>
                </c:pt>
                <c:pt idx="76">
                  <c:v>144.06435499413246</c:v>
                </c:pt>
                <c:pt idx="77">
                  <c:v>137.74753037628506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20.005210345795682</c:v>
                </c:pt>
                <c:pt idx="1">
                  <c:v>44.955528866956584</c:v>
                </c:pt>
                <c:pt idx="2">
                  <c:v>54.845745217687039</c:v>
                </c:pt>
                <c:pt idx="3">
                  <c:v>70.355402676787051</c:v>
                </c:pt>
                <c:pt idx="4">
                  <c:v>79.121730805843598</c:v>
                </c:pt>
                <c:pt idx="5">
                  <c:v>83.392506048204467</c:v>
                </c:pt>
                <c:pt idx="6">
                  <c:v>92.608389465930571</c:v>
                </c:pt>
                <c:pt idx="7">
                  <c:v>100.92516230631753</c:v>
                </c:pt>
                <c:pt idx="8">
                  <c:v>113.73748803340017</c:v>
                </c:pt>
                <c:pt idx="9">
                  <c:v>141.16036064224369</c:v>
                </c:pt>
                <c:pt idx="10">
                  <c:v>150.37624405996979</c:v>
                </c:pt>
                <c:pt idx="11">
                  <c:v>155.09657459100023</c:v>
                </c:pt>
                <c:pt idx="12">
                  <c:v>172.17967556044374</c:v>
                </c:pt>
                <c:pt idx="13">
                  <c:v>183.86811306585244</c:v>
                </c:pt>
                <c:pt idx="14">
                  <c:v>202.29987990130465</c:v>
                </c:pt>
                <c:pt idx="15">
                  <c:v>220.28209144808727</c:v>
                </c:pt>
                <c:pt idx="16">
                  <c:v>248.8288522786047</c:v>
                </c:pt>
                <c:pt idx="17">
                  <c:v>274.9030590214395</c:v>
                </c:pt>
                <c:pt idx="18">
                  <c:v>289.06405061453086</c:v>
                </c:pt>
                <c:pt idx="19">
                  <c:v>316.03736793470483</c:v>
                </c:pt>
                <c:pt idx="20">
                  <c:v>354.4743451159527</c:v>
                </c:pt>
                <c:pt idx="21">
                  <c:v>390.8883234981875</c:v>
                </c:pt>
                <c:pt idx="22">
                  <c:v>424.38019250407018</c:v>
                </c:pt>
                <c:pt idx="23">
                  <c:v>448.88095573656153</c:v>
                </c:pt>
                <c:pt idx="24">
                  <c:v>475.17994012373111</c:v>
                </c:pt>
                <c:pt idx="25">
                  <c:v>497.43292691287462</c:v>
                </c:pt>
                <c:pt idx="26">
                  <c:v>521.48413485669641</c:v>
                </c:pt>
                <c:pt idx="27">
                  <c:v>548.00789688820078</c:v>
                </c:pt>
                <c:pt idx="28">
                  <c:v>576.10510243004865</c:v>
                </c:pt>
                <c:pt idx="29">
                  <c:v>606.00052912657475</c:v>
                </c:pt>
                <c:pt idx="30">
                  <c:v>663.54360607627927</c:v>
                </c:pt>
                <c:pt idx="31">
                  <c:v>684.67270464374883</c:v>
                </c:pt>
                <c:pt idx="32">
                  <c:v>709.17346787624012</c:v>
                </c:pt>
                <c:pt idx="33">
                  <c:v>733.89900875306625</c:v>
                </c:pt>
                <c:pt idx="34">
                  <c:v>768.06521069195333</c:v>
                </c:pt>
                <c:pt idx="35">
                  <c:v>799.08452561015338</c:v>
                </c:pt>
                <c:pt idx="36">
                  <c:v>830.77817346135771</c:v>
                </c:pt>
                <c:pt idx="37">
                  <c:v>859.32493429187514</c:v>
                </c:pt>
                <c:pt idx="38">
                  <c:v>887.42213983372301</c:v>
                </c:pt>
                <c:pt idx="39">
                  <c:v>911.24857013321002</c:v>
                </c:pt>
                <c:pt idx="40">
                  <c:v>935.97411101003615</c:v>
                </c:pt>
                <c:pt idx="41">
                  <c:v>963.17220597454491</c:v>
                </c:pt>
                <c:pt idx="42">
                  <c:v>992.84285502673617</c:v>
                </c:pt>
                <c:pt idx="43">
                  <c:v>1018.6922841252363</c:v>
                </c:pt>
                <c:pt idx="44">
                  <c:v>1044.7664908680711</c:v>
                </c:pt>
                <c:pt idx="45">
                  <c:v>1057.1292613064841</c:v>
                </c:pt>
                <c:pt idx="46">
                  <c:v>1079.8318033842972</c:v>
                </c:pt>
                <c:pt idx="47">
                  <c:v>1102.0847901734408</c:v>
                </c:pt>
                <c:pt idx="48">
                  <c:v>1129.5076627822843</c:v>
                </c:pt>
                <c:pt idx="49">
                  <c:v>1151.7606495714278</c:v>
                </c:pt>
                <c:pt idx="50">
                  <c:v>1173.3393034275668</c:v>
                </c:pt>
                <c:pt idx="51">
                  <c:v>1192.4454031960236</c:v>
                </c:pt>
                <c:pt idx="52">
                  <c:v>1214.2488346964974</c:v>
                </c:pt>
                <c:pt idx="53">
                  <c:v>1236.9513767743106</c:v>
                </c:pt>
                <c:pt idx="54">
                  <c:v>1260.1034741407932</c:v>
                </c:pt>
                <c:pt idx="55">
                  <c:v>1296.7422301673628</c:v>
                </c:pt>
                <c:pt idx="56">
                  <c:v>1334.0553191269366</c:v>
                </c:pt>
                <c:pt idx="57">
                  <c:v>1374.2905174628629</c:v>
                </c:pt>
                <c:pt idx="58">
                  <c:v>1411.8283840667716</c:v>
                </c:pt>
                <c:pt idx="59">
                  <c:v>1450.4901388923543</c:v>
                </c:pt>
                <c:pt idx="60">
                  <c:v>1493.8722242489673</c:v>
                </c:pt>
                <c:pt idx="61">
                  <c:v>1535.2313108065675</c:v>
                </c:pt>
                <c:pt idx="62">
                  <c:v>1597.2699406429674</c:v>
                </c:pt>
                <c:pt idx="63">
                  <c:v>1683.3597784231895</c:v>
                </c:pt>
                <c:pt idx="64">
                  <c:v>1769.6743938477459</c:v>
                </c:pt>
                <c:pt idx="65">
                  <c:v>1845.4244599885678</c:v>
                </c:pt>
                <c:pt idx="66">
                  <c:v>1921.3993037737246</c:v>
                </c:pt>
                <c:pt idx="67">
                  <c:v>1997.5989252032159</c:v>
                </c:pt>
                <c:pt idx="68">
                  <c:v>2099.4231980868726</c:v>
                </c:pt>
                <c:pt idx="69">
                  <c:v>2221.7022366049946</c:v>
                </c:pt>
                <c:pt idx="70">
                  <c:v>2365.7847066235904</c:v>
                </c:pt>
                <c:pt idx="71">
                  <c:v>2484.0177475436863</c:v>
                </c:pt>
              </c:numCache>
            </c:numRef>
          </c:xVal>
          <c:yVal>
            <c:numRef>
              <c:f>'Dati REG 2'!$AP$164:$AP$400</c:f>
              <c:numCache>
                <c:formatCode>#,#00</c:formatCode>
                <c:ptCount val="237"/>
                <c:pt idx="0">
                  <c:v>8.3167728403868786</c:v>
                </c:pt>
                <c:pt idx="1">
                  <c:v>10.789326928069627</c:v>
                </c:pt>
                <c:pt idx="2">
                  <c:v>10.60950481260166</c:v>
                </c:pt>
                <c:pt idx="3">
                  <c:v>12.182948322945233</c:v>
                </c:pt>
                <c:pt idx="4">
                  <c:v>13.936213948756542</c:v>
                </c:pt>
                <c:pt idx="5">
                  <c:v>12.677459140481757</c:v>
                </c:pt>
                <c:pt idx="6">
                  <c:v>9.5305721197947975</c:v>
                </c:pt>
                <c:pt idx="7">
                  <c:v>9.2158834177260989</c:v>
                </c:pt>
                <c:pt idx="8">
                  <c:v>8.6764170713226232</c:v>
                </c:pt>
                <c:pt idx="9">
                  <c:v>12.407725967280019</c:v>
                </c:pt>
                <c:pt idx="10">
                  <c:v>13.396747602353065</c:v>
                </c:pt>
                <c:pt idx="11">
                  <c:v>12.497637025013933</c:v>
                </c:pt>
                <c:pt idx="12">
                  <c:v>14.250902650825243</c:v>
                </c:pt>
                <c:pt idx="13">
                  <c:v>14.026125006490455</c:v>
                </c:pt>
                <c:pt idx="14">
                  <c:v>12.227903851812192</c:v>
                </c:pt>
                <c:pt idx="15">
                  <c:v>13.981169477623496</c:v>
                </c:pt>
                <c:pt idx="16">
                  <c:v>18.746455537520895</c:v>
                </c:pt>
                <c:pt idx="17">
                  <c:v>20.544676692199154</c:v>
                </c:pt>
                <c:pt idx="18">
                  <c:v>21.039187509735683</c:v>
                </c:pt>
                <c:pt idx="19">
                  <c:v>22.747497606680035</c:v>
                </c:pt>
                <c:pt idx="20">
                  <c:v>26.838450733573087</c:v>
                </c:pt>
                <c:pt idx="21">
                  <c:v>28.41189424391656</c:v>
                </c:pt>
                <c:pt idx="22">
                  <c:v>29.895426696526137</c:v>
                </c:pt>
                <c:pt idx="23">
                  <c:v>31.963381024406136</c:v>
                </c:pt>
                <c:pt idx="24">
                  <c:v>31.828514437805257</c:v>
                </c:pt>
                <c:pt idx="25">
                  <c:v>28.591716359384385</c:v>
                </c:pt>
                <c:pt idx="26">
                  <c:v>26.119162271701782</c:v>
                </c:pt>
                <c:pt idx="27">
                  <c:v>24.72554087682612</c:v>
                </c:pt>
                <c:pt idx="28">
                  <c:v>25.444829338697424</c:v>
                </c:pt>
                <c:pt idx="29">
                  <c:v>26.164117800568725</c:v>
                </c:pt>
                <c:pt idx="30">
                  <c:v>33.222135832680934</c:v>
                </c:pt>
                <c:pt idx="31">
                  <c:v>32.637713957410483</c:v>
                </c:pt>
                <c:pt idx="32">
                  <c:v>32.233114197607868</c:v>
                </c:pt>
                <c:pt idx="33">
                  <c:v>31.558781264603521</c:v>
                </c:pt>
                <c:pt idx="34">
                  <c:v>32.412936313075718</c:v>
                </c:pt>
                <c:pt idx="35">
                  <c:v>27.108183906774819</c:v>
                </c:pt>
                <c:pt idx="36">
                  <c:v>29.221093763521775</c:v>
                </c:pt>
                <c:pt idx="37">
                  <c:v>30.030293283127001</c:v>
                </c:pt>
                <c:pt idx="38">
                  <c:v>30.704626216131352</c:v>
                </c:pt>
                <c:pt idx="39">
                  <c:v>28.636671888251339</c:v>
                </c:pt>
                <c:pt idx="40">
                  <c:v>27.377917079976555</c:v>
                </c:pt>
                <c:pt idx="41">
                  <c:v>26.47880650263744</c:v>
                </c:pt>
                <c:pt idx="42">
                  <c:v>26.703584146972208</c:v>
                </c:pt>
                <c:pt idx="43">
                  <c:v>26.25402885830265</c:v>
                </c:pt>
                <c:pt idx="44">
                  <c:v>26.703584146972208</c:v>
                </c:pt>
                <c:pt idx="45">
                  <c:v>24.231030059289584</c:v>
                </c:pt>
                <c:pt idx="46">
                  <c:v>23.331919481950468</c:v>
                </c:pt>
                <c:pt idx="47">
                  <c:v>21.848387029340916</c:v>
                </c:pt>
                <c:pt idx="48">
                  <c:v>22.163075731409617</c:v>
                </c:pt>
                <c:pt idx="49">
                  <c:v>21.398831740671358</c:v>
                </c:pt>
                <c:pt idx="50">
                  <c:v>23.242008424216557</c:v>
                </c:pt>
                <c:pt idx="51">
                  <c:v>22.522719962345263</c:v>
                </c:pt>
                <c:pt idx="52">
                  <c:v>22.432808904611328</c:v>
                </c:pt>
                <c:pt idx="53">
                  <c:v>21.488742798405248</c:v>
                </c:pt>
                <c:pt idx="54">
                  <c:v>21.66856491387307</c:v>
                </c:pt>
                <c:pt idx="55">
                  <c:v>24.680585347959187</c:v>
                </c:pt>
                <c:pt idx="56">
                  <c:v>28.321983186182614</c:v>
                </c:pt>
                <c:pt idx="57">
                  <c:v>32.008336553273104</c:v>
                </c:pt>
                <c:pt idx="58">
                  <c:v>34.975401458492207</c:v>
                </c:pt>
                <c:pt idx="59">
                  <c:v>38.077332950312211</c:v>
                </c:pt>
                <c:pt idx="60">
                  <c:v>39.425998816320906</c:v>
                </c:pt>
                <c:pt idx="61">
                  <c:v>40.235198335926178</c:v>
                </c:pt>
                <c:pt idx="62">
                  <c:v>44.595884636020898</c:v>
                </c:pt>
                <c:pt idx="63">
                  <c:v>54.306278871283574</c:v>
                </c:pt>
                <c:pt idx="64">
                  <c:v>63.836850991078336</c:v>
                </c:pt>
                <c:pt idx="65">
                  <c:v>70.310447147920101</c:v>
                </c:pt>
                <c:pt idx="66">
                  <c:v>77.23359859343141</c:v>
                </c:pt>
                <c:pt idx="67">
                  <c:v>80.065796912049706</c:v>
                </c:pt>
                <c:pt idx="68">
                  <c:v>83.212683932736624</c:v>
                </c:pt>
                <c:pt idx="69">
                  <c:v>90.405568551449733</c:v>
                </c:pt>
                <c:pt idx="70">
                  <c:v>104.07204932700452</c:v>
                </c:pt>
                <c:pt idx="71">
                  <c:v>112.52368875399233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4.0080835028084643</c:v>
                </c:pt>
                <c:pt idx="1">
                  <c:v>6.6801391713474407</c:v>
                </c:pt>
                <c:pt idx="2">
                  <c:v>9.6194004067403149</c:v>
                </c:pt>
                <c:pt idx="3">
                  <c:v>12.558661642133188</c:v>
                </c:pt>
                <c:pt idx="4">
                  <c:v>17.101156278649448</c:v>
                </c:pt>
                <c:pt idx="5">
                  <c:v>20.574828647750117</c:v>
                </c:pt>
                <c:pt idx="6">
                  <c:v>26.720556685389763</c:v>
                </c:pt>
                <c:pt idx="7">
                  <c:v>43.020096263477519</c:v>
                </c:pt>
                <c:pt idx="8">
                  <c:v>45.157740798308701</c:v>
                </c:pt>
                <c:pt idx="9">
                  <c:v>51.036263269094448</c:v>
                </c:pt>
                <c:pt idx="10">
                  <c:v>59.854046975273064</c:v>
                </c:pt>
                <c:pt idx="11">
                  <c:v>67.335802847182194</c:v>
                </c:pt>
                <c:pt idx="12">
                  <c:v>74.283147585383546</c:v>
                </c:pt>
                <c:pt idx="13">
                  <c:v>84.436959125831649</c:v>
                </c:pt>
                <c:pt idx="14">
                  <c:v>93.521948398864168</c:v>
                </c:pt>
                <c:pt idx="15">
                  <c:v>99.133265302796019</c:v>
                </c:pt>
                <c:pt idx="16">
                  <c:v>107.41663787526684</c:v>
                </c:pt>
                <c:pt idx="17">
                  <c:v>118.10486054942275</c:v>
                </c:pt>
                <c:pt idx="18">
                  <c:v>133.86998899380271</c:v>
                </c:pt>
                <c:pt idx="19">
                  <c:v>154.97922877526062</c:v>
                </c:pt>
                <c:pt idx="20">
                  <c:v>169.1411238185172</c:v>
                </c:pt>
                <c:pt idx="21">
                  <c:v>184.90625226289714</c:v>
                </c:pt>
                <c:pt idx="22">
                  <c:v>196.66329720446865</c:v>
                </c:pt>
                <c:pt idx="23">
                  <c:v>205.74828647750118</c:v>
                </c:pt>
                <c:pt idx="24">
                  <c:v>248.76838274097869</c:v>
                </c:pt>
                <c:pt idx="25">
                  <c:v>275.22173385951453</c:v>
                </c:pt>
                <c:pt idx="26">
                  <c:v>297.13259034153418</c:v>
                </c:pt>
                <c:pt idx="27">
                  <c:v>321.71550249209275</c:v>
                </c:pt>
                <c:pt idx="28">
                  <c:v>347.90164804377468</c:v>
                </c:pt>
                <c:pt idx="29">
                  <c:v>367.40765442410924</c:v>
                </c:pt>
                <c:pt idx="30">
                  <c:v>378.09587709826513</c:v>
                </c:pt>
                <c:pt idx="31">
                  <c:v>396.53306121118408</c:v>
                </c:pt>
                <c:pt idx="32">
                  <c:v>426.72729026567453</c:v>
                </c:pt>
                <c:pt idx="33">
                  <c:v>453.18064138421039</c:v>
                </c:pt>
                <c:pt idx="34">
                  <c:v>483.37487043870078</c:v>
                </c:pt>
                <c:pt idx="35">
                  <c:v>515.97394959487633</c:v>
                </c:pt>
                <c:pt idx="36">
                  <c:v>538.68642277745755</c:v>
                </c:pt>
                <c:pt idx="37">
                  <c:v>554.45155122183758</c:v>
                </c:pt>
                <c:pt idx="38">
                  <c:v>577.96564110498059</c:v>
                </c:pt>
                <c:pt idx="39">
                  <c:v>602.5485532555391</c:v>
                </c:pt>
                <c:pt idx="40">
                  <c:v>641.82777158306214</c:v>
                </c:pt>
                <c:pt idx="41">
                  <c:v>678.70213980889991</c:v>
                </c:pt>
                <c:pt idx="42">
                  <c:v>703.01784639260461</c:v>
                </c:pt>
                <c:pt idx="43">
                  <c:v>718.78297483698464</c:v>
                </c:pt>
                <c:pt idx="44">
                  <c:v>729.73840307799446</c:v>
                </c:pt>
                <c:pt idx="45">
                  <c:v>753.78690409484523</c:v>
                </c:pt>
                <c:pt idx="46">
                  <c:v>785.58436655045898</c:v>
                </c:pt>
                <c:pt idx="47">
                  <c:v>812.0377176689949</c:v>
                </c:pt>
                <c:pt idx="48">
                  <c:v>850.24811372910222</c:v>
                </c:pt>
                <c:pt idx="49">
                  <c:v>889.52733205662514</c:v>
                </c:pt>
                <c:pt idx="50">
                  <c:v>911.97259967235254</c:v>
                </c:pt>
                <c:pt idx="51">
                  <c:v>931.74581161954097</c:v>
                </c:pt>
                <c:pt idx="52">
                  <c:v>955.79431263639185</c:v>
                </c:pt>
                <c:pt idx="53">
                  <c:v>997.47838106559982</c:v>
                </c:pt>
                <c:pt idx="54">
                  <c:v>1034.6199548582915</c:v>
                </c:pt>
                <c:pt idx="55">
                  <c:v>1064.0125672122203</c:v>
                </c:pt>
                <c:pt idx="56">
                  <c:v>1091.0003294644639</c:v>
                </c:pt>
                <c:pt idx="57">
                  <c:v>1113.7128026470452</c:v>
                </c:pt>
                <c:pt idx="58">
                  <c:v>1128.6763143908636</c:v>
                </c:pt>
                <c:pt idx="59">
                  <c:v>1160.7409824133313</c:v>
                </c:pt>
                <c:pt idx="60">
                  <c:v>1199.2185840402926</c:v>
                </c:pt>
                <c:pt idx="61">
                  <c:v>1258.8054254487117</c:v>
                </c:pt>
                <c:pt idx="62">
                  <c:v>1311.4449221189295</c:v>
                </c:pt>
                <c:pt idx="63">
                  <c:v>1361.6795686874623</c:v>
                </c:pt>
                <c:pt idx="64">
                  <c:v>1411.1125985554334</c:v>
                </c:pt>
                <c:pt idx="65">
                  <c:v>1466.9585620278979</c:v>
                </c:pt>
                <c:pt idx="66">
                  <c:v>1547.1202320840673</c:v>
                </c:pt>
                <c:pt idx="67">
                  <c:v>1637.7029192475386</c:v>
                </c:pt>
                <c:pt idx="68">
                  <c:v>1766.763208037971</c:v>
                </c:pt>
                <c:pt idx="69">
                  <c:v>1913.1918586739071</c:v>
                </c:pt>
                <c:pt idx="70">
                  <c:v>2051.337136737372</c:v>
                </c:pt>
                <c:pt idx="71">
                  <c:v>2175.8549308912884</c:v>
                </c:pt>
                <c:pt idx="72">
                  <c:v>2304.1136029811591</c:v>
                </c:pt>
                <c:pt idx="73">
                  <c:v>2457.7568039221505</c:v>
                </c:pt>
                <c:pt idx="74">
                  <c:v>2613.0032382642648</c:v>
                </c:pt>
                <c:pt idx="75">
                  <c:v>2814.7434412389575</c:v>
                </c:pt>
                <c:pt idx="76">
                  <c:v>3049.6171345035336</c:v>
                </c:pt>
                <c:pt idx="77">
                  <c:v>3291.7053780731649</c:v>
                </c:pt>
                <c:pt idx="78">
                  <c:v>3555.1700669911079</c:v>
                </c:pt>
              </c:numCache>
            </c:numRef>
          </c:xVal>
          <c:yVal>
            <c:numRef>
              <c:f>'Dati REG 2'!$AY$164:$AY$400</c:f>
              <c:numCache>
                <c:formatCode>#,#00</c:formatCode>
                <c:ptCount val="237"/>
                <c:pt idx="0">
                  <c:v>2.7254967819098126</c:v>
                </c:pt>
                <c:pt idx="1">
                  <c:v>2.3514089883143092</c:v>
                </c:pt>
                <c:pt idx="2">
                  <c:v>2.3514089883143483</c:v>
                </c:pt>
                <c:pt idx="3">
                  <c:v>2.1910856482019603</c:v>
                </c:pt>
                <c:pt idx="4">
                  <c:v>3.0995845755052125</c:v>
                </c:pt>
                <c:pt idx="5">
                  <c:v>3.3133490289883305</c:v>
                </c:pt>
                <c:pt idx="6">
                  <c:v>4.0080835028084643</c:v>
                </c:pt>
                <c:pt idx="7">
                  <c:v>6.6801391713474398</c:v>
                </c:pt>
                <c:pt idx="8">
                  <c:v>6.5198158312351024</c:v>
                </c:pt>
                <c:pt idx="9">
                  <c:v>6.7870213980890002</c:v>
                </c:pt>
                <c:pt idx="10">
                  <c:v>7.8558436655045893</c:v>
                </c:pt>
                <c:pt idx="11">
                  <c:v>8.1230492323584862</c:v>
                </c:pt>
                <c:pt idx="12">
                  <c:v>6.2526102643812056</c:v>
                </c:pt>
                <c:pt idx="13">
                  <c:v>7.8558436655045893</c:v>
                </c:pt>
                <c:pt idx="14">
                  <c:v>8.4971370259539434</c:v>
                </c:pt>
                <c:pt idx="15">
                  <c:v>7.8558436655045911</c:v>
                </c:pt>
                <c:pt idx="16">
                  <c:v>8.0161670056169303</c:v>
                </c:pt>
                <c:pt idx="17">
                  <c:v>8.7643425928078411</c:v>
                </c:pt>
                <c:pt idx="18">
                  <c:v>9.8866059735942109</c:v>
                </c:pt>
                <c:pt idx="19">
                  <c:v>12.291456075279291</c:v>
                </c:pt>
                <c:pt idx="20">
                  <c:v>14.001571703144236</c:v>
                </c:pt>
                <c:pt idx="21">
                  <c:v>15.49792287752606</c:v>
                </c:pt>
                <c:pt idx="22">
                  <c:v>15.711687331009179</c:v>
                </c:pt>
                <c:pt idx="23">
                  <c:v>14.375659496739695</c:v>
                </c:pt>
                <c:pt idx="24">
                  <c:v>18.757830793143615</c:v>
                </c:pt>
                <c:pt idx="25">
                  <c:v>21.216122008199466</c:v>
                </c:pt>
                <c:pt idx="26">
                  <c:v>22.44526761572741</c:v>
                </c:pt>
                <c:pt idx="27">
                  <c:v>25.010441057524822</c:v>
                </c:pt>
                <c:pt idx="28">
                  <c:v>28.4306723132547</c:v>
                </c:pt>
                <c:pt idx="29">
                  <c:v>23.727854336626109</c:v>
                </c:pt>
                <c:pt idx="30">
                  <c:v>20.57482864775012</c:v>
                </c:pt>
                <c:pt idx="31">
                  <c:v>19.880094173929979</c:v>
                </c:pt>
                <c:pt idx="32">
                  <c:v>21.002357554716355</c:v>
                </c:pt>
                <c:pt idx="33">
                  <c:v>21.055798668087142</c:v>
                </c:pt>
                <c:pt idx="34">
                  <c:v>23.19344320291831</c:v>
                </c:pt>
                <c:pt idx="35">
                  <c:v>27.575614499322239</c:v>
                </c:pt>
                <c:pt idx="36">
                  <c:v>28.430672313254696</c:v>
                </c:pt>
                <c:pt idx="37">
                  <c:v>25.544852191232611</c:v>
                </c:pt>
                <c:pt idx="38">
                  <c:v>24.956999944154042</c:v>
                </c:pt>
                <c:pt idx="39">
                  <c:v>23.834736563367663</c:v>
                </c:pt>
                <c:pt idx="40">
                  <c:v>25.170764397637164</c:v>
                </c:pt>
                <c:pt idx="41">
                  <c:v>28.003143406288473</c:v>
                </c:pt>
                <c:pt idx="42">
                  <c:v>29.713259034153406</c:v>
                </c:pt>
                <c:pt idx="43">
                  <c:v>28.163466746400807</c:v>
                </c:pt>
                <c:pt idx="44">
                  <c:v>25.437969964491071</c:v>
                </c:pt>
                <c:pt idx="45">
                  <c:v>22.391826502356615</c:v>
                </c:pt>
                <c:pt idx="46">
                  <c:v>21.376445348311812</c:v>
                </c:pt>
                <c:pt idx="47">
                  <c:v>21.803974255278057</c:v>
                </c:pt>
                <c:pt idx="48">
                  <c:v>26.293027778423514</c:v>
                </c:pt>
                <c:pt idx="49">
                  <c:v>31.957785795726135</c:v>
                </c:pt>
                <c:pt idx="50">
                  <c:v>31.637139115501462</c:v>
                </c:pt>
                <c:pt idx="51">
                  <c:v>29.232289013816398</c:v>
                </c:pt>
                <c:pt idx="52">
                  <c:v>28.751318993479391</c:v>
                </c:pt>
                <c:pt idx="53">
                  <c:v>29.446053467299521</c:v>
                </c:pt>
                <c:pt idx="54">
                  <c:v>29.018524560333276</c:v>
                </c:pt>
                <c:pt idx="55">
                  <c:v>30.407993507973561</c:v>
                </c:pt>
                <c:pt idx="56">
                  <c:v>31.850903568984585</c:v>
                </c:pt>
                <c:pt idx="57">
                  <c:v>31.583698002130678</c:v>
                </c:pt>
                <c:pt idx="58">
                  <c:v>26.239586665052752</c:v>
                </c:pt>
                <c:pt idx="59">
                  <c:v>25.224205511007948</c:v>
                </c:pt>
                <c:pt idx="60">
                  <c:v>27.041203365614457</c:v>
                </c:pt>
                <c:pt idx="61">
                  <c:v>33.561019196849564</c:v>
                </c:pt>
                <c:pt idx="62">
                  <c:v>39.546423894376858</c:v>
                </c:pt>
                <c:pt idx="63">
                  <c:v>46.600650859319742</c:v>
                </c:pt>
                <c:pt idx="64">
                  <c:v>50.074323228420418</c:v>
                </c:pt>
                <c:pt idx="65">
                  <c:v>53.547995597521052</c:v>
                </c:pt>
                <c:pt idx="66">
                  <c:v>57.662961327071116</c:v>
                </c:pt>
                <c:pt idx="67">
                  <c:v>65.251599425721821</c:v>
                </c:pt>
                <c:pt idx="68">
                  <c:v>81.016727870101747</c:v>
                </c:pt>
                <c:pt idx="69">
                  <c:v>100.41585202369474</c:v>
                </c:pt>
                <c:pt idx="70">
                  <c:v>116.87571494189483</c:v>
                </c:pt>
                <c:pt idx="71">
                  <c:v>125.74693976144422</c:v>
                </c:pt>
                <c:pt idx="72">
                  <c:v>133.28213674672412</c:v>
                </c:pt>
                <c:pt idx="73">
                  <c:v>138.19871917683591</c:v>
                </c:pt>
                <c:pt idx="74">
                  <c:v>139.96227591807155</c:v>
                </c:pt>
                <c:pt idx="75">
                  <c:v>152.68126090031711</c:v>
                </c:pt>
                <c:pt idx="76">
                  <c:v>174.75244072244905</c:v>
                </c:pt>
                <c:pt idx="77">
                  <c:v>197.51835501840114</c:v>
                </c:pt>
                <c:pt idx="78">
                  <c:v>219.48265261379146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5"/>
  <sheetViews>
    <sheetView workbookViewId="0">
      <pane ySplit="2" topLeftCell="A235" activePane="bottomLeft" state="frozen"/>
      <selection pane="bottomLeft" activeCell="H242" sqref="H242:J265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65"/>
  <sheetViews>
    <sheetView workbookViewId="0">
      <pane ySplit="2" topLeftCell="A231" activePane="bottomLeft" state="frozen"/>
      <selection pane="bottomLeft" activeCell="H242" sqref="H242:J265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42"/>
  <sheetViews>
    <sheetView topLeftCell="AD1" workbookViewId="0">
      <pane ySplit="2" topLeftCell="A3" activePane="bottomLeft" state="frozenSplit"/>
      <selection pane="bottomLeft" activeCell="AD2" sqref="AD1:BC1048576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80" si="1102">AD117/$BR$7</f>
        <v>3916.6350316014432</v>
      </c>
      <c r="AF117" s="11">
        <f t="shared" ref="AF117:AF180" si="1103">AE117-AE116</f>
        <v>0.20376853605966971</v>
      </c>
      <c r="AG117" s="11">
        <f t="shared" ref="AG117:AG180" si="1104">SUM(AF113:AF117)/5</f>
        <v>0.89658155866218292</v>
      </c>
      <c r="AH117" s="15">
        <v>1982</v>
      </c>
      <c r="AI117" s="10">
        <f t="shared" ref="AI117:AI180" si="1105">AH117/$BR$7</f>
        <v>403.86923847011394</v>
      </c>
      <c r="AJ117" s="11">
        <f t="shared" ref="AJ117:AJ180" si="1106">AI117-AI116</f>
        <v>0.81507414423833779</v>
      </c>
      <c r="AK117" s="11">
        <f t="shared" ref="AK117:AK180" si="1107">SUM(AJ113:AJ117)/5</f>
        <v>0.73356672981452675</v>
      </c>
      <c r="AM117" s="15">
        <v>28097</v>
      </c>
      <c r="AN117" s="10">
        <f t="shared" ref="AN117:AN180" si="1108">AM117/$BR$8</f>
        <v>6315.5774728743963</v>
      </c>
      <c r="AO117" s="11">
        <f t="shared" ref="AO117:AO180" si="1109">AN117-AN116</f>
        <v>2.9221093763526369</v>
      </c>
      <c r="AP117" s="11">
        <f t="shared" ref="AP117:AP180" si="1110">SUM(AO113:AO117)/5</f>
        <v>4.5854639444296481</v>
      </c>
      <c r="AQ117" s="15">
        <v>4209</v>
      </c>
      <c r="AR117" s="10">
        <f t="shared" ref="AR117:AR180" si="1111">AQ117/$BR$8</f>
        <v>946.08910500510137</v>
      </c>
      <c r="AS117" s="11">
        <f t="shared" ref="AS117:AS180" si="1112">AR117-AR116</f>
        <v>0.44955528866955774</v>
      </c>
      <c r="AT117" s="11">
        <f t="shared" ref="AT117:AT180" si="1113">SUM(AS113:AS117)/5</f>
        <v>0.76424399073825955</v>
      </c>
      <c r="AV117" s="15">
        <v>10191</v>
      </c>
      <c r="AW117" s="10">
        <f t="shared" ref="AW117:AW180" si="1114">AV117/$BR$9</f>
        <v>2723.0919318080705</v>
      </c>
      <c r="AX117" s="11">
        <f t="shared" ref="AX117:AX180" si="1115">AW117-AW116</f>
        <v>0.80161670056168077</v>
      </c>
      <c r="AY117" s="11">
        <f t="shared" ref="AY117:AY180" si="1116">SUM(AX113:AX117)/5</f>
        <v>1.7635567412356976</v>
      </c>
      <c r="AZ117" s="15">
        <v>1091</v>
      </c>
      <c r="BA117" s="10">
        <f t="shared" ref="BA117:BA180" si="1117">AZ117/$BR$9</f>
        <v>291.5212734376023</v>
      </c>
      <c r="BB117" s="11">
        <f t="shared" ref="BB117:BB180" si="1118">BA117-BA116</f>
        <v>0.80161670056168077</v>
      </c>
      <c r="BC117" s="11">
        <f t="shared" ref="BC117:BC180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>
      <c r="A162" s="2">
        <v>44043</v>
      </c>
      <c r="B162" s="3">
        <v>159</v>
      </c>
      <c r="C162">
        <v>10214</v>
      </c>
      <c r="D162" s="10">
        <f t="shared" si="1085"/>
        <v>6525.237541261874</v>
      </c>
      <c r="E162" s="11">
        <f t="shared" si="1086"/>
        <v>2.5554092583752208</v>
      </c>
      <c r="F162" s="11">
        <f t="shared" si="1087"/>
        <v>8.1773096268016161</v>
      </c>
      <c r="G162">
        <v>1567</v>
      </c>
      <c r="H162" s="10">
        <f t="shared" si="1088"/>
        <v>1001.0815769686075</v>
      </c>
      <c r="I162" s="11">
        <f t="shared" si="1120"/>
        <v>0.63885231459391889</v>
      </c>
      <c r="J162" s="11">
        <f t="shared" si="1089"/>
        <v>0.12777046291878377</v>
      </c>
      <c r="L162">
        <v>31667</v>
      </c>
      <c r="M162" s="10">
        <f t="shared" si="1121"/>
        <v>7209.291419105999</v>
      </c>
      <c r="N162" s="11">
        <f t="shared" si="1122"/>
        <v>4.7808481953206865</v>
      </c>
      <c r="O162" s="11">
        <f t="shared" si="1123"/>
        <v>2.7774451420435069</v>
      </c>
      <c r="P162">
        <v>4129</v>
      </c>
      <c r="Q162" s="10">
        <f t="shared" si="1093"/>
        <v>940.00581897523193</v>
      </c>
      <c r="R162" s="11">
        <f t="shared" si="1094"/>
        <v>0.22765943787237575</v>
      </c>
      <c r="S162" s="11">
        <f t="shared" si="1095"/>
        <v>0.1365956627234482</v>
      </c>
      <c r="U162">
        <v>96219</v>
      </c>
      <c r="V162" s="10">
        <f t="shared" si="1096"/>
        <v>9603.8390203383515</v>
      </c>
      <c r="W162" s="11">
        <f t="shared" si="1097"/>
        <v>7.6855465611370164</v>
      </c>
      <c r="X162" s="11">
        <f t="shared" si="1098"/>
        <v>5.9488126629061302</v>
      </c>
      <c r="Y162">
        <v>16806</v>
      </c>
      <c r="Z162" s="10">
        <f t="shared" si="1099"/>
        <v>1677.445396187929</v>
      </c>
      <c r="AA162" s="11">
        <f t="shared" si="1100"/>
        <v>0.39924917200710297</v>
      </c>
      <c r="AB162" s="11">
        <f t="shared" si="1101"/>
        <v>9.9812293001787109E-2</v>
      </c>
      <c r="AD162">
        <v>20120</v>
      </c>
      <c r="AE162" s="10">
        <f t="shared" si="1102"/>
        <v>4099.8229455190176</v>
      </c>
      <c r="AF162" s="11">
        <f t="shared" si="1103"/>
        <v>23.840918718972262</v>
      </c>
      <c r="AG162" s="11">
        <f t="shared" si="1104"/>
        <v>12.674402942906728</v>
      </c>
      <c r="AH162">
        <v>2074</v>
      </c>
      <c r="AI162" s="10">
        <f t="shared" si="1105"/>
        <v>422.61594378759656</v>
      </c>
      <c r="AJ162" s="11">
        <f t="shared" si="1106"/>
        <v>0.20376853605961287</v>
      </c>
      <c r="AK162" s="11">
        <f t="shared" si="1107"/>
        <v>0.40753707211919166</v>
      </c>
      <c r="AM162">
        <v>29808</v>
      </c>
      <c r="AN162" s="10">
        <f t="shared" si="1108"/>
        <v>6700.1720223312095</v>
      </c>
      <c r="AO162" s="11">
        <f t="shared" si="1109"/>
        <v>7.6424399073821405</v>
      </c>
      <c r="AP162" s="11">
        <f t="shared" si="1110"/>
        <v>10.474638226000934</v>
      </c>
      <c r="AQ162">
        <v>4291</v>
      </c>
      <c r="AR162" s="10">
        <f t="shared" si="1111"/>
        <v>964.52087184055358</v>
      </c>
      <c r="AS162" s="11">
        <f t="shared" si="1112"/>
        <v>0</v>
      </c>
      <c r="AT162" s="11">
        <f t="shared" si="1113"/>
        <v>0.22477764433479025</v>
      </c>
      <c r="AV162">
        <v>10483</v>
      </c>
      <c r="AW162" s="10">
        <f t="shared" si="1114"/>
        <v>2801.115957329409</v>
      </c>
      <c r="AX162" s="11">
        <f t="shared" si="1115"/>
        <v>3.7408779359548134</v>
      </c>
      <c r="AY162" s="11">
        <f t="shared" si="1116"/>
        <v>2.8323790086513325</v>
      </c>
      <c r="AZ162">
        <v>1134</v>
      </c>
      <c r="BA162" s="10">
        <f t="shared" si="1117"/>
        <v>303.01111281231988</v>
      </c>
      <c r="BB162" s="11">
        <f t="shared" si="1118"/>
        <v>0</v>
      </c>
      <c r="BC162" s="11">
        <f t="shared" si="1119"/>
        <v>0.16032334011233615</v>
      </c>
    </row>
    <row r="163" spans="1:55">
      <c r="A163" s="2">
        <v>44044</v>
      </c>
      <c r="B163" s="3">
        <v>160</v>
      </c>
      <c r="C163">
        <v>10230</v>
      </c>
      <c r="D163" s="10">
        <f t="shared" si="1085"/>
        <v>6535.4591782953758</v>
      </c>
      <c r="E163" s="11">
        <f t="shared" si="1086"/>
        <v>10.221637033501793</v>
      </c>
      <c r="F163" s="11">
        <f t="shared" si="1087"/>
        <v>7.1551459234513457</v>
      </c>
      <c r="G163">
        <v>1567</v>
      </c>
      <c r="H163" s="10">
        <f t="shared" si="1088"/>
        <v>1001.0815769686075</v>
      </c>
      <c r="I163" s="11">
        <f t="shared" si="1120"/>
        <v>0</v>
      </c>
      <c r="J163" s="11">
        <f t="shared" si="1089"/>
        <v>0.12777046291878377</v>
      </c>
      <c r="L163">
        <v>31683</v>
      </c>
      <c r="M163" s="10">
        <f t="shared" si="1121"/>
        <v>7212.9339701119579</v>
      </c>
      <c r="N163" s="11">
        <f t="shared" si="1122"/>
        <v>3.6425510059589215</v>
      </c>
      <c r="O163" s="11">
        <f t="shared" si="1123"/>
        <v>3.3238277929372999</v>
      </c>
      <c r="P163">
        <v>4129</v>
      </c>
      <c r="Q163" s="10">
        <f t="shared" si="1093"/>
        <v>940.00581897523193</v>
      </c>
      <c r="R163" s="11">
        <f t="shared" si="1094"/>
        <v>0</v>
      </c>
      <c r="S163" s="11">
        <f t="shared" si="1095"/>
        <v>9.1063775148950296E-2</v>
      </c>
      <c r="U163">
        <v>96274</v>
      </c>
      <c r="V163" s="10">
        <f t="shared" si="1096"/>
        <v>9609.3286964534491</v>
      </c>
      <c r="W163" s="11">
        <f t="shared" si="1097"/>
        <v>5.489676115097609</v>
      </c>
      <c r="X163" s="11">
        <f t="shared" si="1098"/>
        <v>6.368024293513372</v>
      </c>
      <c r="Y163">
        <v>16807</v>
      </c>
      <c r="Z163" s="10">
        <f t="shared" si="1099"/>
        <v>1677.5452084809308</v>
      </c>
      <c r="AA163" s="11">
        <f t="shared" si="1100"/>
        <v>9.9812293001832586E-2</v>
      </c>
      <c r="AB163" s="11">
        <f t="shared" si="1101"/>
        <v>0.11977475160215363</v>
      </c>
      <c r="AD163">
        <v>20166</v>
      </c>
      <c r="AE163" s="10">
        <f t="shared" si="1102"/>
        <v>4109.1962981777588</v>
      </c>
      <c r="AF163" s="11">
        <f t="shared" si="1103"/>
        <v>9.3733526587411689</v>
      </c>
      <c r="AG163" s="11">
        <f t="shared" si="1104"/>
        <v>13.897014159264199</v>
      </c>
      <c r="AH163">
        <v>2075</v>
      </c>
      <c r="AI163" s="10">
        <f t="shared" si="1105"/>
        <v>422.81971232365612</v>
      </c>
      <c r="AJ163" s="11">
        <f t="shared" si="1106"/>
        <v>0.20376853605955603</v>
      </c>
      <c r="AK163" s="11">
        <f t="shared" si="1107"/>
        <v>0.44829077933110284</v>
      </c>
      <c r="AM163">
        <v>29850</v>
      </c>
      <c r="AN163" s="10">
        <f t="shared" si="1108"/>
        <v>6709.6126833932703</v>
      </c>
      <c r="AO163" s="11">
        <f t="shared" si="1109"/>
        <v>9.4406610620608262</v>
      </c>
      <c r="AP163" s="11">
        <f t="shared" si="1110"/>
        <v>11.104015630138202</v>
      </c>
      <c r="AQ163">
        <v>4291</v>
      </c>
      <c r="AR163" s="10">
        <f t="shared" si="1111"/>
        <v>964.52087184055358</v>
      </c>
      <c r="AS163" s="11">
        <f t="shared" si="1112"/>
        <v>0</v>
      </c>
      <c r="AT163" s="11">
        <f t="shared" si="1113"/>
        <v>0.17982211546782309</v>
      </c>
      <c r="AV163">
        <v>10489</v>
      </c>
      <c r="AW163" s="10">
        <f t="shared" si="1114"/>
        <v>2802.7191907305323</v>
      </c>
      <c r="AX163" s="11">
        <f t="shared" si="1115"/>
        <v>1.6032334011233615</v>
      </c>
      <c r="AY163" s="11">
        <f t="shared" si="1116"/>
        <v>2.7254967819098055</v>
      </c>
      <c r="AZ163">
        <v>1135</v>
      </c>
      <c r="BA163" s="10">
        <f t="shared" si="1117"/>
        <v>303.27831837917381</v>
      </c>
      <c r="BB163" s="11">
        <f t="shared" si="1118"/>
        <v>0.26720556685393149</v>
      </c>
      <c r="BC163" s="11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>
        <v>20211</v>
      </c>
      <c r="AE164" s="10">
        <f t="shared" si="1102"/>
        <v>4118.3658823004407</v>
      </c>
      <c r="AF164" s="11">
        <f t="shared" si="1103"/>
        <v>9.1695841226819539</v>
      </c>
      <c r="AG164" s="11">
        <f t="shared" si="1104"/>
        <v>14.75284201071454</v>
      </c>
      <c r="AH164">
        <v>2075</v>
      </c>
      <c r="AI164" s="10">
        <f t="shared" si="1105"/>
        <v>422.81971232365612</v>
      </c>
      <c r="AJ164" s="11">
        <f t="shared" si="1106"/>
        <v>0</v>
      </c>
      <c r="AK164" s="11">
        <f t="shared" si="1107"/>
        <v>0.2445222432715127</v>
      </c>
      <c r="AM164">
        <v>29897</v>
      </c>
      <c r="AN164" s="10">
        <f t="shared" si="1108"/>
        <v>6720.1772326770051</v>
      </c>
      <c r="AO164" s="11">
        <f t="shared" si="1109"/>
        <v>10.564549283734777</v>
      </c>
      <c r="AP164" s="11">
        <f t="shared" si="1110"/>
        <v>10.20490505279904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>
        <v>10498</v>
      </c>
      <c r="AW164" s="10">
        <f t="shared" si="1114"/>
        <v>2805.1240408322174</v>
      </c>
      <c r="AX164" s="11">
        <f t="shared" si="1115"/>
        <v>2.4048501016850423</v>
      </c>
      <c r="AY164" s="11">
        <f t="shared" si="1116"/>
        <v>3.0461434621344781</v>
      </c>
      <c r="AZ164">
        <v>1135</v>
      </c>
      <c r="BA164" s="10">
        <f t="shared" si="1117"/>
        <v>303.27831837917381</v>
      </c>
      <c r="BB164" s="11">
        <f t="shared" si="1118"/>
        <v>0</v>
      </c>
      <c r="BC164" s="11">
        <f t="shared" si="1119"/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>
        <v>20233</v>
      </c>
      <c r="AE165" s="10">
        <f t="shared" si="1102"/>
        <v>4122.8487900937516</v>
      </c>
      <c r="AF165" s="11">
        <f t="shared" si="1103"/>
        <v>4.4829077933109147</v>
      </c>
      <c r="AG165" s="11">
        <f t="shared" si="1104"/>
        <v>13.937767866476133</v>
      </c>
      <c r="AH165">
        <v>2076</v>
      </c>
      <c r="AI165" s="10">
        <f t="shared" si="1105"/>
        <v>423.02348085971573</v>
      </c>
      <c r="AJ165" s="11">
        <f t="shared" si="1106"/>
        <v>0.20376853605961287</v>
      </c>
      <c r="AK165" s="11">
        <f t="shared" si="1107"/>
        <v>0.12226112163575635</v>
      </c>
      <c r="AM165">
        <v>30008</v>
      </c>
      <c r="AN165" s="10">
        <f t="shared" si="1108"/>
        <v>6745.1275511981667</v>
      </c>
      <c r="AO165" s="11">
        <f t="shared" si="1109"/>
        <v>24.950318521161535</v>
      </c>
      <c r="AP165" s="11">
        <f t="shared" si="1110"/>
        <v>12.677459140481915</v>
      </c>
      <c r="AQ165">
        <v>4292</v>
      </c>
      <c r="AR165" s="10">
        <f t="shared" si="1111"/>
        <v>964.7456494848883</v>
      </c>
      <c r="AS165" s="11">
        <f t="shared" si="1112"/>
        <v>0.22477764433472203</v>
      </c>
      <c r="AT165" s="11">
        <f t="shared" si="1113"/>
        <v>4.4955528866944407E-2</v>
      </c>
      <c r="AV165">
        <v>10508</v>
      </c>
      <c r="AW165" s="10">
        <f t="shared" si="1114"/>
        <v>2807.796096500756</v>
      </c>
      <c r="AX165" s="11">
        <f t="shared" si="1115"/>
        <v>2.6720556685386327</v>
      </c>
      <c r="AY165" s="11">
        <f t="shared" si="1116"/>
        <v>2.6720556685389054</v>
      </c>
      <c r="AZ165">
        <v>1136</v>
      </c>
      <c r="BA165" s="10">
        <f t="shared" si="1117"/>
        <v>303.54552394602769</v>
      </c>
      <c r="BB165" s="11">
        <f t="shared" si="1118"/>
        <v>0.26720556685387464</v>
      </c>
      <c r="BC165" s="11">
        <f t="shared" si="1119"/>
        <v>0.10688222674156123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>
        <v>20253</v>
      </c>
      <c r="AE166" s="10">
        <f t="shared" si="1102"/>
        <v>4126.9241608149432</v>
      </c>
      <c r="AF166" s="11">
        <f t="shared" si="1103"/>
        <v>4.0753707211915753</v>
      </c>
      <c r="AG166" s="11">
        <f t="shared" si="1104"/>
        <v>10.188426802979574</v>
      </c>
      <c r="AH166">
        <v>2077</v>
      </c>
      <c r="AI166" s="10">
        <f t="shared" si="1105"/>
        <v>423.22724939577535</v>
      </c>
      <c r="AJ166" s="11">
        <f t="shared" si="1106"/>
        <v>0.20376853605961287</v>
      </c>
      <c r="AK166" s="11">
        <f t="shared" si="1107"/>
        <v>0.16301482884767893</v>
      </c>
      <c r="AM166">
        <v>30052</v>
      </c>
      <c r="AN166" s="10">
        <f t="shared" si="1108"/>
        <v>6755.0177675488967</v>
      </c>
      <c r="AO166" s="11">
        <f t="shared" si="1109"/>
        <v>9.8902163507300429</v>
      </c>
      <c r="AP166" s="11">
        <f t="shared" si="1110"/>
        <v>12.497637025013864</v>
      </c>
      <c r="AQ166">
        <v>4294</v>
      </c>
      <c r="AR166" s="10">
        <f t="shared" si="1111"/>
        <v>965.19520477355786</v>
      </c>
      <c r="AS166" s="11">
        <f t="shared" si="1112"/>
        <v>0.44955528866955774</v>
      </c>
      <c r="AT166" s="11">
        <f t="shared" si="1113"/>
        <v>0.13486658660085596</v>
      </c>
      <c r="AV166">
        <v>10519</v>
      </c>
      <c r="AW166" s="10">
        <f t="shared" si="1114"/>
        <v>2810.7353577361491</v>
      </c>
      <c r="AX166" s="11">
        <f t="shared" si="1115"/>
        <v>2.9392612353931327</v>
      </c>
      <c r="AY166" s="11">
        <f t="shared" si="1116"/>
        <v>2.6720556685389965</v>
      </c>
      <c r="AZ166">
        <v>1137</v>
      </c>
      <c r="BA166" s="10">
        <f t="shared" si="1117"/>
        <v>303.81272951288162</v>
      </c>
      <c r="BB166" s="11">
        <f t="shared" si="1118"/>
        <v>0.26720556685393149</v>
      </c>
      <c r="BC166" s="11">
        <f t="shared" si="1119"/>
        <v>0.16032334011234753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>
        <v>20294</v>
      </c>
      <c r="AE167" s="10">
        <f t="shared" si="1102"/>
        <v>4135.2786707933865</v>
      </c>
      <c r="AF167" s="11">
        <f t="shared" si="1103"/>
        <v>8.354509978443275</v>
      </c>
      <c r="AG167" s="11">
        <f t="shared" si="1104"/>
        <v>7.0911450548737776</v>
      </c>
      <c r="AH167">
        <v>2077</v>
      </c>
      <c r="AI167" s="10">
        <f t="shared" si="1105"/>
        <v>423.22724939577535</v>
      </c>
      <c r="AJ167" s="11">
        <f t="shared" si="1106"/>
        <v>0</v>
      </c>
      <c r="AK167" s="11">
        <f t="shared" si="1107"/>
        <v>0.12226112163575635</v>
      </c>
      <c r="AM167">
        <v>30121</v>
      </c>
      <c r="AN167" s="10">
        <f t="shared" si="1108"/>
        <v>6770.5274250079965</v>
      </c>
      <c r="AO167" s="11">
        <f t="shared" si="1109"/>
        <v>15.509657459099799</v>
      </c>
      <c r="AP167" s="11">
        <f t="shared" si="1110"/>
        <v>14.071080535357396</v>
      </c>
      <c r="AQ167">
        <v>4295</v>
      </c>
      <c r="AR167" s="10">
        <f t="shared" si="1111"/>
        <v>965.4199824178927</v>
      </c>
      <c r="AS167" s="11">
        <f t="shared" si="1112"/>
        <v>0.22477764433483571</v>
      </c>
      <c r="AT167" s="11">
        <f t="shared" si="1113"/>
        <v>0.17982211546782309</v>
      </c>
      <c r="AV167">
        <v>10530</v>
      </c>
      <c r="AW167" s="10">
        <f t="shared" si="1114"/>
        <v>2813.6746189715418</v>
      </c>
      <c r="AX167" s="11">
        <f t="shared" si="1115"/>
        <v>2.9392612353926779</v>
      </c>
      <c r="AY167" s="11">
        <f t="shared" si="1116"/>
        <v>2.5117323284265693</v>
      </c>
      <c r="AZ167">
        <v>1137</v>
      </c>
      <c r="BA167" s="10">
        <f t="shared" si="1117"/>
        <v>303.81272951288162</v>
      </c>
      <c r="BB167" s="11">
        <f t="shared" si="1118"/>
        <v>0</v>
      </c>
      <c r="BC167" s="11">
        <f t="shared" si="1119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20352</v>
      </c>
      <c r="AE168" s="10">
        <f t="shared" si="1102"/>
        <v>4147.0972458848437</v>
      </c>
      <c r="AF168" s="11">
        <f t="shared" si="1103"/>
        <v>11.818575091457205</v>
      </c>
      <c r="AG168" s="11">
        <f t="shared" si="1104"/>
        <v>7.5801895414169849</v>
      </c>
      <c r="AH168">
        <v>2077</v>
      </c>
      <c r="AI168" s="10">
        <f t="shared" si="1105"/>
        <v>423.22724939577535</v>
      </c>
      <c r="AJ168" s="11">
        <f t="shared" si="1106"/>
        <v>0</v>
      </c>
      <c r="AK168" s="11">
        <f t="shared" si="1107"/>
        <v>8.1507414423845154E-2</v>
      </c>
      <c r="AM168">
        <v>30160</v>
      </c>
      <c r="AN168" s="10">
        <f t="shared" si="1108"/>
        <v>6779.2937531370535</v>
      </c>
      <c r="AO168" s="11">
        <f t="shared" si="1109"/>
        <v>8.7663281290570012</v>
      </c>
      <c r="AP168" s="11">
        <f t="shared" si="1110"/>
        <v>13.936213948756631</v>
      </c>
      <c r="AQ168">
        <v>4296</v>
      </c>
      <c r="AR168" s="10">
        <f t="shared" si="1111"/>
        <v>965.64476006222753</v>
      </c>
      <c r="AS168" s="11">
        <f t="shared" si="1112"/>
        <v>0.22477764433483571</v>
      </c>
      <c r="AT168" s="11">
        <f t="shared" si="1113"/>
        <v>0.22477764433479025</v>
      </c>
      <c r="AV168">
        <v>10547</v>
      </c>
      <c r="AW168" s="10">
        <f t="shared" si="1114"/>
        <v>2818.2171136080583</v>
      </c>
      <c r="AX168" s="11">
        <f t="shared" si="1115"/>
        <v>4.5424946365164942</v>
      </c>
      <c r="AY168" s="11">
        <f t="shared" si="1116"/>
        <v>3.0995845755051961</v>
      </c>
      <c r="AZ168">
        <v>1137</v>
      </c>
      <c r="BA168" s="10">
        <f t="shared" si="1117"/>
        <v>303.81272951288162</v>
      </c>
      <c r="BB168" s="11">
        <f t="shared" si="1118"/>
        <v>0</v>
      </c>
      <c r="BC168" s="11">
        <f t="shared" si="1119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20535</v>
      </c>
      <c r="AE169" s="10">
        <f t="shared" si="1102"/>
        <v>4184.3868879837491</v>
      </c>
      <c r="AF169" s="11">
        <f t="shared" si="1103"/>
        <v>37.28964209890546</v>
      </c>
      <c r="AG169" s="11">
        <f t="shared" si="1104"/>
        <v>13.204201136661686</v>
      </c>
      <c r="AH169">
        <v>2078</v>
      </c>
      <c r="AI169" s="10">
        <f t="shared" si="1105"/>
        <v>423.4310179318349</v>
      </c>
      <c r="AJ169" s="11">
        <f t="shared" si="1106"/>
        <v>0.20376853605955603</v>
      </c>
      <c r="AK169" s="11">
        <f t="shared" si="1107"/>
        <v>0.12226112163575635</v>
      </c>
      <c r="AM169">
        <v>30179</v>
      </c>
      <c r="AN169" s="10">
        <f t="shared" si="1108"/>
        <v>6783.5645283794138</v>
      </c>
      <c r="AO169" s="11">
        <f t="shared" si="1109"/>
        <v>4.2707752423602869</v>
      </c>
      <c r="AP169" s="11">
        <f t="shared" si="1110"/>
        <v>12.677459140481734</v>
      </c>
      <c r="AQ169">
        <v>4298</v>
      </c>
      <c r="AR169" s="10">
        <f t="shared" si="1111"/>
        <v>966.09431535089709</v>
      </c>
      <c r="AS169" s="11">
        <f t="shared" si="1112"/>
        <v>0.44955528866955774</v>
      </c>
      <c r="AT169" s="11">
        <f t="shared" si="1113"/>
        <v>0.31468870206870181</v>
      </c>
      <c r="AV169">
        <v>10560</v>
      </c>
      <c r="AW169" s="10">
        <f t="shared" si="1114"/>
        <v>2821.6907859771591</v>
      </c>
      <c r="AX169" s="11">
        <f t="shared" si="1115"/>
        <v>3.4736723691007683</v>
      </c>
      <c r="AY169" s="11">
        <f t="shared" si="1116"/>
        <v>3.3133490289883412</v>
      </c>
      <c r="AZ169">
        <v>1137</v>
      </c>
      <c r="BA169" s="10">
        <f t="shared" si="1117"/>
        <v>303.81272951288162</v>
      </c>
      <c r="BB169" s="11">
        <f t="shared" si="1118"/>
        <v>0</v>
      </c>
      <c r="BC169" s="11">
        <f t="shared" si="1119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20598</v>
      </c>
      <c r="AE170" s="10">
        <f t="shared" si="1102"/>
        <v>4197.2243057555033</v>
      </c>
      <c r="AF170" s="11">
        <f t="shared" si="1103"/>
        <v>12.83741777175419</v>
      </c>
      <c r="AG170" s="11">
        <f t="shared" si="1104"/>
        <v>14.875103132350342</v>
      </c>
      <c r="AH170">
        <v>2083</v>
      </c>
      <c r="AI170" s="10">
        <f t="shared" si="1105"/>
        <v>424.44986061213291</v>
      </c>
      <c r="AJ170" s="11">
        <f t="shared" si="1106"/>
        <v>1.0188426802980075</v>
      </c>
      <c r="AK170" s="11">
        <f t="shared" si="1107"/>
        <v>0.28527595048343529</v>
      </c>
      <c r="AM170">
        <v>30220</v>
      </c>
      <c r="AN170" s="10">
        <f t="shared" si="1108"/>
        <v>6792.78041179714</v>
      </c>
      <c r="AO170" s="11">
        <f t="shared" si="1109"/>
        <v>9.2158834177262179</v>
      </c>
      <c r="AP170" s="11">
        <f t="shared" si="1110"/>
        <v>9.5305721197946696</v>
      </c>
      <c r="AQ170">
        <v>4298</v>
      </c>
      <c r="AR170" s="10">
        <f t="shared" si="1111"/>
        <v>966.09431535089709</v>
      </c>
      <c r="AS170" s="11">
        <f t="shared" si="1112"/>
        <v>0</v>
      </c>
      <c r="AT170" s="11">
        <f t="shared" si="1113"/>
        <v>0.26973317320175738</v>
      </c>
      <c r="AV170">
        <v>10583</v>
      </c>
      <c r="AW170" s="10">
        <f t="shared" si="1114"/>
        <v>2827.8365140147985</v>
      </c>
      <c r="AX170" s="11">
        <f t="shared" si="1115"/>
        <v>6.145728037639401</v>
      </c>
      <c r="AY170" s="11">
        <f t="shared" si="1116"/>
        <v>4.0080835028084945</v>
      </c>
      <c r="AZ170">
        <v>1137</v>
      </c>
      <c r="BA170" s="10">
        <f t="shared" si="1117"/>
        <v>303.81272951288162</v>
      </c>
      <c r="BB170" s="11">
        <f t="shared" si="1118"/>
        <v>0</v>
      </c>
      <c r="BC170" s="11">
        <f t="shared" si="1119"/>
        <v>5.3441113370786296E-2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20656</v>
      </c>
      <c r="AE171" s="10">
        <f t="shared" si="1102"/>
        <v>4209.0428808469596</v>
      </c>
      <c r="AF171" s="11">
        <f t="shared" si="1103"/>
        <v>11.818575091456296</v>
      </c>
      <c r="AG171" s="11">
        <f t="shared" si="1104"/>
        <v>16.423744006403286</v>
      </c>
      <c r="AH171">
        <v>2083</v>
      </c>
      <c r="AI171" s="10">
        <f t="shared" si="1105"/>
        <v>424.44986061213291</v>
      </c>
      <c r="AJ171" s="11">
        <f t="shared" si="1106"/>
        <v>0</v>
      </c>
      <c r="AK171" s="11">
        <f t="shared" si="1107"/>
        <v>0.2445222432715127</v>
      </c>
      <c r="AM171">
        <v>30257</v>
      </c>
      <c r="AN171" s="10">
        <f t="shared" si="1108"/>
        <v>6801.0971846375269</v>
      </c>
      <c r="AO171" s="11">
        <f t="shared" si="1109"/>
        <v>8.316772840386875</v>
      </c>
      <c r="AP171" s="11">
        <f t="shared" si="1110"/>
        <v>9.2158834177260367</v>
      </c>
      <c r="AQ171">
        <v>4298</v>
      </c>
      <c r="AR171" s="10">
        <f t="shared" si="1111"/>
        <v>966.09431535089709</v>
      </c>
      <c r="AS171" s="11">
        <f t="shared" si="1112"/>
        <v>0</v>
      </c>
      <c r="AT171" s="11">
        <f t="shared" si="1113"/>
        <v>0.17982211546784582</v>
      </c>
      <c r="AV171">
        <v>10644</v>
      </c>
      <c r="AW171" s="10">
        <f t="shared" si="1114"/>
        <v>2844.1360535928861</v>
      </c>
      <c r="AX171" s="11">
        <f t="shared" si="1115"/>
        <v>16.299539578087661</v>
      </c>
      <c r="AY171" s="11">
        <f t="shared" si="1116"/>
        <v>6.6801391713474008</v>
      </c>
      <c r="AZ171">
        <v>1137</v>
      </c>
      <c r="BA171" s="10">
        <f t="shared" si="1117"/>
        <v>303.81272951288162</v>
      </c>
      <c r="BB171" s="11">
        <f t="shared" si="1118"/>
        <v>0</v>
      </c>
      <c r="BC171" s="11">
        <f t="shared" si="1119"/>
        <v>0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20676</v>
      </c>
      <c r="AE172" s="10">
        <f t="shared" si="1102"/>
        <v>4213.1182515681512</v>
      </c>
      <c r="AF172" s="11">
        <f t="shared" si="1103"/>
        <v>4.0753707211915753</v>
      </c>
      <c r="AG172" s="11">
        <f t="shared" si="1104"/>
        <v>15.567916154952945</v>
      </c>
      <c r="AH172">
        <v>2083</v>
      </c>
      <c r="AI172" s="10">
        <f t="shared" si="1105"/>
        <v>424.44986061213291</v>
      </c>
      <c r="AJ172" s="11">
        <f t="shared" si="1106"/>
        <v>0</v>
      </c>
      <c r="AK172" s="11">
        <f t="shared" si="1107"/>
        <v>0.2445222432715127</v>
      </c>
      <c r="AM172">
        <v>30314</v>
      </c>
      <c r="AN172" s="10">
        <f t="shared" si="1108"/>
        <v>6813.9095103646096</v>
      </c>
      <c r="AO172" s="11">
        <f t="shared" si="1109"/>
        <v>12.81232572708268</v>
      </c>
      <c r="AP172" s="11">
        <f t="shared" si="1110"/>
        <v>8.6764170713226125</v>
      </c>
      <c r="AQ172">
        <v>4298</v>
      </c>
      <c r="AR172" s="10">
        <f t="shared" si="1111"/>
        <v>966.09431535089709</v>
      </c>
      <c r="AS172" s="11">
        <f t="shared" si="1112"/>
        <v>0</v>
      </c>
      <c r="AT172" s="11">
        <f t="shared" si="1113"/>
        <v>0.13486658660087869</v>
      </c>
      <c r="AV172">
        <v>10652</v>
      </c>
      <c r="AW172" s="10">
        <f t="shared" si="1114"/>
        <v>2846.2736981277176</v>
      </c>
      <c r="AX172" s="11">
        <f t="shared" si="1115"/>
        <v>2.1376445348314519</v>
      </c>
      <c r="AY172" s="11">
        <f t="shared" si="1116"/>
        <v>6.5198158312351548</v>
      </c>
      <c r="AZ172">
        <v>1137</v>
      </c>
      <c r="BA172" s="10">
        <f t="shared" si="1117"/>
        <v>303.81272951288162</v>
      </c>
      <c r="BB172" s="11">
        <f t="shared" si="1118"/>
        <v>0</v>
      </c>
      <c r="BC172" s="11">
        <f t="shared" si="1119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20741</v>
      </c>
      <c r="AE173" s="10">
        <f t="shared" si="1102"/>
        <v>4226.3632064120247</v>
      </c>
      <c r="AF173" s="11">
        <f t="shared" si="1103"/>
        <v>13.244954843873529</v>
      </c>
      <c r="AG173" s="11">
        <f t="shared" si="1104"/>
        <v>15.853192105436211</v>
      </c>
      <c r="AH173">
        <v>2085</v>
      </c>
      <c r="AI173" s="10">
        <f t="shared" si="1105"/>
        <v>424.85739768425208</v>
      </c>
      <c r="AJ173" s="11">
        <f t="shared" si="1106"/>
        <v>0.4075370721191689</v>
      </c>
      <c r="AK173" s="11">
        <f t="shared" si="1107"/>
        <v>0.32602965769534648</v>
      </c>
      <c r="AM173">
        <v>30436</v>
      </c>
      <c r="AN173" s="10">
        <f t="shared" si="1108"/>
        <v>6841.3323829734536</v>
      </c>
      <c r="AO173" s="11">
        <f t="shared" si="1109"/>
        <v>27.422872608844045</v>
      </c>
      <c r="AP173" s="11">
        <f t="shared" si="1110"/>
        <v>12.407725967280021</v>
      </c>
      <c r="AQ173">
        <v>4453</v>
      </c>
      <c r="AR173" s="10">
        <f t="shared" si="1111"/>
        <v>1000.9348502227884</v>
      </c>
      <c r="AS173" s="11">
        <f t="shared" si="1112"/>
        <v>34.84053487189135</v>
      </c>
      <c r="AT173" s="11">
        <f t="shared" si="1113"/>
        <v>7.0580180321121819</v>
      </c>
      <c r="AV173">
        <v>10674</v>
      </c>
      <c r="AW173" s="10">
        <f t="shared" si="1114"/>
        <v>2852.1522205985034</v>
      </c>
      <c r="AX173" s="11">
        <f t="shared" si="1115"/>
        <v>5.8785224707858106</v>
      </c>
      <c r="AY173" s="11">
        <f t="shared" si="1116"/>
        <v>6.7870213980890188</v>
      </c>
      <c r="AZ173">
        <v>1137</v>
      </c>
      <c r="BA173" s="10">
        <f t="shared" si="1117"/>
        <v>303.81272951288162</v>
      </c>
      <c r="BB173" s="11">
        <f t="shared" si="1118"/>
        <v>0</v>
      </c>
      <c r="BC173" s="11">
        <f t="shared" si="1119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20801</v>
      </c>
      <c r="AE174" s="10">
        <f t="shared" si="1102"/>
        <v>4238.5893185756004</v>
      </c>
      <c r="AF174" s="11">
        <f t="shared" si="1103"/>
        <v>12.226112163575635</v>
      </c>
      <c r="AG174" s="11">
        <f t="shared" si="1104"/>
        <v>10.840486118370245</v>
      </c>
      <c r="AH174">
        <v>2092</v>
      </c>
      <c r="AI174" s="10">
        <f t="shared" si="1105"/>
        <v>426.28377743666925</v>
      </c>
      <c r="AJ174" s="11">
        <f t="shared" si="1106"/>
        <v>1.4263797524171764</v>
      </c>
      <c r="AK174" s="11">
        <f t="shared" si="1107"/>
        <v>0.57055190096687058</v>
      </c>
      <c r="AM174">
        <v>30477</v>
      </c>
      <c r="AN174" s="10">
        <f t="shared" si="1108"/>
        <v>6850.5482663911798</v>
      </c>
      <c r="AO174" s="11">
        <f t="shared" si="1109"/>
        <v>9.2158834177262179</v>
      </c>
      <c r="AP174" s="11">
        <f t="shared" si="1110"/>
        <v>13.396747602353207</v>
      </c>
      <c r="AQ174">
        <v>4453</v>
      </c>
      <c r="AR174" s="10">
        <f t="shared" si="1111"/>
        <v>1000.9348502227884</v>
      </c>
      <c r="AS174" s="11">
        <f t="shared" si="1112"/>
        <v>0</v>
      </c>
      <c r="AT174" s="11">
        <f t="shared" si="1113"/>
        <v>6.9681069743782702</v>
      </c>
      <c r="AV174">
        <v>10707</v>
      </c>
      <c r="AW174" s="10">
        <f t="shared" si="1114"/>
        <v>2860.9700043046819</v>
      </c>
      <c r="AX174" s="11">
        <f t="shared" si="1115"/>
        <v>8.8177837061784885</v>
      </c>
      <c r="AY174" s="11">
        <f t="shared" si="1116"/>
        <v>7.8558436655045627</v>
      </c>
      <c r="AZ174">
        <v>1137</v>
      </c>
      <c r="BA174" s="10">
        <f t="shared" si="1117"/>
        <v>303.81272951288162</v>
      </c>
      <c r="BB174" s="11">
        <f t="shared" si="1118"/>
        <v>0</v>
      </c>
      <c r="BC174" s="11">
        <f t="shared" si="1119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20885</v>
      </c>
      <c r="AE175" s="10">
        <f t="shared" si="1102"/>
        <v>4255.7058756046063</v>
      </c>
      <c r="AF175" s="11">
        <f t="shared" si="1103"/>
        <v>17.116557029005889</v>
      </c>
      <c r="AG175" s="11">
        <f t="shared" si="1104"/>
        <v>11.696313969820585</v>
      </c>
      <c r="AH175">
        <v>2094</v>
      </c>
      <c r="AI175" s="10">
        <f t="shared" si="1105"/>
        <v>426.69131450878842</v>
      </c>
      <c r="AJ175" s="11">
        <f t="shared" si="1106"/>
        <v>0.4075370721191689</v>
      </c>
      <c r="AK175" s="11">
        <f t="shared" si="1107"/>
        <v>0.44829077933110284</v>
      </c>
      <c r="AM175">
        <v>30498</v>
      </c>
      <c r="AN175" s="10">
        <f t="shared" si="1108"/>
        <v>6855.2685969222102</v>
      </c>
      <c r="AO175" s="11">
        <f t="shared" si="1109"/>
        <v>4.7203305310304131</v>
      </c>
      <c r="AP175" s="11">
        <f t="shared" si="1110"/>
        <v>12.497637025014047</v>
      </c>
      <c r="AQ175">
        <v>4454</v>
      </c>
      <c r="AR175" s="10">
        <f t="shared" si="1111"/>
        <v>1001.1596278671232</v>
      </c>
      <c r="AS175" s="11">
        <f t="shared" si="1112"/>
        <v>0.22477764433472203</v>
      </c>
      <c r="AT175" s="11">
        <f t="shared" si="1113"/>
        <v>7.0130625032452141</v>
      </c>
      <c r="AV175">
        <v>10735</v>
      </c>
      <c r="AW175" s="10">
        <f t="shared" si="1114"/>
        <v>2868.4517601765911</v>
      </c>
      <c r="AX175" s="11">
        <f t="shared" si="1115"/>
        <v>7.4817558719091721</v>
      </c>
      <c r="AY175" s="11">
        <f t="shared" si="1116"/>
        <v>8.1230492323585164</v>
      </c>
      <c r="AZ175">
        <v>1137</v>
      </c>
      <c r="BA175" s="10">
        <f t="shared" si="1117"/>
        <v>303.81272951288162</v>
      </c>
      <c r="BB175" s="11">
        <f t="shared" si="1118"/>
        <v>0</v>
      </c>
      <c r="BC175" s="11">
        <f t="shared" si="1119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21012</v>
      </c>
      <c r="AE176" s="10">
        <f t="shared" si="1102"/>
        <v>4281.5844796841748</v>
      </c>
      <c r="AF176" s="11">
        <f t="shared" si="1103"/>
        <v>25.878604079568504</v>
      </c>
      <c r="AG176" s="11">
        <f t="shared" si="1104"/>
        <v>14.508319767443027</v>
      </c>
      <c r="AH176">
        <v>2095</v>
      </c>
      <c r="AI176" s="10">
        <f t="shared" si="1105"/>
        <v>426.89508304484798</v>
      </c>
      <c r="AJ176" s="11">
        <f t="shared" si="1106"/>
        <v>0.20376853605955603</v>
      </c>
      <c r="AK176" s="11">
        <f t="shared" si="1107"/>
        <v>0.48904448654301402</v>
      </c>
      <c r="AM176">
        <v>30574</v>
      </c>
      <c r="AN176" s="10">
        <f t="shared" si="1108"/>
        <v>6872.3516978916532</v>
      </c>
      <c r="AO176" s="11">
        <f t="shared" si="1109"/>
        <v>17.083100969442967</v>
      </c>
      <c r="AP176" s="11">
        <f t="shared" si="1110"/>
        <v>14.250902650825264</v>
      </c>
      <c r="AQ176">
        <v>4455</v>
      </c>
      <c r="AR176" s="10">
        <f t="shared" si="1111"/>
        <v>1001.384405511458</v>
      </c>
      <c r="AS176" s="11">
        <f t="shared" si="1112"/>
        <v>0.22477764433483571</v>
      </c>
      <c r="AT176" s="11">
        <f t="shared" si="1113"/>
        <v>7.0580180321121819</v>
      </c>
      <c r="AV176">
        <v>10761</v>
      </c>
      <c r="AW176" s="10">
        <f t="shared" si="1114"/>
        <v>2875.3991049147921</v>
      </c>
      <c r="AX176" s="11">
        <f t="shared" si="1115"/>
        <v>6.9473447382010818</v>
      </c>
      <c r="AY176" s="11">
        <f t="shared" si="1116"/>
        <v>6.2526102643812012</v>
      </c>
      <c r="AZ176">
        <v>1137</v>
      </c>
      <c r="BA176" s="10">
        <f t="shared" si="1117"/>
        <v>303.81272951288162</v>
      </c>
      <c r="BB176" s="11">
        <f t="shared" si="1118"/>
        <v>0</v>
      </c>
      <c r="BC176" s="11">
        <f t="shared" si="1119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21132</v>
      </c>
      <c r="AE177" s="10">
        <f t="shared" si="1102"/>
        <v>4306.036704011326</v>
      </c>
      <c r="AF177" s="11">
        <f t="shared" si="1103"/>
        <v>24.452224327151271</v>
      </c>
      <c r="AG177" s="11">
        <f t="shared" si="1104"/>
        <v>18.583690488634964</v>
      </c>
      <c r="AH177">
        <v>2096</v>
      </c>
      <c r="AI177" s="10">
        <f t="shared" si="1105"/>
        <v>427.09885158090759</v>
      </c>
      <c r="AJ177" s="11">
        <f t="shared" si="1106"/>
        <v>0.20376853605961287</v>
      </c>
      <c r="AK177" s="11">
        <f t="shared" si="1107"/>
        <v>0.52979819375493664</v>
      </c>
      <c r="AM177">
        <v>30626</v>
      </c>
      <c r="AN177" s="10">
        <f t="shared" si="1108"/>
        <v>6884.0401353970619</v>
      </c>
      <c r="AO177" s="11">
        <f t="shared" si="1109"/>
        <v>11.688437505408729</v>
      </c>
      <c r="AP177" s="11">
        <f t="shared" si="1110"/>
        <v>14.026125006490474</v>
      </c>
      <c r="AQ177">
        <v>4455</v>
      </c>
      <c r="AR177" s="10">
        <f t="shared" si="1111"/>
        <v>1001.384405511458</v>
      </c>
      <c r="AS177" s="11">
        <f t="shared" si="1112"/>
        <v>0</v>
      </c>
      <c r="AT177" s="11">
        <f t="shared" si="1113"/>
        <v>7.0580180321121819</v>
      </c>
      <c r="AV177">
        <v>10799</v>
      </c>
      <c r="AW177" s="10">
        <f t="shared" si="1114"/>
        <v>2885.5529164552404</v>
      </c>
      <c r="AX177" s="11">
        <f t="shared" si="1115"/>
        <v>10.15381154044826</v>
      </c>
      <c r="AY177" s="11">
        <f t="shared" si="1116"/>
        <v>7.8558436655045627</v>
      </c>
      <c r="AZ177">
        <v>1138</v>
      </c>
      <c r="BA177" s="10">
        <f t="shared" si="1117"/>
        <v>304.07993507973549</v>
      </c>
      <c r="BB177" s="11">
        <f t="shared" si="1118"/>
        <v>0.26720556685387464</v>
      </c>
      <c r="BC177" s="11">
        <f t="shared" si="1119"/>
        <v>5.344111337077493E-2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24">P178/$BR$5</f>
        <v>942.51007279182863</v>
      </c>
      <c r="R178" s="11">
        <f t="shared" ref="R178:R238" si="1125">Q178-Q177</f>
        <v>0</v>
      </c>
      <c r="S178" s="11">
        <f t="shared" ref="S178:S238" si="1126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21210</v>
      </c>
      <c r="AE178" s="10">
        <f t="shared" si="1102"/>
        <v>4321.9306498239739</v>
      </c>
      <c r="AF178" s="11">
        <f t="shared" si="1103"/>
        <v>15.893945812647871</v>
      </c>
      <c r="AG178" s="11">
        <f t="shared" si="1104"/>
        <v>19.113488682389836</v>
      </c>
      <c r="AH178">
        <v>2096</v>
      </c>
      <c r="AI178" s="10">
        <f t="shared" si="1105"/>
        <v>427.09885158090759</v>
      </c>
      <c r="AJ178" s="11">
        <f t="shared" si="1106"/>
        <v>0</v>
      </c>
      <c r="AK178" s="11">
        <f t="shared" si="1107"/>
        <v>0.44829077933110284</v>
      </c>
      <c r="AM178">
        <v>30708</v>
      </c>
      <c r="AN178" s="10">
        <f t="shared" si="1108"/>
        <v>6902.4719022325144</v>
      </c>
      <c r="AO178" s="11">
        <f t="shared" si="1109"/>
        <v>18.431766835452436</v>
      </c>
      <c r="AP178" s="11">
        <f t="shared" si="1110"/>
        <v>12.227903851812153</v>
      </c>
      <c r="AQ178">
        <v>4455</v>
      </c>
      <c r="AR178" s="10">
        <f t="shared" si="1111"/>
        <v>1001.384405511458</v>
      </c>
      <c r="AS178" s="11">
        <f t="shared" si="1112"/>
        <v>0</v>
      </c>
      <c r="AT178" s="11">
        <f t="shared" si="1113"/>
        <v>8.9911057733911545E-2</v>
      </c>
      <c r="AV178">
        <v>10833</v>
      </c>
      <c r="AW178" s="10">
        <f t="shared" si="1114"/>
        <v>2894.6379057282729</v>
      </c>
      <c r="AX178" s="11">
        <f t="shared" si="1115"/>
        <v>9.0849892730325337</v>
      </c>
      <c r="AY178" s="11">
        <f t="shared" si="1116"/>
        <v>8.4971370259539079</v>
      </c>
      <c r="AZ178">
        <v>1138</v>
      </c>
      <c r="BA178" s="10">
        <f t="shared" si="1117"/>
        <v>304.07993507973549</v>
      </c>
      <c r="BB178" s="11">
        <f t="shared" si="1118"/>
        <v>0</v>
      </c>
      <c r="BC178" s="11">
        <f t="shared" si="1119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24"/>
        <v>942.51007279182863</v>
      </c>
      <c r="R179" s="11">
        <f t="shared" si="1125"/>
        <v>0</v>
      </c>
      <c r="S179" s="11">
        <f t="shared" si="1126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21256</v>
      </c>
      <c r="AE179" s="10">
        <f t="shared" si="1102"/>
        <v>4331.304002482716</v>
      </c>
      <c r="AF179" s="11">
        <f t="shared" si="1103"/>
        <v>9.3733526587420783</v>
      </c>
      <c r="AG179" s="11">
        <f t="shared" si="1104"/>
        <v>18.542936781423123</v>
      </c>
      <c r="AH179">
        <v>2096</v>
      </c>
      <c r="AI179" s="10">
        <f t="shared" si="1105"/>
        <v>427.09885158090759</v>
      </c>
      <c r="AJ179" s="11">
        <f t="shared" si="1106"/>
        <v>0</v>
      </c>
      <c r="AK179" s="11">
        <f t="shared" si="1107"/>
        <v>0.16301482884766755</v>
      </c>
      <c r="AM179">
        <v>30788</v>
      </c>
      <c r="AN179" s="10">
        <f t="shared" si="1108"/>
        <v>6920.4541137792967</v>
      </c>
      <c r="AO179" s="11">
        <f t="shared" si="1109"/>
        <v>17.98221154678231</v>
      </c>
      <c r="AP179" s="11">
        <f t="shared" si="1110"/>
        <v>13.981169477623371</v>
      </c>
      <c r="AQ179">
        <v>4455</v>
      </c>
      <c r="AR179" s="10">
        <f t="shared" si="1111"/>
        <v>1001.384405511458</v>
      </c>
      <c r="AS179" s="11">
        <f t="shared" si="1112"/>
        <v>0</v>
      </c>
      <c r="AT179" s="11">
        <f t="shared" si="1113"/>
        <v>8.9911057733911545E-2</v>
      </c>
      <c r="AV179">
        <v>10854</v>
      </c>
      <c r="AW179" s="10">
        <f t="shared" si="1114"/>
        <v>2900.2492226322047</v>
      </c>
      <c r="AX179" s="11">
        <f t="shared" si="1115"/>
        <v>5.6113169039317654</v>
      </c>
      <c r="AY179" s="11">
        <f t="shared" si="1116"/>
        <v>7.8558436655045627</v>
      </c>
      <c r="AZ179">
        <v>1139</v>
      </c>
      <c r="BA179" s="10">
        <f t="shared" si="1117"/>
        <v>304.34714064658937</v>
      </c>
      <c r="BB179" s="11">
        <f t="shared" si="1118"/>
        <v>0.26720556685387464</v>
      </c>
      <c r="BC179" s="11">
        <f t="shared" si="1119"/>
        <v>0.10688222674154986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24"/>
        <v>942.51007279182863</v>
      </c>
      <c r="R180" s="11">
        <f t="shared" si="1125"/>
        <v>0</v>
      </c>
      <c r="S180" s="11">
        <f t="shared" si="1126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21316</v>
      </c>
      <c r="AE180" s="10">
        <f t="shared" si="1102"/>
        <v>4343.5301146462916</v>
      </c>
      <c r="AF180" s="11">
        <f t="shared" si="1103"/>
        <v>12.226112163575635</v>
      </c>
      <c r="AG180" s="11">
        <f t="shared" si="1104"/>
        <v>17.56484780833707</v>
      </c>
      <c r="AH180">
        <v>2098</v>
      </c>
      <c r="AI180" s="10">
        <f t="shared" si="1105"/>
        <v>427.50638865302676</v>
      </c>
      <c r="AJ180" s="11">
        <f t="shared" si="1106"/>
        <v>0.4075370721191689</v>
      </c>
      <c r="AK180" s="11">
        <f t="shared" si="1107"/>
        <v>0.16301482884766755</v>
      </c>
      <c r="AM180">
        <v>30915</v>
      </c>
      <c r="AN180" s="10">
        <f t="shared" si="1108"/>
        <v>6949.0008746098147</v>
      </c>
      <c r="AO180" s="11">
        <f t="shared" si="1109"/>
        <v>28.546760830517997</v>
      </c>
      <c r="AP180" s="11">
        <f t="shared" si="1110"/>
        <v>18.746455537520887</v>
      </c>
      <c r="AQ180">
        <v>4456</v>
      </c>
      <c r="AR180" s="10">
        <f t="shared" si="1111"/>
        <v>1001.6091831557927</v>
      </c>
      <c r="AS180" s="11">
        <f t="shared" si="1112"/>
        <v>0.22477764433472203</v>
      </c>
      <c r="AT180" s="11">
        <f t="shared" si="1113"/>
        <v>8.9911057733911545E-2</v>
      </c>
      <c r="AV180">
        <v>10885</v>
      </c>
      <c r="AW180" s="10">
        <f t="shared" si="1114"/>
        <v>2908.5325952046755</v>
      </c>
      <c r="AX180" s="11">
        <f t="shared" si="1115"/>
        <v>8.2833725724708529</v>
      </c>
      <c r="AY180" s="11">
        <f t="shared" si="1116"/>
        <v>8.0161670056168983</v>
      </c>
      <c r="AZ180">
        <v>1139</v>
      </c>
      <c r="BA180" s="10">
        <f t="shared" si="1117"/>
        <v>304.34714064658937</v>
      </c>
      <c r="BB180" s="11">
        <f t="shared" si="1118"/>
        <v>0</v>
      </c>
      <c r="BC180" s="11">
        <f t="shared" si="1119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27">C181/$BR$4</f>
        <v>6727.7537249881334</v>
      </c>
      <c r="E181" s="11">
        <f t="shared" ref="E181:E242" si="1128">D181-D180</f>
        <v>19.165569437816885</v>
      </c>
      <c r="F181" s="11">
        <f t="shared" ref="F181:F242" si="1129">SUM(E177:E181)/5</f>
        <v>15.076914624415622</v>
      </c>
      <c r="G181">
        <v>1569</v>
      </c>
      <c r="H181" s="10">
        <f t="shared" ref="H181:H242" si="1130">G181/$BR$4</f>
        <v>1002.3592815977952</v>
      </c>
      <c r="I181" s="11">
        <f t="shared" si="1120"/>
        <v>0</v>
      </c>
      <c r="J181" s="11">
        <f t="shared" ref="J181:J242" si="1131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24"/>
        <v>942.51007279182863</v>
      </c>
      <c r="R181" s="11">
        <f t="shared" si="1125"/>
        <v>0</v>
      </c>
      <c r="S181" s="11">
        <f t="shared" si="1126"/>
        <v>4.5531887574475148E-2</v>
      </c>
      <c r="U181">
        <v>97564</v>
      </c>
      <c r="V181" s="10">
        <f t="shared" ref="V181:V242" si="1132">U181/$BR$6</f>
        <v>9738.0865544257467</v>
      </c>
      <c r="W181" s="11">
        <f t="shared" ref="W181:W242" si="1133">V181-V180</f>
        <v>9.0829186631617631</v>
      </c>
      <c r="X181" s="11">
        <f t="shared" ref="X181:X242" si="1134">SUM(W177:W181)/5</f>
        <v>6.7672734655207023</v>
      </c>
      <c r="Y181">
        <v>16844</v>
      </c>
      <c r="Z181" s="10">
        <f t="shared" ref="Z181:Z242" si="1135">Y181/$BR$6</f>
        <v>1681.2382633219968</v>
      </c>
      <c r="AA181" s="11">
        <f t="shared" ref="AA181:AA242" si="1136">Z181-Z180</f>
        <v>0.39924917200710297</v>
      </c>
      <c r="AB181" s="11">
        <f t="shared" ref="AB181:AB242" si="1137">SUM(AA177:AA181)/5</f>
        <v>0.1596996688028412</v>
      </c>
      <c r="AD181">
        <v>21375</v>
      </c>
      <c r="AE181" s="10">
        <f t="shared" ref="AE181:AE241" si="1138">AD181/$BR$7</f>
        <v>4355.5524582738071</v>
      </c>
      <c r="AF181" s="11">
        <f t="shared" ref="AF181:AF241" si="1139">AE181-AE180</f>
        <v>12.022343627515511</v>
      </c>
      <c r="AG181" s="11">
        <f t="shared" ref="AG181:AG241" si="1140">SUM(AF177:AF181)/5</f>
        <v>14.793595717926474</v>
      </c>
      <c r="AH181">
        <v>2099</v>
      </c>
      <c r="AI181" s="10">
        <f t="shared" ref="AI181:AI241" si="1141">AH181/$BR$7</f>
        <v>427.71015718908637</v>
      </c>
      <c r="AJ181" s="11">
        <f t="shared" ref="AJ181:AJ241" si="1142">AI181-AI180</f>
        <v>0.20376853605961287</v>
      </c>
      <c r="AK181" s="11">
        <f t="shared" ref="AK181:AK241" si="1143">SUM(AJ177:AJ181)/5</f>
        <v>0.16301482884767893</v>
      </c>
      <c r="AM181">
        <v>31031</v>
      </c>
      <c r="AN181" s="10">
        <f t="shared" ref="AN181:AN235" si="1144">AM181/$BR$8</f>
        <v>6975.0750813526492</v>
      </c>
      <c r="AO181" s="11">
        <f t="shared" ref="AO181:AO235" si="1145">AN181-AN180</f>
        <v>26.074206742834576</v>
      </c>
      <c r="AP181" s="11">
        <f t="shared" ref="AP181:AP235" si="1146">SUM(AO177:AO181)/5</f>
        <v>20.544676692199211</v>
      </c>
      <c r="AQ181">
        <v>4458</v>
      </c>
      <c r="AR181" s="10">
        <f t="shared" ref="AR181:AR235" si="1147">AQ181/$BR$8</f>
        <v>1002.0587384444623</v>
      </c>
      <c r="AS181" s="11">
        <f t="shared" ref="AS181:AS235" si="1148">AR181-AR180</f>
        <v>0.44955528866955774</v>
      </c>
      <c r="AT181" s="11">
        <f t="shared" ref="AT181:AT235" si="1149">SUM(AS177:AS181)/5</f>
        <v>0.13486658660085596</v>
      </c>
      <c r="AV181">
        <v>10925</v>
      </c>
      <c r="AW181" s="10">
        <f t="shared" ref="AW181:AW242" si="1150">AV181/$BR$9</f>
        <v>2919.2208178788314</v>
      </c>
      <c r="AX181" s="11">
        <f t="shared" ref="AX181:AX242" si="1151">AW181-AW180</f>
        <v>10.688222674155895</v>
      </c>
      <c r="AY181" s="11">
        <f t="shared" ref="AY181:AY242" si="1152">SUM(AX177:AX181)/5</f>
        <v>8.7643425928078607</v>
      </c>
      <c r="AZ181">
        <v>1139</v>
      </c>
      <c r="BA181" s="10">
        <f t="shared" ref="BA181:BA242" si="1153">AZ181/$BR$9</f>
        <v>304.34714064658937</v>
      </c>
      <c r="BB181" s="11">
        <f t="shared" ref="BB181:BB242" si="1154">BA181-BA180</f>
        <v>0</v>
      </c>
      <c r="BC181" s="11">
        <f t="shared" ref="BC181:BC242" si="1155">SUM(BB177:BB181)/5</f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27"/>
        <v>6747.5581467405436</v>
      </c>
      <c r="E182" s="11">
        <f t="shared" si="1128"/>
        <v>19.804421752410235</v>
      </c>
      <c r="F182" s="11">
        <f t="shared" si="1129"/>
        <v>14.821373698577919</v>
      </c>
      <c r="G182">
        <v>1571</v>
      </c>
      <c r="H182" s="10">
        <f t="shared" si="1130"/>
        <v>1003.6369862269829</v>
      </c>
      <c r="I182" s="11">
        <f t="shared" si="1120"/>
        <v>1.2777046291877241</v>
      </c>
      <c r="J182" s="11">
        <f t="shared" si="1131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24"/>
        <v>942.73773222970101</v>
      </c>
      <c r="R182" s="11">
        <f t="shared" si="1125"/>
        <v>0.22765943787237575</v>
      </c>
      <c r="S182" s="11">
        <f t="shared" si="1126"/>
        <v>4.5531887574475148E-2</v>
      </c>
      <c r="U182">
        <v>97718</v>
      </c>
      <c r="V182" s="10">
        <f t="shared" si="1132"/>
        <v>9753.4576475480208</v>
      </c>
      <c r="W182" s="11">
        <f t="shared" si="1133"/>
        <v>15.371093122274033</v>
      </c>
      <c r="X182" s="11">
        <f t="shared" si="1134"/>
        <v>7.9650209815419659</v>
      </c>
      <c r="Y182">
        <v>16846</v>
      </c>
      <c r="Z182" s="10">
        <f t="shared" si="1135"/>
        <v>1681.4378879080002</v>
      </c>
      <c r="AA182" s="11">
        <f t="shared" si="1136"/>
        <v>0.1996245860034378</v>
      </c>
      <c r="AB182" s="11">
        <f t="shared" si="1137"/>
        <v>0.17966212740320769</v>
      </c>
      <c r="AD182">
        <v>21534</v>
      </c>
      <c r="AE182" s="10">
        <f t="shared" si="1138"/>
        <v>4387.9516555072823</v>
      </c>
      <c r="AF182" s="11">
        <f t="shared" si="1139"/>
        <v>32.399197233475206</v>
      </c>
      <c r="AG182" s="11">
        <f t="shared" si="1140"/>
        <v>16.38299029919126</v>
      </c>
      <c r="AH182">
        <v>2100</v>
      </c>
      <c r="AI182" s="10">
        <f t="shared" si="1141"/>
        <v>427.91392572514599</v>
      </c>
      <c r="AJ182" s="11">
        <f t="shared" si="1142"/>
        <v>0.20376853605961287</v>
      </c>
      <c r="AK182" s="11">
        <f t="shared" si="1143"/>
        <v>0.16301482884767893</v>
      </c>
      <c r="AM182">
        <v>31094</v>
      </c>
      <c r="AN182" s="10">
        <f t="shared" si="1144"/>
        <v>6989.2360729457405</v>
      </c>
      <c r="AO182" s="11">
        <f t="shared" si="1145"/>
        <v>14.160991593091239</v>
      </c>
      <c r="AP182" s="11">
        <f t="shared" si="1146"/>
        <v>21.039187509735712</v>
      </c>
      <c r="AQ182">
        <v>4458</v>
      </c>
      <c r="AR182" s="10">
        <f t="shared" si="1147"/>
        <v>1002.0587384444623</v>
      </c>
      <c r="AS182" s="11">
        <f t="shared" si="1148"/>
        <v>0</v>
      </c>
      <c r="AT182" s="11">
        <f t="shared" si="1149"/>
        <v>0.13486658660085596</v>
      </c>
      <c r="AV182">
        <v>10984</v>
      </c>
      <c r="AW182" s="10">
        <f t="shared" si="1150"/>
        <v>2934.9859463232115</v>
      </c>
      <c r="AX182" s="11">
        <f t="shared" si="1151"/>
        <v>15.765128444380025</v>
      </c>
      <c r="AY182" s="11">
        <f t="shared" si="1152"/>
        <v>9.8866059735942144</v>
      </c>
      <c r="AZ182">
        <v>1139</v>
      </c>
      <c r="BA182" s="10">
        <f t="shared" si="1153"/>
        <v>304.34714064658937</v>
      </c>
      <c r="BB182" s="11">
        <f t="shared" si="1154"/>
        <v>0</v>
      </c>
      <c r="BC182" s="11">
        <f t="shared" si="1155"/>
        <v>5.344111337077493E-2</v>
      </c>
    </row>
    <row r="183" spans="1:55">
      <c r="A183" s="2">
        <v>44064</v>
      </c>
      <c r="B183" s="3">
        <v>180</v>
      </c>
      <c r="C183">
        <v>10583</v>
      </c>
      <c r="D183" s="10">
        <f t="shared" si="1127"/>
        <v>6760.9740453470149</v>
      </c>
      <c r="E183" s="11">
        <f t="shared" si="1128"/>
        <v>13.415898606471274</v>
      </c>
      <c r="F183" s="11">
        <f t="shared" si="1129"/>
        <v>15.971307864846858</v>
      </c>
      <c r="G183">
        <v>1571</v>
      </c>
      <c r="H183" s="10">
        <f t="shared" si="1130"/>
        <v>1003.6369862269829</v>
      </c>
      <c r="I183" s="11">
        <f t="shared" si="1120"/>
        <v>0</v>
      </c>
      <c r="J183" s="11">
        <f t="shared" si="1131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24"/>
        <v>942.9653916675735</v>
      </c>
      <c r="R183" s="11">
        <f t="shared" si="1125"/>
        <v>0.22765943787248943</v>
      </c>
      <c r="S183" s="11">
        <f t="shared" si="1126"/>
        <v>9.1063775148973042E-2</v>
      </c>
      <c r="U183">
        <v>97892</v>
      </c>
      <c r="V183" s="10">
        <f t="shared" si="1132"/>
        <v>9770.8249865303314</v>
      </c>
      <c r="W183" s="11">
        <f t="shared" si="1133"/>
        <v>17.367338982310685</v>
      </c>
      <c r="X183" s="11">
        <f t="shared" si="1134"/>
        <v>10.220778803382199</v>
      </c>
      <c r="Y183">
        <v>16852</v>
      </c>
      <c r="Z183" s="10">
        <f t="shared" si="1135"/>
        <v>1682.036761666011</v>
      </c>
      <c r="AA183" s="11">
        <f t="shared" si="1136"/>
        <v>0.59887375801076814</v>
      </c>
      <c r="AB183" s="11">
        <f t="shared" si="1137"/>
        <v>0.23954950320426177</v>
      </c>
      <c r="AD183">
        <v>21650</v>
      </c>
      <c r="AE183" s="10">
        <f t="shared" si="1138"/>
        <v>4411.5888056901958</v>
      </c>
      <c r="AF183" s="11">
        <f t="shared" si="1139"/>
        <v>23.637150182913501</v>
      </c>
      <c r="AG183" s="11">
        <f t="shared" si="1140"/>
        <v>17.931631173244387</v>
      </c>
      <c r="AH183">
        <v>2102</v>
      </c>
      <c r="AI183" s="10">
        <f t="shared" si="1141"/>
        <v>428.32146279726516</v>
      </c>
      <c r="AJ183" s="11">
        <f t="shared" si="1142"/>
        <v>0.4075370721191689</v>
      </c>
      <c r="AK183" s="11">
        <f t="shared" si="1143"/>
        <v>0.2445222432715127</v>
      </c>
      <c r="AM183">
        <v>31214</v>
      </c>
      <c r="AN183" s="10">
        <f t="shared" si="1144"/>
        <v>7016.2093902659144</v>
      </c>
      <c r="AO183" s="11">
        <f t="shared" si="1145"/>
        <v>26.973317320173919</v>
      </c>
      <c r="AP183" s="11">
        <f t="shared" si="1146"/>
        <v>22.747497606680007</v>
      </c>
      <c r="AQ183">
        <v>4458</v>
      </c>
      <c r="AR183" s="10">
        <f t="shared" si="1147"/>
        <v>1002.0587384444623</v>
      </c>
      <c r="AS183" s="11">
        <f t="shared" si="1148"/>
        <v>0</v>
      </c>
      <c r="AT183" s="11">
        <f t="shared" si="1149"/>
        <v>0.13486658660085596</v>
      </c>
      <c r="AV183">
        <v>11063</v>
      </c>
      <c r="AW183" s="10">
        <f t="shared" si="1150"/>
        <v>2956.0951861046692</v>
      </c>
      <c r="AX183" s="11">
        <f t="shared" si="1151"/>
        <v>21.109239781457745</v>
      </c>
      <c r="AY183" s="11">
        <f t="shared" si="1152"/>
        <v>12.291456075279257</v>
      </c>
      <c r="AZ183">
        <v>1139</v>
      </c>
      <c r="BA183" s="10">
        <f t="shared" si="1153"/>
        <v>304.34714064658937</v>
      </c>
      <c r="BB183" s="11">
        <f t="shared" si="1154"/>
        <v>0</v>
      </c>
      <c r="BC183" s="11">
        <f t="shared" si="1155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27"/>
        <v>6782.695024043207</v>
      </c>
      <c r="E184" s="11">
        <f t="shared" si="1128"/>
        <v>21.720978696192105</v>
      </c>
      <c r="F184" s="11">
        <f t="shared" si="1129"/>
        <v>18.271176197384921</v>
      </c>
      <c r="G184">
        <v>1571</v>
      </c>
      <c r="H184" s="10">
        <f t="shared" si="1130"/>
        <v>1003.6369862269829</v>
      </c>
      <c r="I184" s="11">
        <f t="shared" si="1120"/>
        <v>0</v>
      </c>
      <c r="J184" s="11">
        <f t="shared" si="1131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24"/>
        <v>942.9653916675735</v>
      </c>
      <c r="R184" s="11">
        <f t="shared" si="1125"/>
        <v>0</v>
      </c>
      <c r="S184" s="11">
        <f t="shared" si="1126"/>
        <v>9.1063775148973042E-2</v>
      </c>
      <c r="U184">
        <v>98077</v>
      </c>
      <c r="V184" s="10">
        <f t="shared" si="1132"/>
        <v>9789.2902607356609</v>
      </c>
      <c r="W184" s="11">
        <f t="shared" si="1133"/>
        <v>18.465274205329479</v>
      </c>
      <c r="X184" s="11">
        <f t="shared" si="1134"/>
        <v>13.055447924632972</v>
      </c>
      <c r="Y184">
        <v>16852</v>
      </c>
      <c r="Z184" s="10">
        <f t="shared" si="1135"/>
        <v>1682.036761666011</v>
      </c>
      <c r="AA184" s="11">
        <f t="shared" si="1136"/>
        <v>0</v>
      </c>
      <c r="AB184" s="11">
        <f t="shared" si="1137"/>
        <v>0.23954950320426177</v>
      </c>
      <c r="AD184">
        <v>21810</v>
      </c>
      <c r="AE184" s="10">
        <f t="shared" si="1138"/>
        <v>4444.1917714597303</v>
      </c>
      <c r="AF184" s="11">
        <f t="shared" si="1139"/>
        <v>32.602965769534421</v>
      </c>
      <c r="AG184" s="11">
        <f t="shared" si="1140"/>
        <v>22.577553795402856</v>
      </c>
      <c r="AH184">
        <v>2104</v>
      </c>
      <c r="AI184" s="10">
        <f t="shared" si="1141"/>
        <v>428.72899986938432</v>
      </c>
      <c r="AJ184" s="11">
        <f t="shared" si="1142"/>
        <v>0.4075370721191689</v>
      </c>
      <c r="AK184" s="11">
        <f t="shared" si="1143"/>
        <v>0.32602965769534648</v>
      </c>
      <c r="AM184">
        <v>31385</v>
      </c>
      <c r="AN184" s="10">
        <f t="shared" si="1144"/>
        <v>7054.6463674471624</v>
      </c>
      <c r="AO184" s="11">
        <f t="shared" si="1145"/>
        <v>38.436977181248039</v>
      </c>
      <c r="AP184" s="11">
        <f t="shared" si="1146"/>
        <v>26.838450733573154</v>
      </c>
      <c r="AQ184">
        <v>4458</v>
      </c>
      <c r="AR184" s="10">
        <f t="shared" si="1147"/>
        <v>1002.0587384444623</v>
      </c>
      <c r="AS184" s="11">
        <f t="shared" si="1148"/>
        <v>0</v>
      </c>
      <c r="AT184" s="11">
        <f t="shared" si="1149"/>
        <v>0.13486658660085596</v>
      </c>
      <c r="AV184">
        <v>11116</v>
      </c>
      <c r="AW184" s="10">
        <f t="shared" si="1150"/>
        <v>2970.2570811479259</v>
      </c>
      <c r="AX184" s="11">
        <f t="shared" si="1151"/>
        <v>14.161895043256663</v>
      </c>
      <c r="AY184" s="11">
        <f t="shared" si="1152"/>
        <v>14.001571703144236</v>
      </c>
      <c r="AZ184">
        <v>1139</v>
      </c>
      <c r="BA184" s="10">
        <f t="shared" si="1153"/>
        <v>304.34714064658937</v>
      </c>
      <c r="BB184" s="11">
        <f t="shared" si="1154"/>
        <v>0</v>
      </c>
      <c r="BC184" s="11">
        <f t="shared" si="1155"/>
        <v>0</v>
      </c>
    </row>
    <row r="185" spans="1:55">
      <c r="A185" s="2">
        <v>44066</v>
      </c>
      <c r="B185" s="3">
        <v>182</v>
      </c>
      <c r="C185">
        <v>10645</v>
      </c>
      <c r="D185" s="10">
        <f t="shared" si="1127"/>
        <v>6800.5828888518354</v>
      </c>
      <c r="E185" s="11">
        <f t="shared" si="1128"/>
        <v>17.887864808628365</v>
      </c>
      <c r="F185" s="11">
        <f t="shared" si="1129"/>
        <v>18.398946660303771</v>
      </c>
      <c r="G185">
        <v>1571</v>
      </c>
      <c r="H185" s="10">
        <f t="shared" si="1130"/>
        <v>1003.6369862269829</v>
      </c>
      <c r="I185" s="11">
        <f t="shared" si="1120"/>
        <v>0</v>
      </c>
      <c r="J185" s="11">
        <f t="shared" si="1131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24"/>
        <v>942.9653916675735</v>
      </c>
      <c r="R185" s="11">
        <f t="shared" si="1125"/>
        <v>0</v>
      </c>
      <c r="S185" s="11">
        <f t="shared" si="1126"/>
        <v>9.1063775148973042E-2</v>
      </c>
      <c r="U185">
        <v>98316</v>
      </c>
      <c r="V185" s="10">
        <f t="shared" si="1132"/>
        <v>9813.1453987630866</v>
      </c>
      <c r="W185" s="11">
        <f t="shared" si="1133"/>
        <v>23.85513802742571</v>
      </c>
      <c r="X185" s="11">
        <f t="shared" si="1134"/>
        <v>16.828352600100335</v>
      </c>
      <c r="Y185">
        <v>16856</v>
      </c>
      <c r="Z185" s="10">
        <f t="shared" si="1135"/>
        <v>1682.4360108380181</v>
      </c>
      <c r="AA185" s="11">
        <f t="shared" si="1136"/>
        <v>0.39924917200710297</v>
      </c>
      <c r="AB185" s="11">
        <f t="shared" si="1137"/>
        <v>0.3193993376056824</v>
      </c>
      <c r="AD185">
        <v>21955</v>
      </c>
      <c r="AE185" s="10">
        <f t="shared" si="1138"/>
        <v>4473.738209188371</v>
      </c>
      <c r="AF185" s="11">
        <f t="shared" si="1139"/>
        <v>29.54643772864074</v>
      </c>
      <c r="AG185" s="11">
        <f t="shared" si="1140"/>
        <v>26.041618908415877</v>
      </c>
      <c r="AH185">
        <v>2104</v>
      </c>
      <c r="AI185" s="10">
        <f t="shared" si="1141"/>
        <v>428.72899986938432</v>
      </c>
      <c r="AJ185" s="11">
        <f t="shared" si="1142"/>
        <v>0</v>
      </c>
      <c r="AK185" s="11">
        <f t="shared" si="1143"/>
        <v>0.2445222432715127</v>
      </c>
      <c r="AM185">
        <v>31547</v>
      </c>
      <c r="AN185" s="10">
        <f t="shared" si="1144"/>
        <v>7091.0603458293972</v>
      </c>
      <c r="AO185" s="11">
        <f t="shared" si="1145"/>
        <v>36.413978382234745</v>
      </c>
      <c r="AP185" s="11">
        <f t="shared" si="1146"/>
        <v>28.411894243916503</v>
      </c>
      <c r="AQ185">
        <v>4459</v>
      </c>
      <c r="AR185" s="10">
        <f t="shared" si="1147"/>
        <v>1002.2835160887971</v>
      </c>
      <c r="AS185" s="11">
        <f t="shared" si="1148"/>
        <v>0.22477764433483571</v>
      </c>
      <c r="AT185" s="11">
        <f t="shared" si="1149"/>
        <v>0.13486658660087869</v>
      </c>
      <c r="AV185">
        <v>11175</v>
      </c>
      <c r="AW185" s="10">
        <f t="shared" si="1150"/>
        <v>2986.0222095923059</v>
      </c>
      <c r="AX185" s="11">
        <f t="shared" si="1151"/>
        <v>15.765128444380025</v>
      </c>
      <c r="AY185" s="11">
        <f t="shared" si="1152"/>
        <v>15.49792287752607</v>
      </c>
      <c r="AZ185">
        <v>1139</v>
      </c>
      <c r="BA185" s="10">
        <f t="shared" si="1153"/>
        <v>304.34714064658937</v>
      </c>
      <c r="BB185" s="11">
        <f t="shared" si="1154"/>
        <v>0</v>
      </c>
      <c r="BC185" s="11">
        <f t="shared" si="1155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27"/>
        <v>6817.1930490312761</v>
      </c>
      <c r="E186" s="11">
        <f t="shared" si="1128"/>
        <v>16.610160179440754</v>
      </c>
      <c r="F186" s="11">
        <f t="shared" si="1129"/>
        <v>17.887864808628546</v>
      </c>
      <c r="G186">
        <v>1571</v>
      </c>
      <c r="H186" s="10">
        <f t="shared" si="1130"/>
        <v>1003.6369862269829</v>
      </c>
      <c r="I186" s="11">
        <f t="shared" si="1120"/>
        <v>0</v>
      </c>
      <c r="J186" s="11">
        <f t="shared" si="1131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24"/>
        <v>943.19305110544587</v>
      </c>
      <c r="R186" s="11">
        <f t="shared" si="1125"/>
        <v>0.22765943787237575</v>
      </c>
      <c r="S186" s="11">
        <f t="shared" si="1126"/>
        <v>0.1365956627234482</v>
      </c>
      <c r="U186">
        <v>98426</v>
      </c>
      <c r="V186" s="10">
        <f t="shared" si="1132"/>
        <v>9824.1247509932819</v>
      </c>
      <c r="W186" s="11">
        <f t="shared" si="1133"/>
        <v>10.979352230195218</v>
      </c>
      <c r="X186" s="11">
        <f t="shared" si="1134"/>
        <v>17.207639313507023</v>
      </c>
      <c r="Y186">
        <v>16857</v>
      </c>
      <c r="Z186" s="10">
        <f t="shared" si="1135"/>
        <v>1682.5358231310199</v>
      </c>
      <c r="AA186" s="11">
        <f t="shared" si="1136"/>
        <v>9.9812293001832586E-2</v>
      </c>
      <c r="AB186" s="11">
        <f t="shared" si="1137"/>
        <v>0.25951196180462832</v>
      </c>
      <c r="AD186">
        <v>22071</v>
      </c>
      <c r="AE186" s="10">
        <f t="shared" si="1138"/>
        <v>4497.3753593712845</v>
      </c>
      <c r="AF186" s="11">
        <f t="shared" si="1139"/>
        <v>23.637150182913501</v>
      </c>
      <c r="AG186" s="11">
        <f t="shared" si="1140"/>
        <v>28.364580219495473</v>
      </c>
      <c r="AH186">
        <v>2104</v>
      </c>
      <c r="AI186" s="10">
        <f t="shared" si="1141"/>
        <v>428.72899986938432</v>
      </c>
      <c r="AJ186" s="11">
        <f t="shared" si="1142"/>
        <v>0</v>
      </c>
      <c r="AK186" s="11">
        <f t="shared" si="1143"/>
        <v>0.20376853605959014</v>
      </c>
      <c r="AM186">
        <v>31696</v>
      </c>
      <c r="AN186" s="10">
        <f t="shared" si="1144"/>
        <v>7124.5522148352802</v>
      </c>
      <c r="AO186" s="11">
        <f t="shared" si="1145"/>
        <v>33.491869005883018</v>
      </c>
      <c r="AP186" s="11">
        <f t="shared" si="1146"/>
        <v>29.895426696526194</v>
      </c>
      <c r="AQ186">
        <v>4459</v>
      </c>
      <c r="AR186" s="10">
        <f t="shared" si="1147"/>
        <v>1002.2835160887971</v>
      </c>
      <c r="AS186" s="11">
        <f t="shared" si="1148"/>
        <v>0</v>
      </c>
      <c r="AT186" s="11">
        <f t="shared" si="1149"/>
        <v>4.4955528866967145E-2</v>
      </c>
      <c r="AV186">
        <v>11219</v>
      </c>
      <c r="AW186" s="10">
        <f t="shared" si="1150"/>
        <v>2997.7792545338775</v>
      </c>
      <c r="AX186" s="11">
        <f t="shared" si="1151"/>
        <v>11.757044941571621</v>
      </c>
      <c r="AY186" s="11">
        <f t="shared" si="1152"/>
        <v>15.711687331009216</v>
      </c>
      <c r="AZ186">
        <v>1139</v>
      </c>
      <c r="BA186" s="10">
        <f t="shared" si="1153"/>
        <v>304.34714064658937</v>
      </c>
      <c r="BB186" s="11">
        <f t="shared" si="1154"/>
        <v>0</v>
      </c>
      <c r="BC186" s="11">
        <f t="shared" si="1155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27"/>
        <v>6824.8592768064027</v>
      </c>
      <c r="E187" s="11">
        <f t="shared" si="1128"/>
        <v>7.6662277751265719</v>
      </c>
      <c r="F187" s="11">
        <f t="shared" si="1129"/>
        <v>15.460226013171814</v>
      </c>
      <c r="G187">
        <v>1571</v>
      </c>
      <c r="H187" s="10">
        <f t="shared" si="1130"/>
        <v>1003.6369862269829</v>
      </c>
      <c r="I187" s="11">
        <f t="shared" si="1120"/>
        <v>0</v>
      </c>
      <c r="J187" s="11">
        <f t="shared" si="1131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24"/>
        <v>943.19305110544587</v>
      </c>
      <c r="R187" s="11">
        <f t="shared" si="1125"/>
        <v>0</v>
      </c>
      <c r="S187" s="11">
        <f t="shared" si="1126"/>
        <v>9.1063775148973042E-2</v>
      </c>
      <c r="U187">
        <v>98545</v>
      </c>
      <c r="V187" s="10">
        <f t="shared" si="1132"/>
        <v>9836.0024138604949</v>
      </c>
      <c r="W187" s="11">
        <f t="shared" si="1133"/>
        <v>11.877662867213076</v>
      </c>
      <c r="X187" s="11">
        <f t="shared" si="1134"/>
        <v>16.508953262494835</v>
      </c>
      <c r="Y187">
        <v>16857</v>
      </c>
      <c r="Z187" s="10">
        <f t="shared" si="1135"/>
        <v>1682.5358231310199</v>
      </c>
      <c r="AA187" s="11">
        <f t="shared" si="1136"/>
        <v>0</v>
      </c>
      <c r="AB187" s="11">
        <f t="shared" si="1137"/>
        <v>0.21958704460394074</v>
      </c>
      <c r="AD187">
        <v>22190</v>
      </c>
      <c r="AE187" s="10">
        <f t="shared" si="1138"/>
        <v>4521.6238151623756</v>
      </c>
      <c r="AF187" s="11">
        <f t="shared" si="1139"/>
        <v>24.248455791091146</v>
      </c>
      <c r="AG187" s="11">
        <f t="shared" si="1140"/>
        <v>26.734431931018662</v>
      </c>
      <c r="AH187">
        <v>2107</v>
      </c>
      <c r="AI187" s="10">
        <f t="shared" si="1141"/>
        <v>429.34030547756311</v>
      </c>
      <c r="AJ187" s="11">
        <f t="shared" si="1142"/>
        <v>0.61130560817878177</v>
      </c>
      <c r="AK187" s="11">
        <f t="shared" si="1143"/>
        <v>0.28527595048342391</v>
      </c>
      <c r="AM187">
        <v>31805</v>
      </c>
      <c r="AN187" s="10">
        <f t="shared" si="1144"/>
        <v>7149.0529780677716</v>
      </c>
      <c r="AO187" s="11">
        <f t="shared" si="1145"/>
        <v>24.500763232491408</v>
      </c>
      <c r="AP187" s="11">
        <f t="shared" si="1146"/>
        <v>31.963381024406225</v>
      </c>
      <c r="AQ187">
        <v>4459</v>
      </c>
      <c r="AR187" s="10">
        <f t="shared" si="1147"/>
        <v>1002.2835160887971</v>
      </c>
      <c r="AS187" s="11">
        <f t="shared" si="1148"/>
        <v>0</v>
      </c>
      <c r="AT187" s="11">
        <f t="shared" si="1149"/>
        <v>4.4955528866967145E-2</v>
      </c>
      <c r="AV187">
        <v>11253</v>
      </c>
      <c r="AW187" s="10">
        <f t="shared" si="1150"/>
        <v>3006.8642438069101</v>
      </c>
      <c r="AX187" s="11">
        <f t="shared" si="1151"/>
        <v>9.0849892730325337</v>
      </c>
      <c r="AY187" s="11">
        <f t="shared" si="1152"/>
        <v>14.375659496739718</v>
      </c>
      <c r="AZ187">
        <v>1139</v>
      </c>
      <c r="BA187" s="10">
        <f t="shared" si="1153"/>
        <v>304.34714064658937</v>
      </c>
      <c r="BB187" s="11">
        <f t="shared" si="1154"/>
        <v>0</v>
      </c>
      <c r="BC187" s="11">
        <f t="shared" si="1155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27"/>
        <v>6851.0522217047519</v>
      </c>
      <c r="E188" s="11">
        <f t="shared" si="1128"/>
        <v>26.192944898349197</v>
      </c>
      <c r="F188" s="11">
        <f t="shared" si="1129"/>
        <v>18.015635271547399</v>
      </c>
      <c r="G188">
        <v>1571</v>
      </c>
      <c r="H188" s="10">
        <f t="shared" si="1130"/>
        <v>1003.6369862269829</v>
      </c>
      <c r="I188" s="11">
        <f t="shared" si="1120"/>
        <v>0</v>
      </c>
      <c r="J188" s="11">
        <f t="shared" si="1131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24"/>
        <v>943.19305110544587</v>
      </c>
      <c r="R188" s="11">
        <f t="shared" si="1125"/>
        <v>0</v>
      </c>
      <c r="S188" s="11">
        <f t="shared" si="1126"/>
        <v>4.5531887574475148E-2</v>
      </c>
      <c r="U188">
        <v>98814</v>
      </c>
      <c r="V188" s="10">
        <f t="shared" si="1132"/>
        <v>9862.8519206779729</v>
      </c>
      <c r="W188" s="11">
        <f t="shared" si="1133"/>
        <v>26.849506817477959</v>
      </c>
      <c r="X188" s="11">
        <f t="shared" si="1134"/>
        <v>18.40538682952829</v>
      </c>
      <c r="Y188">
        <v>16857</v>
      </c>
      <c r="Z188" s="10">
        <f t="shared" si="1135"/>
        <v>1682.5358231310199</v>
      </c>
      <c r="AA188" s="11">
        <f t="shared" si="1136"/>
        <v>0</v>
      </c>
      <c r="AB188" s="11">
        <f t="shared" si="1137"/>
        <v>9.9812293001787109E-2</v>
      </c>
      <c r="AD188">
        <v>22337</v>
      </c>
      <c r="AE188" s="10">
        <f t="shared" si="1138"/>
        <v>4551.5777899631357</v>
      </c>
      <c r="AF188" s="11">
        <f t="shared" si="1139"/>
        <v>29.953974800760079</v>
      </c>
      <c r="AG188" s="11">
        <f t="shared" si="1140"/>
        <v>27.997796854587978</v>
      </c>
      <c r="AH188">
        <v>2116</v>
      </c>
      <c r="AI188" s="10">
        <f t="shared" si="1141"/>
        <v>431.17422230209945</v>
      </c>
      <c r="AJ188" s="11">
        <f t="shared" si="1142"/>
        <v>1.8339168245363453</v>
      </c>
      <c r="AK188" s="11">
        <f t="shared" si="1143"/>
        <v>0.57055190096685915</v>
      </c>
      <c r="AM188">
        <v>31922</v>
      </c>
      <c r="AN188" s="10">
        <f t="shared" si="1144"/>
        <v>7175.3519624549408</v>
      </c>
      <c r="AO188" s="11">
        <f t="shared" si="1145"/>
        <v>26.298984387169185</v>
      </c>
      <c r="AP188" s="11">
        <f t="shared" si="1146"/>
        <v>31.828514437805278</v>
      </c>
      <c r="AQ188">
        <v>4463</v>
      </c>
      <c r="AR188" s="10">
        <f t="shared" si="1147"/>
        <v>1003.1826266661362</v>
      </c>
      <c r="AS188" s="11">
        <f t="shared" si="1148"/>
        <v>0.89911057733911548</v>
      </c>
      <c r="AT188" s="11">
        <f t="shared" si="1149"/>
        <v>0.22477764433479025</v>
      </c>
      <c r="AV188">
        <v>11414</v>
      </c>
      <c r="AW188" s="10">
        <f t="shared" si="1150"/>
        <v>3049.8843400703877</v>
      </c>
      <c r="AX188" s="11">
        <f t="shared" si="1151"/>
        <v>43.020096263477626</v>
      </c>
      <c r="AY188" s="11">
        <f t="shared" si="1152"/>
        <v>18.757830793143693</v>
      </c>
      <c r="AZ188">
        <v>1140</v>
      </c>
      <c r="BA188" s="10">
        <f t="shared" si="1153"/>
        <v>304.6143462134433</v>
      </c>
      <c r="BB188" s="11">
        <f t="shared" si="1154"/>
        <v>0.26720556685393149</v>
      </c>
      <c r="BC188" s="11">
        <f t="shared" si="1155"/>
        <v>5.3441113370786296E-2</v>
      </c>
    </row>
    <row r="189" spans="1:55">
      <c r="A189" s="2">
        <v>44070</v>
      </c>
      <c r="B189" s="3">
        <v>186</v>
      </c>
      <c r="C189">
        <v>10761</v>
      </c>
      <c r="D189" s="10">
        <f t="shared" si="1127"/>
        <v>6874.689757344725</v>
      </c>
      <c r="E189" s="11">
        <f t="shared" si="1128"/>
        <v>23.637535639973066</v>
      </c>
      <c r="F189" s="11">
        <f t="shared" si="1129"/>
        <v>18.39894666030359</v>
      </c>
      <c r="G189">
        <v>1571</v>
      </c>
      <c r="H189" s="10">
        <f t="shared" si="1130"/>
        <v>1003.6369862269829</v>
      </c>
      <c r="I189" s="11">
        <f t="shared" si="1120"/>
        <v>0</v>
      </c>
      <c r="J189" s="11">
        <f t="shared" si="1131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24"/>
        <v>943.19305110544587</v>
      </c>
      <c r="R189" s="11">
        <f t="shared" si="1125"/>
        <v>0</v>
      </c>
      <c r="S189" s="11">
        <f t="shared" si="1126"/>
        <v>4.5531887574475148E-2</v>
      </c>
      <c r="U189">
        <v>99100</v>
      </c>
      <c r="V189" s="10">
        <f t="shared" si="1132"/>
        <v>9891.3982364764834</v>
      </c>
      <c r="W189" s="11">
        <f t="shared" si="1133"/>
        <v>28.546315798510477</v>
      </c>
      <c r="X189" s="11">
        <f t="shared" si="1134"/>
        <v>20.421595148164489</v>
      </c>
      <c r="Y189">
        <v>16857</v>
      </c>
      <c r="Z189" s="10">
        <f t="shared" si="1135"/>
        <v>1682.5358231310199</v>
      </c>
      <c r="AA189" s="11">
        <f t="shared" si="1136"/>
        <v>0</v>
      </c>
      <c r="AB189" s="11">
        <f t="shared" si="1137"/>
        <v>9.9812293001787109E-2</v>
      </c>
      <c r="AD189">
        <v>22469</v>
      </c>
      <c r="AE189" s="10">
        <f t="shared" si="1138"/>
        <v>4578.4752367230021</v>
      </c>
      <c r="AF189" s="11">
        <f t="shared" si="1139"/>
        <v>26.897446759866398</v>
      </c>
      <c r="AG189" s="11">
        <f t="shared" si="1140"/>
        <v>26.856693052654371</v>
      </c>
      <c r="AH189">
        <v>2117</v>
      </c>
      <c r="AI189" s="10">
        <f t="shared" si="1141"/>
        <v>431.37799083815906</v>
      </c>
      <c r="AJ189" s="11">
        <f t="shared" si="1142"/>
        <v>0.20376853605961287</v>
      </c>
      <c r="AK189" s="11">
        <f t="shared" si="1143"/>
        <v>0.52979819375494797</v>
      </c>
      <c r="AM189">
        <v>32021</v>
      </c>
      <c r="AN189" s="10">
        <f t="shared" si="1144"/>
        <v>7197.6049492440843</v>
      </c>
      <c r="AO189" s="11">
        <f t="shared" si="1145"/>
        <v>22.252986789143506</v>
      </c>
      <c r="AP189" s="11">
        <f t="shared" si="1146"/>
        <v>28.591716359384371</v>
      </c>
      <c r="AQ189">
        <v>4463</v>
      </c>
      <c r="AR189" s="10">
        <f t="shared" si="1147"/>
        <v>1003.1826266661362</v>
      </c>
      <c r="AS189" s="11">
        <f t="shared" si="1148"/>
        <v>0</v>
      </c>
      <c r="AT189" s="11">
        <f t="shared" si="1149"/>
        <v>0.22477764433479025</v>
      </c>
      <c r="AV189">
        <v>11513</v>
      </c>
      <c r="AW189" s="10">
        <f t="shared" si="1150"/>
        <v>3076.3376911889231</v>
      </c>
      <c r="AX189" s="11">
        <f t="shared" si="1151"/>
        <v>26.453351118535466</v>
      </c>
      <c r="AY189" s="11">
        <f t="shared" si="1152"/>
        <v>21.216122008199456</v>
      </c>
      <c r="AZ189">
        <v>1140</v>
      </c>
      <c r="BA189" s="10">
        <f t="shared" si="1153"/>
        <v>304.6143462134433</v>
      </c>
      <c r="BB189" s="11">
        <f t="shared" si="1154"/>
        <v>0</v>
      </c>
      <c r="BC189" s="11">
        <f t="shared" si="1155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27"/>
        <v>6904.0769638160436</v>
      </c>
      <c r="E190" s="11">
        <f t="shared" si="1128"/>
        <v>29.387206471318677</v>
      </c>
      <c r="F190" s="11">
        <f t="shared" si="1129"/>
        <v>20.698814992841655</v>
      </c>
      <c r="G190">
        <v>1571</v>
      </c>
      <c r="H190" s="10">
        <f t="shared" si="1130"/>
        <v>1003.6369862269829</v>
      </c>
      <c r="I190" s="11">
        <f t="shared" si="1120"/>
        <v>0</v>
      </c>
      <c r="J190" s="11">
        <f t="shared" si="1131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24"/>
        <v>943.42071054331836</v>
      </c>
      <c r="R190" s="11">
        <f t="shared" si="1125"/>
        <v>0.22765943787248943</v>
      </c>
      <c r="S190" s="11">
        <f t="shared" si="1126"/>
        <v>9.1063775148973042E-2</v>
      </c>
      <c r="U190">
        <v>99416</v>
      </c>
      <c r="V190" s="10">
        <f t="shared" si="1132"/>
        <v>9922.9389210650461</v>
      </c>
      <c r="W190" s="11">
        <f t="shared" si="1133"/>
        <v>31.540684588562726</v>
      </c>
      <c r="X190" s="11">
        <f t="shared" si="1134"/>
        <v>21.958704460391893</v>
      </c>
      <c r="Y190">
        <v>16860</v>
      </c>
      <c r="Z190" s="10">
        <f t="shared" si="1135"/>
        <v>1682.8352600100252</v>
      </c>
      <c r="AA190" s="11">
        <f t="shared" si="1136"/>
        <v>0.29943687900527038</v>
      </c>
      <c r="AB190" s="11">
        <f t="shared" si="1137"/>
        <v>7.98498344014206E-2</v>
      </c>
      <c r="AD190">
        <v>22604</v>
      </c>
      <c r="AE190" s="10">
        <f t="shared" si="1138"/>
        <v>4605.9839890910471</v>
      </c>
      <c r="AF190" s="11">
        <f t="shared" si="1139"/>
        <v>27.508752368044952</v>
      </c>
      <c r="AG190" s="11">
        <f t="shared" si="1140"/>
        <v>26.449155980535217</v>
      </c>
      <c r="AH190">
        <v>2119</v>
      </c>
      <c r="AI190" s="10">
        <f t="shared" si="1141"/>
        <v>431.78552791027823</v>
      </c>
      <c r="AJ190" s="11">
        <f t="shared" si="1142"/>
        <v>0.4075370721191689</v>
      </c>
      <c r="AK190" s="11">
        <f t="shared" si="1143"/>
        <v>0.61130560817878177</v>
      </c>
      <c r="AM190">
        <v>32128</v>
      </c>
      <c r="AN190" s="10">
        <f t="shared" si="1144"/>
        <v>7221.6561571879065</v>
      </c>
      <c r="AO190" s="11">
        <f t="shared" si="1145"/>
        <v>24.051207943822192</v>
      </c>
      <c r="AP190" s="11">
        <f t="shared" si="1146"/>
        <v>26.11916227170186</v>
      </c>
      <c r="AQ190">
        <v>4463</v>
      </c>
      <c r="AR190" s="10">
        <f t="shared" si="1147"/>
        <v>1003.1826266661362</v>
      </c>
      <c r="AS190" s="11">
        <f t="shared" si="1148"/>
        <v>0</v>
      </c>
      <c r="AT190" s="11">
        <f t="shared" si="1149"/>
        <v>0.17982211546782309</v>
      </c>
      <c r="AV190">
        <v>11595</v>
      </c>
      <c r="AW190" s="10">
        <f t="shared" si="1150"/>
        <v>3098.248547670943</v>
      </c>
      <c r="AX190" s="11">
        <f t="shared" si="1151"/>
        <v>21.910856482019881</v>
      </c>
      <c r="AY190" s="11">
        <f t="shared" si="1152"/>
        <v>22.445267615727424</v>
      </c>
      <c r="AZ190">
        <v>1141</v>
      </c>
      <c r="BA190" s="10">
        <f t="shared" si="1153"/>
        <v>304.88155178029717</v>
      </c>
      <c r="BB190" s="11">
        <f t="shared" si="1154"/>
        <v>0.26720556685387464</v>
      </c>
      <c r="BC190" s="11">
        <f t="shared" si="1155"/>
        <v>0.10688222674156123</v>
      </c>
    </row>
    <row r="191" spans="1:55">
      <c r="A191" s="2">
        <v>44072</v>
      </c>
      <c r="B191" s="3">
        <v>188</v>
      </c>
      <c r="C191">
        <v>10854</v>
      </c>
      <c r="D191" s="10">
        <f t="shared" si="1127"/>
        <v>6934.1030226019557</v>
      </c>
      <c r="E191" s="11">
        <f t="shared" si="1128"/>
        <v>30.026058785912028</v>
      </c>
      <c r="F191" s="11">
        <f t="shared" si="1129"/>
        <v>23.381994714135907</v>
      </c>
      <c r="G191">
        <v>1571</v>
      </c>
      <c r="H191" s="10">
        <f t="shared" si="1130"/>
        <v>1003.6369862269829</v>
      </c>
      <c r="I191" s="11">
        <f t="shared" si="1120"/>
        <v>0</v>
      </c>
      <c r="J191" s="11">
        <f t="shared" si="1131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24"/>
        <v>943.42071054331836</v>
      </c>
      <c r="R191" s="11">
        <f t="shared" si="1125"/>
        <v>0</v>
      </c>
      <c r="S191" s="11">
        <f t="shared" si="1126"/>
        <v>4.5531887574497887E-2</v>
      </c>
      <c r="U191">
        <v>99705</v>
      </c>
      <c r="V191" s="10">
        <f t="shared" si="1132"/>
        <v>9951.7846737425607</v>
      </c>
      <c r="W191" s="11">
        <f t="shared" si="1133"/>
        <v>28.845752677514611</v>
      </c>
      <c r="X191" s="11">
        <f t="shared" si="1134"/>
        <v>25.531984549855771</v>
      </c>
      <c r="Y191">
        <v>16860</v>
      </c>
      <c r="Z191" s="10">
        <f t="shared" si="1135"/>
        <v>1682.8352600100252</v>
      </c>
      <c r="AA191" s="11">
        <f t="shared" si="1136"/>
        <v>0</v>
      </c>
      <c r="AB191" s="11">
        <f t="shared" si="1137"/>
        <v>5.9887375801054077E-2</v>
      </c>
      <c r="AD191">
        <v>22755</v>
      </c>
      <c r="AE191" s="10">
        <f t="shared" si="1138"/>
        <v>4636.7530380360458</v>
      </c>
      <c r="AF191" s="11">
        <f t="shared" si="1139"/>
        <v>30.769048944998758</v>
      </c>
      <c r="AG191" s="11">
        <f t="shared" si="1140"/>
        <v>27.875535732952265</v>
      </c>
      <c r="AH191">
        <v>2120</v>
      </c>
      <c r="AI191" s="10">
        <f t="shared" si="1141"/>
        <v>431.98929644633785</v>
      </c>
      <c r="AJ191" s="11">
        <f t="shared" si="1142"/>
        <v>0.20376853605961287</v>
      </c>
      <c r="AK191" s="11">
        <f t="shared" si="1143"/>
        <v>0.65205931539070439</v>
      </c>
      <c r="AM191">
        <v>32246</v>
      </c>
      <c r="AN191" s="10">
        <f t="shared" si="1144"/>
        <v>7248.1799192194103</v>
      </c>
      <c r="AO191" s="11">
        <f t="shared" si="1145"/>
        <v>26.523762031503793</v>
      </c>
      <c r="AP191" s="11">
        <f t="shared" si="1146"/>
        <v>24.725540876826017</v>
      </c>
      <c r="AQ191">
        <v>4463</v>
      </c>
      <c r="AR191" s="10">
        <f t="shared" si="1147"/>
        <v>1003.1826266661362</v>
      </c>
      <c r="AS191" s="11">
        <f t="shared" si="1148"/>
        <v>0</v>
      </c>
      <c r="AT191" s="11">
        <f t="shared" si="1149"/>
        <v>0.17982211546782309</v>
      </c>
      <c r="AV191">
        <v>11687</v>
      </c>
      <c r="AW191" s="10">
        <f t="shared" si="1150"/>
        <v>3122.8314598215015</v>
      </c>
      <c r="AX191" s="11">
        <f t="shared" si="1151"/>
        <v>24.582912150558514</v>
      </c>
      <c r="AY191" s="11">
        <f t="shared" si="1152"/>
        <v>25.010441057524805</v>
      </c>
      <c r="AZ191">
        <v>1141</v>
      </c>
      <c r="BA191" s="10">
        <f t="shared" si="1153"/>
        <v>304.88155178029717</v>
      </c>
      <c r="BB191" s="11">
        <f t="shared" si="1154"/>
        <v>0</v>
      </c>
      <c r="BC191" s="11">
        <f t="shared" si="1155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27"/>
        <v>6967.9621952754314</v>
      </c>
      <c r="E192" s="11">
        <f t="shared" si="1128"/>
        <v>33.859172673475769</v>
      </c>
      <c r="F192" s="11">
        <f t="shared" si="1129"/>
        <v>28.620583693805749</v>
      </c>
      <c r="G192">
        <v>1571</v>
      </c>
      <c r="H192" s="10">
        <f t="shared" si="1130"/>
        <v>1003.6369862269829</v>
      </c>
      <c r="I192" s="11">
        <f t="shared" si="1120"/>
        <v>0</v>
      </c>
      <c r="J192" s="11">
        <f t="shared" si="1131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24"/>
        <v>943.64836998119074</v>
      </c>
      <c r="R192" s="11">
        <f t="shared" si="1125"/>
        <v>0.22765943787237575</v>
      </c>
      <c r="S192" s="11">
        <f t="shared" si="1126"/>
        <v>9.1063775148973042E-2</v>
      </c>
      <c r="U192">
        <v>99940</v>
      </c>
      <c r="V192" s="10">
        <f t="shared" si="1132"/>
        <v>9975.2405625979791</v>
      </c>
      <c r="W192" s="11">
        <f t="shared" si="1133"/>
        <v>23.45588885541838</v>
      </c>
      <c r="X192" s="11">
        <f t="shared" si="1134"/>
        <v>27.847629747496832</v>
      </c>
      <c r="Y192">
        <v>16863</v>
      </c>
      <c r="Z192" s="10">
        <f t="shared" si="1135"/>
        <v>1683.1346968890305</v>
      </c>
      <c r="AA192" s="11">
        <f t="shared" si="1136"/>
        <v>0.29943687900527038</v>
      </c>
      <c r="AB192" s="11">
        <f t="shared" si="1137"/>
        <v>0.11977475160210815</v>
      </c>
      <c r="AD192">
        <v>22864</v>
      </c>
      <c r="AE192" s="10">
        <f t="shared" si="1138"/>
        <v>4658.9638084665421</v>
      </c>
      <c r="AF192" s="11">
        <f t="shared" si="1139"/>
        <v>22.210770430496268</v>
      </c>
      <c r="AG192" s="11">
        <f t="shared" si="1140"/>
        <v>27.467998660833292</v>
      </c>
      <c r="AH192">
        <v>2120</v>
      </c>
      <c r="AI192" s="10">
        <f t="shared" si="1141"/>
        <v>431.98929644633785</v>
      </c>
      <c r="AJ192" s="11">
        <f t="shared" si="1142"/>
        <v>0</v>
      </c>
      <c r="AK192" s="11">
        <f t="shared" si="1143"/>
        <v>0.52979819375494797</v>
      </c>
      <c r="AM192">
        <v>32371</v>
      </c>
      <c r="AN192" s="10">
        <f t="shared" si="1144"/>
        <v>7276.2771247612582</v>
      </c>
      <c r="AO192" s="11">
        <f t="shared" si="1145"/>
        <v>28.09720554184787</v>
      </c>
      <c r="AP192" s="11">
        <f t="shared" si="1146"/>
        <v>25.444829338697311</v>
      </c>
      <c r="AQ192">
        <v>4463</v>
      </c>
      <c r="AR192" s="10">
        <f t="shared" si="1147"/>
        <v>1003.1826266661362</v>
      </c>
      <c r="AS192" s="11">
        <f t="shared" si="1148"/>
        <v>0</v>
      </c>
      <c r="AT192" s="11">
        <f t="shared" si="1149"/>
        <v>0.17982211546782309</v>
      </c>
      <c r="AV192">
        <v>11785</v>
      </c>
      <c r="AW192" s="10">
        <f t="shared" si="1150"/>
        <v>3149.0176053731834</v>
      </c>
      <c r="AX192" s="11">
        <f t="shared" si="1151"/>
        <v>26.186145551681875</v>
      </c>
      <c r="AY192" s="11">
        <f t="shared" si="1152"/>
        <v>28.430672313254671</v>
      </c>
      <c r="AZ192">
        <v>1141</v>
      </c>
      <c r="BA192" s="10">
        <f t="shared" si="1153"/>
        <v>304.88155178029717</v>
      </c>
      <c r="BB192" s="11">
        <f t="shared" si="1154"/>
        <v>0</v>
      </c>
      <c r="BC192" s="11">
        <f t="shared" si="1155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27"/>
        <v>6996.0716971175625</v>
      </c>
      <c r="E193" s="11">
        <f t="shared" si="1128"/>
        <v>28.109501842131067</v>
      </c>
      <c r="F193" s="11">
        <f t="shared" si="1129"/>
        <v>29.003895082562121</v>
      </c>
      <c r="G193">
        <v>1571</v>
      </c>
      <c r="H193" s="10">
        <f t="shared" si="1130"/>
        <v>1003.6369862269829</v>
      </c>
      <c r="I193" s="11">
        <f t="shared" si="1120"/>
        <v>0</v>
      </c>
      <c r="J193" s="11">
        <f t="shared" si="1131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24"/>
        <v>943.64836998119074</v>
      </c>
      <c r="R193" s="11">
        <f t="shared" si="1125"/>
        <v>0</v>
      </c>
      <c r="S193" s="11">
        <f t="shared" si="1126"/>
        <v>9.1063775148973042E-2</v>
      </c>
      <c r="U193">
        <v>100075</v>
      </c>
      <c r="V193" s="10">
        <f t="shared" si="1132"/>
        <v>9988.7152221532197</v>
      </c>
      <c r="W193" s="11">
        <f t="shared" si="1133"/>
        <v>13.474659555240578</v>
      </c>
      <c r="X193" s="11">
        <f t="shared" si="1134"/>
        <v>25.172660295049354</v>
      </c>
      <c r="Y193">
        <v>16865</v>
      </c>
      <c r="Z193" s="10">
        <f t="shared" si="1135"/>
        <v>1683.3343214750341</v>
      </c>
      <c r="AA193" s="11">
        <f t="shared" si="1136"/>
        <v>0.19962458600366517</v>
      </c>
      <c r="AB193" s="11">
        <f t="shared" si="1137"/>
        <v>0.1596996688028412</v>
      </c>
      <c r="AD193">
        <v>23026</v>
      </c>
      <c r="AE193" s="10">
        <f t="shared" si="1138"/>
        <v>4691.9743113081959</v>
      </c>
      <c r="AF193" s="11">
        <f t="shared" si="1139"/>
        <v>33.010502841653761</v>
      </c>
      <c r="AG193" s="11">
        <f t="shared" si="1140"/>
        <v>28.079304269012027</v>
      </c>
      <c r="AH193">
        <v>2122</v>
      </c>
      <c r="AI193" s="10">
        <f t="shared" si="1141"/>
        <v>432.39683351845702</v>
      </c>
      <c r="AJ193" s="11">
        <f t="shared" si="1142"/>
        <v>0.4075370721191689</v>
      </c>
      <c r="AK193" s="11">
        <f t="shared" si="1143"/>
        <v>0.2445222432715127</v>
      </c>
      <c r="AM193">
        <v>32504</v>
      </c>
      <c r="AN193" s="10">
        <f t="shared" si="1144"/>
        <v>7306.1725514577847</v>
      </c>
      <c r="AO193" s="11">
        <f t="shared" si="1145"/>
        <v>29.895426696526556</v>
      </c>
      <c r="AP193" s="11">
        <f t="shared" si="1146"/>
        <v>26.164117800568782</v>
      </c>
      <c r="AQ193">
        <v>4463</v>
      </c>
      <c r="AR193" s="10">
        <f t="shared" si="1147"/>
        <v>1003.1826266661362</v>
      </c>
      <c r="AS193" s="11">
        <f t="shared" si="1148"/>
        <v>0</v>
      </c>
      <c r="AT193" s="11">
        <f t="shared" si="1149"/>
        <v>0</v>
      </c>
      <c r="AV193">
        <v>11858</v>
      </c>
      <c r="AW193" s="10">
        <f t="shared" si="1150"/>
        <v>3168.5236117535178</v>
      </c>
      <c r="AX193" s="11">
        <f t="shared" si="1151"/>
        <v>19.506006380334384</v>
      </c>
      <c r="AY193" s="11">
        <f t="shared" si="1152"/>
        <v>23.727854336626024</v>
      </c>
      <c r="AZ193">
        <v>1141</v>
      </c>
      <c r="BA193" s="10">
        <f t="shared" si="1153"/>
        <v>304.88155178029717</v>
      </c>
      <c r="BB193" s="11">
        <f t="shared" si="1154"/>
        <v>0</v>
      </c>
      <c r="BC193" s="11">
        <f t="shared" si="1155"/>
        <v>5.344111337077493E-2</v>
      </c>
    </row>
    <row r="194" spans="1:55">
      <c r="A194" s="2">
        <v>44075</v>
      </c>
      <c r="B194" s="3">
        <v>191</v>
      </c>
      <c r="C194">
        <v>10970</v>
      </c>
      <c r="D194" s="10">
        <f t="shared" si="1127"/>
        <v>7008.2098910948462</v>
      </c>
      <c r="E194" s="11">
        <f t="shared" si="1128"/>
        <v>12.138193977283663</v>
      </c>
      <c r="F194" s="11">
        <f t="shared" si="1129"/>
        <v>26.704026750024241</v>
      </c>
      <c r="G194">
        <v>1571</v>
      </c>
      <c r="H194" s="10">
        <f t="shared" si="1130"/>
        <v>1003.6369862269829</v>
      </c>
      <c r="I194" s="11">
        <f t="shared" si="1120"/>
        <v>0</v>
      </c>
      <c r="J194" s="11">
        <f t="shared" si="1131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24"/>
        <v>943.87602941906312</v>
      </c>
      <c r="R194" s="11">
        <f t="shared" si="1125"/>
        <v>0.22765943787237575</v>
      </c>
      <c r="S194" s="11">
        <f t="shared" si="1126"/>
        <v>0.1365956627234482</v>
      </c>
      <c r="U194">
        <v>100317</v>
      </c>
      <c r="V194" s="10">
        <f t="shared" si="1132"/>
        <v>10012.869797059649</v>
      </c>
      <c r="W194" s="11">
        <f t="shared" si="1133"/>
        <v>24.154574906429843</v>
      </c>
      <c r="X194" s="11">
        <f t="shared" si="1134"/>
        <v>24.294312116633229</v>
      </c>
      <c r="Y194">
        <v>16867</v>
      </c>
      <c r="Z194" s="10">
        <f t="shared" si="1135"/>
        <v>1683.5339460610376</v>
      </c>
      <c r="AA194" s="11">
        <f t="shared" si="1136"/>
        <v>0.1996245860034378</v>
      </c>
      <c r="AB194" s="11">
        <f t="shared" si="1137"/>
        <v>0.19962458600352875</v>
      </c>
      <c r="AD194">
        <v>23189</v>
      </c>
      <c r="AE194" s="10">
        <f t="shared" si="1138"/>
        <v>4725.1885826859098</v>
      </c>
      <c r="AF194" s="11">
        <f t="shared" si="1139"/>
        <v>33.214271377713885</v>
      </c>
      <c r="AG194" s="11">
        <f t="shared" si="1140"/>
        <v>29.342669192581525</v>
      </c>
      <c r="AH194">
        <v>2123</v>
      </c>
      <c r="AI194" s="10">
        <f t="shared" si="1141"/>
        <v>432.60060205451663</v>
      </c>
      <c r="AJ194" s="11">
        <f t="shared" si="1142"/>
        <v>0.20376853605961287</v>
      </c>
      <c r="AK194" s="11">
        <f t="shared" si="1143"/>
        <v>0.2445222432715127</v>
      </c>
      <c r="AM194">
        <v>32760</v>
      </c>
      <c r="AN194" s="10">
        <f t="shared" si="1144"/>
        <v>7363.715628407489</v>
      </c>
      <c r="AO194" s="11">
        <f t="shared" si="1145"/>
        <v>57.5430769497043</v>
      </c>
      <c r="AP194" s="11">
        <f t="shared" si="1146"/>
        <v>33.222135832680941</v>
      </c>
      <c r="AQ194">
        <v>4464</v>
      </c>
      <c r="AR194" s="10">
        <f t="shared" si="1147"/>
        <v>1003.4074043104711</v>
      </c>
      <c r="AS194" s="11">
        <f t="shared" si="1148"/>
        <v>0.22477764433483571</v>
      </c>
      <c r="AT194" s="11">
        <f t="shared" si="1149"/>
        <v>4.4955528866967145E-2</v>
      </c>
      <c r="AV194">
        <v>11898</v>
      </c>
      <c r="AW194" s="10">
        <f t="shared" si="1150"/>
        <v>3179.2118344276737</v>
      </c>
      <c r="AX194" s="11">
        <f t="shared" si="1151"/>
        <v>10.688222674155895</v>
      </c>
      <c r="AY194" s="11">
        <f t="shared" si="1152"/>
        <v>20.57482864775011</v>
      </c>
      <c r="AZ194">
        <v>1142</v>
      </c>
      <c r="BA194" s="10">
        <f t="shared" si="1153"/>
        <v>305.1487573471511</v>
      </c>
      <c r="BB194" s="11">
        <f t="shared" si="1154"/>
        <v>0.26720556685393149</v>
      </c>
      <c r="BC194" s="11">
        <f t="shared" si="1155"/>
        <v>0.10688222674156123</v>
      </c>
    </row>
    <row r="195" spans="1:55">
      <c r="A195" s="2">
        <v>44076</v>
      </c>
      <c r="B195" s="3">
        <v>192</v>
      </c>
      <c r="C195">
        <v>11017</v>
      </c>
      <c r="D195" s="10">
        <f t="shared" si="1127"/>
        <v>7038.2359498807582</v>
      </c>
      <c r="E195" s="11">
        <f t="shared" si="1128"/>
        <v>30.026058785912028</v>
      </c>
      <c r="F195" s="11">
        <f t="shared" si="1129"/>
        <v>26.831797212942909</v>
      </c>
      <c r="G195">
        <v>1571</v>
      </c>
      <c r="H195" s="10">
        <f t="shared" si="1130"/>
        <v>1003.6369862269829</v>
      </c>
      <c r="I195" s="11">
        <f t="shared" si="1120"/>
        <v>0</v>
      </c>
      <c r="J195" s="11">
        <f t="shared" si="1131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24"/>
        <v>943.87602941906312</v>
      </c>
      <c r="R195" s="11">
        <f t="shared" si="1125"/>
        <v>0</v>
      </c>
      <c r="S195" s="11">
        <f t="shared" si="1126"/>
        <v>9.1063775148950296E-2</v>
      </c>
      <c r="U195">
        <v>100554</v>
      </c>
      <c r="V195" s="10">
        <f t="shared" si="1132"/>
        <v>10036.525310501072</v>
      </c>
      <c r="W195" s="11">
        <f t="shared" si="1133"/>
        <v>23.655513441422954</v>
      </c>
      <c r="X195" s="11">
        <f t="shared" si="1134"/>
        <v>22.717277887205274</v>
      </c>
      <c r="Y195">
        <v>16869</v>
      </c>
      <c r="Z195" s="10">
        <f t="shared" si="1135"/>
        <v>1683.7335706470412</v>
      </c>
      <c r="AA195" s="11">
        <f t="shared" si="1136"/>
        <v>0.19962458600366517</v>
      </c>
      <c r="AB195" s="11">
        <f t="shared" si="1137"/>
        <v>0.17966212740320769</v>
      </c>
      <c r="AD195">
        <v>23304</v>
      </c>
      <c r="AE195" s="10">
        <f t="shared" si="1138"/>
        <v>4748.6219643327631</v>
      </c>
      <c r="AF195" s="11">
        <f t="shared" si="1139"/>
        <v>23.433381646853377</v>
      </c>
      <c r="AG195" s="11">
        <f t="shared" si="1140"/>
        <v>28.527595048343208</v>
      </c>
      <c r="AH195">
        <v>2123</v>
      </c>
      <c r="AI195" s="10">
        <f t="shared" si="1141"/>
        <v>432.60060205451663</v>
      </c>
      <c r="AJ195" s="11">
        <f t="shared" si="1142"/>
        <v>0</v>
      </c>
      <c r="AK195" s="11">
        <f t="shared" si="1143"/>
        <v>0.16301482884767893</v>
      </c>
      <c r="AM195">
        <v>32854</v>
      </c>
      <c r="AN195" s="10">
        <f t="shared" si="1144"/>
        <v>7384.8447269749586</v>
      </c>
      <c r="AO195" s="11">
        <f t="shared" si="1145"/>
        <v>21.129098567469555</v>
      </c>
      <c r="AP195" s="11">
        <f t="shared" si="1146"/>
        <v>32.637713957410412</v>
      </c>
      <c r="AQ195">
        <v>4465</v>
      </c>
      <c r="AR195" s="10">
        <f t="shared" si="1147"/>
        <v>1003.6321819548058</v>
      </c>
      <c r="AS195" s="11">
        <f t="shared" si="1148"/>
        <v>0.22477764433472203</v>
      </c>
      <c r="AT195" s="11">
        <f t="shared" si="1149"/>
        <v>8.9911057733911545E-2</v>
      </c>
      <c r="AV195">
        <v>11967</v>
      </c>
      <c r="AW195" s="10">
        <f t="shared" si="1150"/>
        <v>3197.6490185405928</v>
      </c>
      <c r="AX195" s="11">
        <f t="shared" si="1151"/>
        <v>18.437184112919113</v>
      </c>
      <c r="AY195" s="11">
        <f t="shared" si="1152"/>
        <v>19.880094173929955</v>
      </c>
      <c r="AZ195">
        <v>1142</v>
      </c>
      <c r="BA195" s="10">
        <f t="shared" si="1153"/>
        <v>305.1487573471511</v>
      </c>
      <c r="BB195" s="11">
        <f t="shared" si="1154"/>
        <v>0</v>
      </c>
      <c r="BC195" s="11">
        <f t="shared" si="1155"/>
        <v>5.3441113370786296E-2</v>
      </c>
    </row>
    <row r="196" spans="1:55">
      <c r="A196" s="2">
        <v>44077</v>
      </c>
      <c r="B196" s="3">
        <v>193</v>
      </c>
      <c r="C196">
        <v>11039</v>
      </c>
      <c r="D196" s="10">
        <f t="shared" si="1127"/>
        <v>7052.2907008018237</v>
      </c>
      <c r="E196" s="11">
        <f t="shared" si="1128"/>
        <v>14.054750921065533</v>
      </c>
      <c r="F196" s="11">
        <f t="shared" si="1129"/>
        <v>23.637535639973613</v>
      </c>
      <c r="G196">
        <v>1572</v>
      </c>
      <c r="H196" s="10">
        <f t="shared" si="1130"/>
        <v>1004.2758385415768</v>
      </c>
      <c r="I196" s="11">
        <f t="shared" si="1120"/>
        <v>0.63885231459391889</v>
      </c>
      <c r="J196" s="11">
        <f t="shared" si="1131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24"/>
        <v>943.87602941906312</v>
      </c>
      <c r="R196" s="11">
        <f t="shared" si="1125"/>
        <v>0</v>
      </c>
      <c r="S196" s="11">
        <f t="shared" si="1126"/>
        <v>9.1063775148950296E-2</v>
      </c>
      <c r="U196">
        <v>100782</v>
      </c>
      <c r="V196" s="10">
        <f t="shared" si="1132"/>
        <v>10059.282513305478</v>
      </c>
      <c r="W196" s="11">
        <f t="shared" si="1133"/>
        <v>22.757202804405097</v>
      </c>
      <c r="X196" s="11">
        <f t="shared" si="1134"/>
        <v>21.49956791258337</v>
      </c>
      <c r="Y196">
        <v>16870</v>
      </c>
      <c r="Z196" s="10">
        <f t="shared" si="1135"/>
        <v>1683.8333829400431</v>
      </c>
      <c r="AA196" s="11">
        <f t="shared" si="1136"/>
        <v>9.9812293001832586E-2</v>
      </c>
      <c r="AB196" s="11">
        <f t="shared" si="1137"/>
        <v>0.19962458600357422</v>
      </c>
      <c r="AD196">
        <v>23577</v>
      </c>
      <c r="AE196" s="10">
        <f t="shared" si="1138"/>
        <v>4804.2507746770316</v>
      </c>
      <c r="AF196" s="11">
        <f t="shared" si="1139"/>
        <v>55.628810344268459</v>
      </c>
      <c r="AG196" s="11">
        <f t="shared" si="1140"/>
        <v>33.499547328197153</v>
      </c>
      <c r="AH196">
        <v>2126</v>
      </c>
      <c r="AI196" s="10">
        <f t="shared" si="1141"/>
        <v>433.21190766269541</v>
      </c>
      <c r="AJ196" s="11">
        <f t="shared" si="1142"/>
        <v>0.61130560817878177</v>
      </c>
      <c r="AK196" s="11">
        <f t="shared" si="1143"/>
        <v>0.2445222432715127</v>
      </c>
      <c r="AM196">
        <v>32963</v>
      </c>
      <c r="AN196" s="10">
        <f t="shared" si="1144"/>
        <v>7409.34549020745</v>
      </c>
      <c r="AO196" s="11">
        <f t="shared" si="1145"/>
        <v>24.500763232491408</v>
      </c>
      <c r="AP196" s="11">
        <f t="shared" si="1146"/>
        <v>32.233114197607939</v>
      </c>
      <c r="AQ196">
        <v>4467</v>
      </c>
      <c r="AR196" s="10">
        <f t="shared" si="1147"/>
        <v>1004.0817372434753</v>
      </c>
      <c r="AS196" s="11">
        <f t="shared" si="1148"/>
        <v>0.44955528866955774</v>
      </c>
      <c r="AT196" s="11">
        <f t="shared" si="1149"/>
        <v>0.17982211546782309</v>
      </c>
      <c r="AV196">
        <v>12080</v>
      </c>
      <c r="AW196" s="10">
        <f t="shared" si="1150"/>
        <v>3227.8432475950831</v>
      </c>
      <c r="AX196" s="11">
        <f t="shared" si="1151"/>
        <v>30.194229054490279</v>
      </c>
      <c r="AY196" s="11">
        <f t="shared" si="1152"/>
        <v>21.002357554716308</v>
      </c>
      <c r="AZ196">
        <v>1143</v>
      </c>
      <c r="BA196" s="10">
        <f t="shared" si="1153"/>
        <v>305.41596291400498</v>
      </c>
      <c r="BB196" s="11">
        <f t="shared" si="1154"/>
        <v>0.26720556685387464</v>
      </c>
      <c r="BC196" s="11">
        <f t="shared" si="1155"/>
        <v>0.10688222674156123</v>
      </c>
    </row>
    <row r="197" spans="1:55">
      <c r="A197" s="2">
        <v>44078</v>
      </c>
      <c r="B197" s="3">
        <v>194</v>
      </c>
      <c r="C197">
        <v>11086</v>
      </c>
      <c r="D197" s="10">
        <f t="shared" si="1127"/>
        <v>7082.3167595877358</v>
      </c>
      <c r="E197" s="11">
        <f t="shared" si="1128"/>
        <v>30.026058785912028</v>
      </c>
      <c r="F197" s="11">
        <f t="shared" si="1129"/>
        <v>22.870912862460862</v>
      </c>
      <c r="G197">
        <v>1572</v>
      </c>
      <c r="H197" s="10">
        <f t="shared" si="1130"/>
        <v>1004.2758385415768</v>
      </c>
      <c r="I197" s="11">
        <f t="shared" si="1120"/>
        <v>0</v>
      </c>
      <c r="J197" s="11">
        <f t="shared" si="1131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24"/>
        <v>944.10368885693561</v>
      </c>
      <c r="R197" s="11">
        <f t="shared" si="1125"/>
        <v>0.22765943787248943</v>
      </c>
      <c r="S197" s="11">
        <f t="shared" si="1126"/>
        <v>9.1063775148973042E-2</v>
      </c>
      <c r="U197">
        <v>101119</v>
      </c>
      <c r="V197" s="10">
        <f t="shared" si="1132"/>
        <v>10092.919256047078</v>
      </c>
      <c r="W197" s="11">
        <f t="shared" si="1133"/>
        <v>33.636742741600756</v>
      </c>
      <c r="X197" s="11">
        <f t="shared" si="1134"/>
        <v>23.535738689819844</v>
      </c>
      <c r="Y197">
        <v>16876</v>
      </c>
      <c r="Z197" s="10">
        <f t="shared" si="1135"/>
        <v>1684.4322566980536</v>
      </c>
      <c r="AA197" s="11">
        <f t="shared" si="1136"/>
        <v>0.59887375801054077</v>
      </c>
      <c r="AB197" s="11">
        <f t="shared" si="1137"/>
        <v>0.25951196180462832</v>
      </c>
      <c r="AD197">
        <v>23765</v>
      </c>
      <c r="AE197" s="10">
        <f t="shared" si="1138"/>
        <v>4842.5592594562349</v>
      </c>
      <c r="AF197" s="11">
        <f t="shared" si="1139"/>
        <v>38.308484779203354</v>
      </c>
      <c r="AG197" s="11">
        <f t="shared" si="1140"/>
        <v>36.71909019793857</v>
      </c>
      <c r="AH197">
        <v>2130</v>
      </c>
      <c r="AI197" s="10">
        <f t="shared" si="1141"/>
        <v>434.02698180693375</v>
      </c>
      <c r="AJ197" s="11">
        <f t="shared" si="1142"/>
        <v>0.81507414423833779</v>
      </c>
      <c r="AK197" s="11">
        <f t="shared" si="1143"/>
        <v>0.40753707211918028</v>
      </c>
      <c r="AM197">
        <v>33073</v>
      </c>
      <c r="AN197" s="10">
        <f t="shared" si="1144"/>
        <v>7434.071031084276</v>
      </c>
      <c r="AO197" s="11">
        <f t="shared" si="1145"/>
        <v>24.725540876826017</v>
      </c>
      <c r="AP197" s="11">
        <f t="shared" si="1146"/>
        <v>31.558781264603567</v>
      </c>
      <c r="AQ197">
        <v>4468</v>
      </c>
      <c r="AR197" s="10">
        <f t="shared" si="1147"/>
        <v>1004.3065148878102</v>
      </c>
      <c r="AS197" s="11">
        <f t="shared" si="1148"/>
        <v>0.22477764433483571</v>
      </c>
      <c r="AT197" s="11">
        <f t="shared" si="1149"/>
        <v>0.22477764433479025</v>
      </c>
      <c r="AV197">
        <v>12179</v>
      </c>
      <c r="AW197" s="10">
        <f t="shared" si="1150"/>
        <v>3254.296598713619</v>
      </c>
      <c r="AX197" s="11">
        <f t="shared" si="1151"/>
        <v>26.45335111853592</v>
      </c>
      <c r="AY197" s="11">
        <f t="shared" si="1152"/>
        <v>21.055798668087117</v>
      </c>
      <c r="AZ197">
        <v>1143</v>
      </c>
      <c r="BA197" s="10">
        <f t="shared" si="1153"/>
        <v>305.41596291400498</v>
      </c>
      <c r="BB197" s="11">
        <f t="shared" si="1154"/>
        <v>0</v>
      </c>
      <c r="BC197" s="11">
        <f t="shared" si="1155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27"/>
        <v>7143.0077294741541</v>
      </c>
      <c r="E198" s="11">
        <f t="shared" si="1128"/>
        <v>60.690969886418316</v>
      </c>
      <c r="F198" s="11">
        <f t="shared" si="1129"/>
        <v>29.387206471318315</v>
      </c>
      <c r="G198">
        <v>1573</v>
      </c>
      <c r="H198" s="10">
        <f t="shared" si="1130"/>
        <v>1004.9146908561708</v>
      </c>
      <c r="I198" s="11">
        <f t="shared" si="1120"/>
        <v>0.63885231459391889</v>
      </c>
      <c r="J198" s="11">
        <f t="shared" si="1131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24"/>
        <v>944.33134829480798</v>
      </c>
      <c r="R198" s="11">
        <f t="shared" si="1125"/>
        <v>0.22765943787237575</v>
      </c>
      <c r="S198" s="11">
        <f t="shared" si="1126"/>
        <v>0.1365956627234482</v>
      </c>
      <c r="U198">
        <v>101507</v>
      </c>
      <c r="V198" s="10">
        <f t="shared" si="1132"/>
        <v>10131.646425731769</v>
      </c>
      <c r="W198" s="11">
        <f t="shared" si="1133"/>
        <v>38.727169684691034</v>
      </c>
      <c r="X198" s="11">
        <f t="shared" si="1134"/>
        <v>28.586240715709938</v>
      </c>
      <c r="Y198">
        <v>16877</v>
      </c>
      <c r="Z198" s="10">
        <f t="shared" si="1135"/>
        <v>1684.5320689910554</v>
      </c>
      <c r="AA198" s="11">
        <f t="shared" si="1136"/>
        <v>9.9812293001832586E-2</v>
      </c>
      <c r="AB198" s="11">
        <f t="shared" si="1137"/>
        <v>0.23954950320426177</v>
      </c>
      <c r="AD198">
        <v>23944</v>
      </c>
      <c r="AE198" s="10">
        <f t="shared" si="1138"/>
        <v>4879.0338274109026</v>
      </c>
      <c r="AF198" s="11">
        <f t="shared" si="1139"/>
        <v>36.474567954667691</v>
      </c>
      <c r="AG198" s="11">
        <f t="shared" si="1140"/>
        <v>37.411903220541355</v>
      </c>
      <c r="AH198">
        <v>2130</v>
      </c>
      <c r="AI198" s="10">
        <f t="shared" si="1141"/>
        <v>434.02698180693375</v>
      </c>
      <c r="AJ198" s="11">
        <f t="shared" si="1142"/>
        <v>0</v>
      </c>
      <c r="AK198" s="11">
        <f t="shared" si="1143"/>
        <v>0.32602965769534648</v>
      </c>
      <c r="AM198">
        <v>33225</v>
      </c>
      <c r="AN198" s="10">
        <f t="shared" si="1144"/>
        <v>7468.2372330231628</v>
      </c>
      <c r="AO198" s="11">
        <f t="shared" si="1145"/>
        <v>34.166201938886843</v>
      </c>
      <c r="AP198" s="11">
        <f t="shared" si="1146"/>
        <v>32.412936313075626</v>
      </c>
      <c r="AQ198">
        <v>4468</v>
      </c>
      <c r="AR198" s="10">
        <f t="shared" si="1147"/>
        <v>1004.3065148878102</v>
      </c>
      <c r="AS198" s="11">
        <f t="shared" si="1148"/>
        <v>0</v>
      </c>
      <c r="AT198" s="11">
        <f t="shared" si="1149"/>
        <v>0.22477764433479025</v>
      </c>
      <c r="AV198">
        <v>12292</v>
      </c>
      <c r="AW198" s="10">
        <f t="shared" si="1150"/>
        <v>3284.4908277681097</v>
      </c>
      <c r="AX198" s="11">
        <f t="shared" si="1151"/>
        <v>30.194229054490734</v>
      </c>
      <c r="AY198" s="11">
        <f t="shared" si="1152"/>
        <v>23.193443202918388</v>
      </c>
      <c r="AZ198">
        <v>1143</v>
      </c>
      <c r="BA198" s="10">
        <f t="shared" si="1153"/>
        <v>305.41596291400498</v>
      </c>
      <c r="BB198" s="11">
        <f t="shared" si="1154"/>
        <v>0</v>
      </c>
      <c r="BC198" s="11">
        <f t="shared" si="1155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27"/>
        <v>7213.9203363940751</v>
      </c>
      <c r="E199" s="11">
        <f t="shared" si="1128"/>
        <v>70.912606919921018</v>
      </c>
      <c r="F199" s="11">
        <f t="shared" si="1129"/>
        <v>41.142089059845787</v>
      </c>
      <c r="G199">
        <v>1575</v>
      </c>
      <c r="H199" s="10">
        <f t="shared" si="1130"/>
        <v>1006.1923954853585</v>
      </c>
      <c r="I199" s="11">
        <f t="shared" si="1120"/>
        <v>1.2777046291877241</v>
      </c>
      <c r="J199" s="11">
        <f t="shared" si="1131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24"/>
        <v>944.55900773268047</v>
      </c>
      <c r="R199" s="11">
        <f t="shared" si="1125"/>
        <v>0.22765943787248943</v>
      </c>
      <c r="S199" s="11">
        <f t="shared" si="1126"/>
        <v>0.13659566272347093</v>
      </c>
      <c r="U199">
        <v>101705</v>
      </c>
      <c r="V199" s="10">
        <f t="shared" si="1132"/>
        <v>10151.409259746122</v>
      </c>
      <c r="W199" s="11">
        <f t="shared" si="1133"/>
        <v>19.762834014352848</v>
      </c>
      <c r="X199" s="11">
        <f t="shared" si="1134"/>
        <v>27.707892537294537</v>
      </c>
      <c r="Y199">
        <v>16880</v>
      </c>
      <c r="Z199" s="10">
        <f t="shared" si="1135"/>
        <v>1684.8315058700607</v>
      </c>
      <c r="AA199" s="11">
        <f t="shared" si="1136"/>
        <v>0.29943687900527038</v>
      </c>
      <c r="AB199" s="11">
        <f t="shared" si="1137"/>
        <v>0.25951196180462832</v>
      </c>
      <c r="AD199">
        <v>24013</v>
      </c>
      <c r="AE199" s="10">
        <f t="shared" si="1138"/>
        <v>4893.0938563990148</v>
      </c>
      <c r="AF199" s="11">
        <f t="shared" si="1139"/>
        <v>14.060028988112208</v>
      </c>
      <c r="AG199" s="11">
        <f t="shared" si="1140"/>
        <v>33.581054742621021</v>
      </c>
      <c r="AH199">
        <v>2130</v>
      </c>
      <c r="AI199" s="10">
        <f t="shared" si="1141"/>
        <v>434.02698180693375</v>
      </c>
      <c r="AJ199" s="11">
        <f t="shared" si="1142"/>
        <v>0</v>
      </c>
      <c r="AK199" s="11">
        <f t="shared" si="1143"/>
        <v>0.28527595048342391</v>
      </c>
      <c r="AM199">
        <v>33363</v>
      </c>
      <c r="AN199" s="10">
        <f t="shared" si="1144"/>
        <v>7499.2565479413634</v>
      </c>
      <c r="AO199" s="11">
        <f t="shared" si="1145"/>
        <v>31.019314918200507</v>
      </c>
      <c r="AP199" s="11">
        <f t="shared" si="1146"/>
        <v>27.108183906774865</v>
      </c>
      <c r="AQ199">
        <v>4469</v>
      </c>
      <c r="AR199" s="10">
        <f t="shared" si="1147"/>
        <v>1004.5312925321449</v>
      </c>
      <c r="AS199" s="11">
        <f t="shared" si="1148"/>
        <v>0.22477764433472203</v>
      </c>
      <c r="AT199" s="11">
        <f t="shared" si="1149"/>
        <v>0.22477764433476749</v>
      </c>
      <c r="AV199">
        <v>12414</v>
      </c>
      <c r="AW199" s="10">
        <f t="shared" si="1150"/>
        <v>3317.0899069242851</v>
      </c>
      <c r="AX199" s="11">
        <f t="shared" si="1151"/>
        <v>32.599079156175321</v>
      </c>
      <c r="AY199" s="11">
        <f t="shared" si="1152"/>
        <v>27.575614499322274</v>
      </c>
      <c r="AZ199">
        <v>1143</v>
      </c>
      <c r="BA199" s="10">
        <f t="shared" si="1153"/>
        <v>305.41596291400498</v>
      </c>
      <c r="BB199" s="11">
        <f t="shared" si="1154"/>
        <v>0</v>
      </c>
      <c r="BC199" s="11">
        <f t="shared" si="1155"/>
        <v>5.344111337077493E-2</v>
      </c>
    </row>
    <row r="200" spans="1:55">
      <c r="A200" s="2">
        <v>44081</v>
      </c>
      <c r="B200" s="3">
        <v>197</v>
      </c>
      <c r="C200">
        <v>11351</v>
      </c>
      <c r="D200" s="10">
        <f t="shared" si="1127"/>
        <v>7251.6126229551137</v>
      </c>
      <c r="E200" s="11">
        <f t="shared" si="1128"/>
        <v>37.6922865610386</v>
      </c>
      <c r="F200" s="11">
        <f t="shared" si="1129"/>
        <v>42.675334614871097</v>
      </c>
      <c r="G200">
        <v>1577</v>
      </c>
      <c r="H200" s="10">
        <f t="shared" si="1130"/>
        <v>1007.4701001145462</v>
      </c>
      <c r="I200" s="11">
        <f t="shared" si="1120"/>
        <v>1.2777046291877241</v>
      </c>
      <c r="J200" s="11">
        <f t="shared" si="1131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24"/>
        <v>944.78666717055285</v>
      </c>
      <c r="R200" s="11">
        <f t="shared" si="1125"/>
        <v>0.22765943787237575</v>
      </c>
      <c r="S200" s="11">
        <f t="shared" si="1126"/>
        <v>0.18212755029794608</v>
      </c>
      <c r="U200">
        <v>101814</v>
      </c>
      <c r="V200" s="10">
        <f t="shared" si="1132"/>
        <v>10162.288799683316</v>
      </c>
      <c r="W200" s="11">
        <f t="shared" si="1133"/>
        <v>10.87953993719384</v>
      </c>
      <c r="X200" s="11">
        <f t="shared" si="1134"/>
        <v>25.152697836448716</v>
      </c>
      <c r="Y200">
        <v>16886</v>
      </c>
      <c r="Z200" s="10">
        <f t="shared" si="1135"/>
        <v>1685.4303796280715</v>
      </c>
      <c r="AA200" s="11">
        <f t="shared" si="1136"/>
        <v>0.59887375801076814</v>
      </c>
      <c r="AB200" s="11">
        <f t="shared" si="1137"/>
        <v>0.33936179620604889</v>
      </c>
      <c r="AD200">
        <v>24118</v>
      </c>
      <c r="AE200" s="10">
        <f t="shared" si="1138"/>
        <v>4914.4895526852715</v>
      </c>
      <c r="AF200" s="11">
        <f t="shared" si="1139"/>
        <v>21.39569628625668</v>
      </c>
      <c r="AG200" s="11">
        <f t="shared" si="1140"/>
        <v>33.173517670501681</v>
      </c>
      <c r="AH200">
        <v>2132</v>
      </c>
      <c r="AI200" s="10">
        <f t="shared" si="1141"/>
        <v>434.43451887905297</v>
      </c>
      <c r="AJ200" s="11">
        <f t="shared" si="1142"/>
        <v>0.40753707211922574</v>
      </c>
      <c r="AK200" s="11">
        <f t="shared" si="1143"/>
        <v>0.36678336490726904</v>
      </c>
      <c r="AM200">
        <v>33504</v>
      </c>
      <c r="AN200" s="10">
        <f t="shared" si="1144"/>
        <v>7530.9501957925677</v>
      </c>
      <c r="AO200" s="11">
        <f t="shared" si="1145"/>
        <v>31.693647851204332</v>
      </c>
      <c r="AP200" s="11">
        <f t="shared" si="1146"/>
        <v>29.221093763521822</v>
      </c>
      <c r="AQ200">
        <v>4469</v>
      </c>
      <c r="AR200" s="10">
        <f t="shared" si="1147"/>
        <v>1004.5312925321449</v>
      </c>
      <c r="AS200" s="11">
        <f t="shared" si="1148"/>
        <v>0</v>
      </c>
      <c r="AT200" s="11">
        <f t="shared" si="1149"/>
        <v>0.17982211546782309</v>
      </c>
      <c r="AV200">
        <v>12499</v>
      </c>
      <c r="AW200" s="10">
        <f t="shared" si="1150"/>
        <v>3339.8023801068662</v>
      </c>
      <c r="AX200" s="11">
        <f t="shared" si="1151"/>
        <v>22.712473182581107</v>
      </c>
      <c r="AY200" s="11">
        <f t="shared" si="1152"/>
        <v>28.430672313254671</v>
      </c>
      <c r="AZ200">
        <v>1144</v>
      </c>
      <c r="BA200" s="10">
        <f t="shared" si="1153"/>
        <v>305.68316848085885</v>
      </c>
      <c r="BB200" s="11">
        <f t="shared" si="1154"/>
        <v>0.26720556685387464</v>
      </c>
      <c r="BC200" s="11">
        <f t="shared" si="1155"/>
        <v>0.10688222674154986</v>
      </c>
    </row>
    <row r="201" spans="1:55">
      <c r="A201" s="2">
        <v>44082</v>
      </c>
      <c r="B201" s="3">
        <v>198</v>
      </c>
      <c r="C201">
        <v>11415</v>
      </c>
      <c r="D201" s="10">
        <f t="shared" si="1127"/>
        <v>7292.4991710891218</v>
      </c>
      <c r="E201" s="11">
        <f t="shared" si="1128"/>
        <v>40.886548134008081</v>
      </c>
      <c r="F201" s="11">
        <f t="shared" si="1129"/>
        <v>48.041694057459608</v>
      </c>
      <c r="G201">
        <v>1578</v>
      </c>
      <c r="H201" s="10">
        <f t="shared" si="1130"/>
        <v>1008.1089524291401</v>
      </c>
      <c r="I201" s="11">
        <f t="shared" si="1120"/>
        <v>0.63885231459391889</v>
      </c>
      <c r="J201" s="11">
        <f t="shared" si="1131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24"/>
        <v>944.78666717055285</v>
      </c>
      <c r="R201" s="11">
        <f t="shared" si="1125"/>
        <v>0</v>
      </c>
      <c r="S201" s="11">
        <f t="shared" si="1126"/>
        <v>0.18212755029794608</v>
      </c>
      <c r="U201">
        <v>102085</v>
      </c>
      <c r="V201" s="10">
        <f t="shared" si="1132"/>
        <v>10189.337931086799</v>
      </c>
      <c r="W201" s="11">
        <f t="shared" si="1133"/>
        <v>27.049131403482534</v>
      </c>
      <c r="X201" s="11">
        <f t="shared" si="1134"/>
        <v>26.011083556264204</v>
      </c>
      <c r="Y201">
        <v>16888</v>
      </c>
      <c r="Z201" s="10">
        <f t="shared" si="1135"/>
        <v>1685.6300042140751</v>
      </c>
      <c r="AA201" s="11">
        <f t="shared" si="1136"/>
        <v>0.19962458600366517</v>
      </c>
      <c r="AB201" s="11">
        <f t="shared" si="1137"/>
        <v>0.35932425480641539</v>
      </c>
      <c r="AD201">
        <v>24209</v>
      </c>
      <c r="AE201" s="10">
        <f t="shared" si="1138"/>
        <v>4933.0324894666946</v>
      </c>
      <c r="AF201" s="11">
        <f t="shared" si="1139"/>
        <v>18.542936781423123</v>
      </c>
      <c r="AG201" s="11">
        <f t="shared" si="1140"/>
        <v>25.75634295793261</v>
      </c>
      <c r="AH201">
        <v>2135</v>
      </c>
      <c r="AI201" s="10">
        <f t="shared" si="1141"/>
        <v>435.04582448723176</v>
      </c>
      <c r="AJ201" s="11">
        <f t="shared" si="1142"/>
        <v>0.61130560817878177</v>
      </c>
      <c r="AK201" s="11">
        <f t="shared" si="1143"/>
        <v>0.36678336490726904</v>
      </c>
      <c r="AM201">
        <v>33631</v>
      </c>
      <c r="AN201" s="10">
        <f t="shared" si="1144"/>
        <v>7559.4969566230848</v>
      </c>
      <c r="AO201" s="11">
        <f t="shared" si="1145"/>
        <v>28.546760830517087</v>
      </c>
      <c r="AP201" s="11">
        <f t="shared" si="1146"/>
        <v>30.030293283126959</v>
      </c>
      <c r="AQ201">
        <v>4469</v>
      </c>
      <c r="AR201" s="10">
        <f t="shared" si="1147"/>
        <v>1004.5312925321449</v>
      </c>
      <c r="AS201" s="11">
        <f t="shared" si="1148"/>
        <v>0</v>
      </c>
      <c r="AT201" s="11">
        <f t="shared" si="1149"/>
        <v>8.9911057733911545E-2</v>
      </c>
      <c r="AV201">
        <v>12558</v>
      </c>
      <c r="AW201" s="10">
        <f t="shared" si="1150"/>
        <v>3355.5675085512462</v>
      </c>
      <c r="AX201" s="11">
        <f t="shared" si="1151"/>
        <v>15.765128444380025</v>
      </c>
      <c r="AY201" s="11">
        <f t="shared" si="1152"/>
        <v>25.544852191232621</v>
      </c>
      <c r="AZ201">
        <v>1145</v>
      </c>
      <c r="BA201" s="10">
        <f t="shared" si="1153"/>
        <v>305.95037404771278</v>
      </c>
      <c r="BB201" s="11">
        <f t="shared" si="1154"/>
        <v>0.26720556685393149</v>
      </c>
      <c r="BC201" s="11">
        <f t="shared" si="1155"/>
        <v>0.10688222674156123</v>
      </c>
    </row>
    <row r="202" spans="1:55">
      <c r="A202" s="2">
        <v>44083</v>
      </c>
      <c r="B202" s="3">
        <v>199</v>
      </c>
      <c r="C202">
        <v>11466</v>
      </c>
      <c r="D202" s="10">
        <f t="shared" si="1127"/>
        <v>7325.0806391334099</v>
      </c>
      <c r="E202" s="11">
        <f t="shared" si="1128"/>
        <v>32.581468044288158</v>
      </c>
      <c r="F202" s="11">
        <f t="shared" si="1129"/>
        <v>48.552775909134837</v>
      </c>
      <c r="G202">
        <v>1579</v>
      </c>
      <c r="H202" s="10">
        <f t="shared" si="1130"/>
        <v>1008.7478047437339</v>
      </c>
      <c r="I202" s="11">
        <f t="shared" si="1120"/>
        <v>0.6388523145938052</v>
      </c>
      <c r="J202" s="11">
        <f t="shared" si="1131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24"/>
        <v>945.01432660842534</v>
      </c>
      <c r="R202" s="11">
        <f t="shared" si="1125"/>
        <v>0.22765943787248943</v>
      </c>
      <c r="S202" s="11">
        <f t="shared" si="1126"/>
        <v>0.18212755029794608</v>
      </c>
      <c r="U202">
        <v>102303</v>
      </c>
      <c r="V202" s="10">
        <f t="shared" si="1132"/>
        <v>10211.097010961186</v>
      </c>
      <c r="W202" s="11">
        <f t="shared" si="1133"/>
        <v>21.75907987438768</v>
      </c>
      <c r="X202" s="11">
        <f t="shared" si="1134"/>
        <v>23.635550982821588</v>
      </c>
      <c r="Y202">
        <v>16891</v>
      </c>
      <c r="Z202" s="10">
        <f t="shared" si="1135"/>
        <v>1685.9294410930804</v>
      </c>
      <c r="AA202" s="11">
        <f t="shared" si="1136"/>
        <v>0.29943687900527038</v>
      </c>
      <c r="AB202" s="11">
        <f t="shared" si="1137"/>
        <v>0.29943687900536131</v>
      </c>
      <c r="AD202">
        <v>24356</v>
      </c>
      <c r="AE202" s="10">
        <f t="shared" si="1138"/>
        <v>4962.9864642674547</v>
      </c>
      <c r="AF202" s="11">
        <f t="shared" si="1139"/>
        <v>29.953974800760079</v>
      </c>
      <c r="AG202" s="11">
        <f t="shared" si="1140"/>
        <v>24.085440962243958</v>
      </c>
      <c r="AH202">
        <v>2135</v>
      </c>
      <c r="AI202" s="10">
        <f t="shared" si="1141"/>
        <v>435.04582448723176</v>
      </c>
      <c r="AJ202" s="11">
        <f t="shared" si="1142"/>
        <v>0</v>
      </c>
      <c r="AK202" s="11">
        <f t="shared" si="1143"/>
        <v>0.20376853605960149</v>
      </c>
      <c r="AM202">
        <v>33756</v>
      </c>
      <c r="AN202" s="10">
        <f t="shared" si="1144"/>
        <v>7587.5941621649326</v>
      </c>
      <c r="AO202" s="11">
        <f t="shared" si="1145"/>
        <v>28.09720554184787</v>
      </c>
      <c r="AP202" s="11">
        <f t="shared" si="1146"/>
        <v>30.704626216131327</v>
      </c>
      <c r="AQ202">
        <v>4470</v>
      </c>
      <c r="AR202" s="10">
        <f t="shared" si="1147"/>
        <v>1004.7560701764797</v>
      </c>
      <c r="AS202" s="11">
        <f t="shared" si="1148"/>
        <v>0.22477764433483571</v>
      </c>
      <c r="AT202" s="11">
        <f t="shared" si="1149"/>
        <v>8.9911057733911545E-2</v>
      </c>
      <c r="AV202">
        <v>12646</v>
      </c>
      <c r="AW202" s="10">
        <f t="shared" si="1150"/>
        <v>3379.0815984343894</v>
      </c>
      <c r="AX202" s="11">
        <f t="shared" si="1151"/>
        <v>23.514089883143242</v>
      </c>
      <c r="AY202" s="11">
        <f t="shared" si="1152"/>
        <v>24.956999944154084</v>
      </c>
      <c r="AZ202">
        <v>1147</v>
      </c>
      <c r="BA202" s="10">
        <f t="shared" si="1153"/>
        <v>306.48478518142059</v>
      </c>
      <c r="BB202" s="11">
        <f t="shared" si="1154"/>
        <v>0.53441113370780613</v>
      </c>
      <c r="BC202" s="11">
        <f t="shared" si="1155"/>
        <v>0.21376445348312245</v>
      </c>
    </row>
    <row r="203" spans="1:55">
      <c r="A203" s="2">
        <v>44084</v>
      </c>
      <c r="B203" s="3">
        <v>200</v>
      </c>
      <c r="C203">
        <v>11580</v>
      </c>
      <c r="D203" s="10">
        <f t="shared" si="1127"/>
        <v>7397.9098029971119</v>
      </c>
      <c r="E203" s="11">
        <f t="shared" si="1128"/>
        <v>72.829163863701979</v>
      </c>
      <c r="F203" s="11">
        <f t="shared" si="1129"/>
        <v>50.980414704591567</v>
      </c>
      <c r="G203">
        <v>1579</v>
      </c>
      <c r="H203" s="10">
        <f t="shared" si="1130"/>
        <v>1008.7478047437339</v>
      </c>
      <c r="I203" s="11">
        <f t="shared" ref="I203:I242" si="1156">$H203-$H202</f>
        <v>0</v>
      </c>
      <c r="J203" s="11">
        <f t="shared" si="1131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24"/>
        <v>945.24198604629771</v>
      </c>
      <c r="R203" s="11">
        <f t="shared" si="1125"/>
        <v>0.22765943787237575</v>
      </c>
      <c r="S203" s="11">
        <f t="shared" si="1126"/>
        <v>0.18212755029794608</v>
      </c>
      <c r="U203">
        <v>102548</v>
      </c>
      <c r="V203" s="10">
        <f t="shared" si="1132"/>
        <v>10235.551022746624</v>
      </c>
      <c r="W203" s="11">
        <f t="shared" si="1133"/>
        <v>24.454011785437615</v>
      </c>
      <c r="X203" s="11">
        <f t="shared" si="1134"/>
        <v>20.780919402970902</v>
      </c>
      <c r="Y203">
        <v>16892</v>
      </c>
      <c r="Z203" s="10">
        <f t="shared" si="1135"/>
        <v>1686.0292533860822</v>
      </c>
      <c r="AA203" s="11">
        <f t="shared" si="1136"/>
        <v>9.9812293001832586E-2</v>
      </c>
      <c r="AB203" s="11">
        <f t="shared" si="1137"/>
        <v>0.29943687900536131</v>
      </c>
      <c r="AD203">
        <v>24529</v>
      </c>
      <c r="AE203" s="10">
        <f t="shared" si="1138"/>
        <v>4998.2384210057644</v>
      </c>
      <c r="AF203" s="11">
        <f t="shared" si="1139"/>
        <v>35.251956738309673</v>
      </c>
      <c r="AG203" s="11">
        <f t="shared" si="1140"/>
        <v>23.840918718972354</v>
      </c>
      <c r="AH203">
        <v>2138</v>
      </c>
      <c r="AI203" s="10">
        <f t="shared" si="1141"/>
        <v>435.65713009541054</v>
      </c>
      <c r="AJ203" s="11">
        <f t="shared" si="1142"/>
        <v>0.61130560817878177</v>
      </c>
      <c r="AK203" s="11">
        <f t="shared" si="1143"/>
        <v>0.32602965769535786</v>
      </c>
      <c r="AM203">
        <v>33862</v>
      </c>
      <c r="AN203" s="10">
        <f t="shared" si="1144"/>
        <v>7611.4205924644193</v>
      </c>
      <c r="AO203" s="11">
        <f t="shared" si="1145"/>
        <v>23.826430299486674</v>
      </c>
      <c r="AP203" s="11">
        <f t="shared" si="1146"/>
        <v>28.636671888251293</v>
      </c>
      <c r="AQ203">
        <v>4470</v>
      </c>
      <c r="AR203" s="10">
        <f t="shared" si="1147"/>
        <v>1004.7560701764797</v>
      </c>
      <c r="AS203" s="11">
        <f t="shared" si="1148"/>
        <v>0</v>
      </c>
      <c r="AT203" s="11">
        <f t="shared" si="1149"/>
        <v>8.9911057733911545E-2</v>
      </c>
      <c r="AV203">
        <v>12738</v>
      </c>
      <c r="AW203" s="10">
        <f t="shared" si="1150"/>
        <v>3403.6645105849479</v>
      </c>
      <c r="AX203" s="11">
        <f t="shared" si="1151"/>
        <v>24.582912150558514</v>
      </c>
      <c r="AY203" s="11">
        <f t="shared" si="1152"/>
        <v>23.834736563367642</v>
      </c>
      <c r="AZ203">
        <v>1147</v>
      </c>
      <c r="BA203" s="10">
        <f t="shared" si="1153"/>
        <v>306.48478518142059</v>
      </c>
      <c r="BB203" s="11">
        <f t="shared" si="1154"/>
        <v>0</v>
      </c>
      <c r="BC203" s="11">
        <f t="shared" si="1155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27"/>
        <v>7450.2956927938094</v>
      </c>
      <c r="E204" s="11">
        <f t="shared" si="1128"/>
        <v>52.385889796697484</v>
      </c>
      <c r="F204" s="11">
        <f t="shared" si="1129"/>
        <v>47.275071279946857</v>
      </c>
      <c r="G204">
        <v>1579</v>
      </c>
      <c r="H204" s="10">
        <f t="shared" si="1130"/>
        <v>1008.7478047437339</v>
      </c>
      <c r="I204" s="11">
        <f t="shared" si="1156"/>
        <v>0</v>
      </c>
      <c r="J204" s="11">
        <f t="shared" si="1131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24"/>
        <v>945.24198604629771</v>
      </c>
      <c r="R204" s="11">
        <f t="shared" si="1125"/>
        <v>0</v>
      </c>
      <c r="S204" s="11">
        <f t="shared" si="1126"/>
        <v>0.1365956627234482</v>
      </c>
      <c r="U204">
        <v>102805</v>
      </c>
      <c r="V204" s="10">
        <f t="shared" si="1132"/>
        <v>10261.20278204808</v>
      </c>
      <c r="W204" s="11">
        <f t="shared" si="1133"/>
        <v>25.651759301455968</v>
      </c>
      <c r="X204" s="11">
        <f t="shared" si="1134"/>
        <v>21.958704460391527</v>
      </c>
      <c r="Y204">
        <v>16896</v>
      </c>
      <c r="Z204" s="10">
        <f t="shared" si="1135"/>
        <v>1686.4285025580893</v>
      </c>
      <c r="AA204" s="11">
        <f t="shared" si="1136"/>
        <v>0.39924917200710297</v>
      </c>
      <c r="AB204" s="11">
        <f t="shared" si="1137"/>
        <v>0.31939933760572786</v>
      </c>
      <c r="AD204">
        <v>24667</v>
      </c>
      <c r="AE204" s="10">
        <f t="shared" si="1138"/>
        <v>5026.3584789819888</v>
      </c>
      <c r="AF204" s="11">
        <f t="shared" si="1139"/>
        <v>28.120057976224416</v>
      </c>
      <c r="AG204" s="11">
        <f t="shared" si="1140"/>
        <v>26.652924516594794</v>
      </c>
      <c r="AH204">
        <v>2141</v>
      </c>
      <c r="AI204" s="10">
        <f t="shared" si="1141"/>
        <v>436.26843570358932</v>
      </c>
      <c r="AJ204" s="11">
        <f t="shared" si="1142"/>
        <v>0.61130560817878177</v>
      </c>
      <c r="AK204" s="11">
        <f t="shared" si="1143"/>
        <v>0.44829077933111422</v>
      </c>
      <c r="AM204">
        <v>33972</v>
      </c>
      <c r="AN204" s="10">
        <f t="shared" si="1144"/>
        <v>7636.1461333412462</v>
      </c>
      <c r="AO204" s="11">
        <f t="shared" si="1145"/>
        <v>24.725540876826926</v>
      </c>
      <c r="AP204" s="11">
        <f t="shared" si="1146"/>
        <v>27.377917079976577</v>
      </c>
      <c r="AQ204">
        <v>4471</v>
      </c>
      <c r="AR204" s="10">
        <f t="shared" si="1147"/>
        <v>1004.9808478208145</v>
      </c>
      <c r="AS204" s="11">
        <f t="shared" si="1148"/>
        <v>0.22477764433472203</v>
      </c>
      <c r="AT204" s="11">
        <f t="shared" si="1149"/>
        <v>8.9911057733911545E-2</v>
      </c>
      <c r="AV204">
        <v>12885</v>
      </c>
      <c r="AW204" s="10">
        <f t="shared" si="1150"/>
        <v>3442.9437289124708</v>
      </c>
      <c r="AX204" s="11">
        <f t="shared" si="1151"/>
        <v>39.279218327522813</v>
      </c>
      <c r="AY204" s="11">
        <f t="shared" si="1152"/>
        <v>25.170764397637139</v>
      </c>
      <c r="AZ204">
        <v>1148</v>
      </c>
      <c r="BA204" s="10">
        <f t="shared" si="1153"/>
        <v>306.75199074827447</v>
      </c>
      <c r="BB204" s="11">
        <f t="shared" si="1154"/>
        <v>0.26720556685387464</v>
      </c>
      <c r="BC204" s="11">
        <f t="shared" si="1155"/>
        <v>0.2672055668538974</v>
      </c>
    </row>
    <row r="205" spans="1:55">
      <c r="A205" s="2">
        <v>44086</v>
      </c>
      <c r="B205" s="3">
        <v>202</v>
      </c>
      <c r="C205">
        <v>11774</v>
      </c>
      <c r="D205" s="10">
        <f t="shared" si="1127"/>
        <v>7521.8471520283238</v>
      </c>
      <c r="E205" s="11">
        <f t="shared" si="1128"/>
        <v>71.551459234514368</v>
      </c>
      <c r="F205" s="11">
        <f t="shared" si="1129"/>
        <v>54.046905814642017</v>
      </c>
      <c r="G205">
        <v>1579</v>
      </c>
      <c r="H205" s="10">
        <f t="shared" si="1130"/>
        <v>1008.7478047437339</v>
      </c>
      <c r="I205" s="11">
        <f t="shared" si="1156"/>
        <v>0</v>
      </c>
      <c r="J205" s="11">
        <f t="shared" si="1131"/>
        <v>0.25554092583754484</v>
      </c>
      <c r="L205">
        <v>33578</v>
      </c>
      <c r="M205" s="10">
        <f t="shared" ref="M205:M242" si="1157">L205/$BR$5</f>
        <v>7644.3486048801988</v>
      </c>
      <c r="N205" s="11">
        <f t="shared" ref="N205:N242" si="1158">M205-M204</f>
        <v>12.976587958728487</v>
      </c>
      <c r="O205" s="11">
        <f t="shared" ref="O205:O242" si="1159">SUM(N201:N205)/5</f>
        <v>14.661267798984046</v>
      </c>
      <c r="P205">
        <v>4153</v>
      </c>
      <c r="Q205" s="10">
        <f t="shared" si="1124"/>
        <v>945.46964548417009</v>
      </c>
      <c r="R205" s="11">
        <f t="shared" si="1125"/>
        <v>0.22765943787237575</v>
      </c>
      <c r="S205" s="11">
        <f t="shared" si="1126"/>
        <v>0.1365956627234482</v>
      </c>
      <c r="U205">
        <v>103074</v>
      </c>
      <c r="V205" s="10">
        <f t="shared" si="1132"/>
        <v>10288.05228886556</v>
      </c>
      <c r="W205" s="11">
        <f t="shared" si="1133"/>
        <v>26.849506817479778</v>
      </c>
      <c r="X205" s="11">
        <f t="shared" si="1134"/>
        <v>25.152697836448716</v>
      </c>
      <c r="Y205">
        <v>16896</v>
      </c>
      <c r="Z205" s="10">
        <f t="shared" si="1135"/>
        <v>1686.4285025580893</v>
      </c>
      <c r="AA205" s="11">
        <f t="shared" si="1136"/>
        <v>0</v>
      </c>
      <c r="AB205" s="11">
        <f t="shared" si="1137"/>
        <v>0.19962458600357422</v>
      </c>
      <c r="AD205">
        <v>24809</v>
      </c>
      <c r="AE205" s="10">
        <f t="shared" si="1138"/>
        <v>5055.293611102451</v>
      </c>
      <c r="AF205" s="11">
        <f t="shared" si="1139"/>
        <v>28.935132120462185</v>
      </c>
      <c r="AG205" s="11">
        <f t="shared" si="1140"/>
        <v>28.160811683435895</v>
      </c>
      <c r="AH205">
        <v>2142</v>
      </c>
      <c r="AI205" s="10">
        <f t="shared" si="1141"/>
        <v>436.47220423964887</v>
      </c>
      <c r="AJ205" s="11">
        <f t="shared" si="1142"/>
        <v>0.20376853605955603</v>
      </c>
      <c r="AK205" s="11">
        <f t="shared" si="1143"/>
        <v>0.40753707211918028</v>
      </c>
      <c r="AM205">
        <v>34093</v>
      </c>
      <c r="AN205" s="10">
        <f t="shared" si="1144"/>
        <v>7663.3442283057548</v>
      </c>
      <c r="AO205" s="11">
        <f t="shared" si="1145"/>
        <v>27.198094964508527</v>
      </c>
      <c r="AP205" s="11">
        <f t="shared" si="1146"/>
        <v>26.478806502637418</v>
      </c>
      <c r="AQ205">
        <v>4472</v>
      </c>
      <c r="AR205" s="10">
        <f t="shared" si="1147"/>
        <v>1005.2056254651493</v>
      </c>
      <c r="AS205" s="11">
        <f t="shared" si="1148"/>
        <v>0.22477764433483571</v>
      </c>
      <c r="AT205" s="11">
        <f t="shared" si="1149"/>
        <v>0.13486658660087869</v>
      </c>
      <c r="AV205">
        <v>13023</v>
      </c>
      <c r="AW205" s="10">
        <f t="shared" si="1150"/>
        <v>3479.8180971383085</v>
      </c>
      <c r="AX205" s="11">
        <f t="shared" si="1151"/>
        <v>36.87436822583777</v>
      </c>
      <c r="AY205" s="11">
        <f t="shared" si="1152"/>
        <v>28.003143406288473</v>
      </c>
      <c r="AZ205">
        <v>1148</v>
      </c>
      <c r="BA205" s="10">
        <f t="shared" si="1153"/>
        <v>306.75199074827447</v>
      </c>
      <c r="BB205" s="11">
        <f t="shared" si="1154"/>
        <v>0</v>
      </c>
      <c r="BC205" s="11">
        <f t="shared" si="1155"/>
        <v>0.21376445348312245</v>
      </c>
    </row>
    <row r="206" spans="1:55">
      <c r="A206" s="2">
        <v>44087</v>
      </c>
      <c r="B206" s="3">
        <v>203</v>
      </c>
      <c r="C206">
        <v>11852</v>
      </c>
      <c r="D206" s="10">
        <f t="shared" si="1127"/>
        <v>7571.6776325666469</v>
      </c>
      <c r="E206" s="11">
        <f t="shared" si="1128"/>
        <v>49.830480538323172</v>
      </c>
      <c r="F206" s="11">
        <f t="shared" si="1129"/>
        <v>55.835692295505034</v>
      </c>
      <c r="G206">
        <v>1579</v>
      </c>
      <c r="H206" s="10">
        <f t="shared" si="1130"/>
        <v>1008.7478047437339</v>
      </c>
      <c r="I206" s="11">
        <f t="shared" si="1156"/>
        <v>0</v>
      </c>
      <c r="J206" s="11">
        <f t="shared" si="1131"/>
        <v>0.12777046291876104</v>
      </c>
      <c r="L206">
        <v>33671</v>
      </c>
      <c r="M206" s="10">
        <f t="shared" si="1157"/>
        <v>7665.5209326023341</v>
      </c>
      <c r="N206" s="11">
        <f t="shared" si="1158"/>
        <v>21.172327722135378</v>
      </c>
      <c r="O206" s="11">
        <f t="shared" si="1159"/>
        <v>17.211053503155199</v>
      </c>
      <c r="P206">
        <v>4153</v>
      </c>
      <c r="Q206" s="10">
        <f t="shared" si="1124"/>
        <v>945.46964548417009</v>
      </c>
      <c r="R206" s="11">
        <f t="shared" si="1125"/>
        <v>0</v>
      </c>
      <c r="S206" s="11">
        <f t="shared" si="1126"/>
        <v>0.1365956627234482</v>
      </c>
      <c r="U206">
        <v>103339</v>
      </c>
      <c r="V206" s="10">
        <f t="shared" si="1132"/>
        <v>10314.502546511032</v>
      </c>
      <c r="W206" s="11">
        <f t="shared" si="1133"/>
        <v>26.450257645472448</v>
      </c>
      <c r="X206" s="11">
        <f t="shared" si="1134"/>
        <v>25.032923084846697</v>
      </c>
      <c r="Y206">
        <v>16899</v>
      </c>
      <c r="Z206" s="10">
        <f t="shared" si="1135"/>
        <v>1686.7279394370946</v>
      </c>
      <c r="AA206" s="11">
        <f t="shared" si="1136"/>
        <v>0.29943687900527038</v>
      </c>
      <c r="AB206" s="11">
        <f t="shared" si="1137"/>
        <v>0.21958704460389528</v>
      </c>
      <c r="AD206">
        <v>24864</v>
      </c>
      <c r="AE206" s="10">
        <f t="shared" si="1138"/>
        <v>5066.5008805857287</v>
      </c>
      <c r="AF206" s="11">
        <f t="shared" si="1139"/>
        <v>11.207269483277742</v>
      </c>
      <c r="AG206" s="11">
        <f t="shared" si="1140"/>
        <v>26.69367822380682</v>
      </c>
      <c r="AH206">
        <v>2144</v>
      </c>
      <c r="AI206" s="10">
        <f t="shared" si="1141"/>
        <v>436.8797413117681</v>
      </c>
      <c r="AJ206" s="11">
        <f t="shared" si="1142"/>
        <v>0.40753707211922574</v>
      </c>
      <c r="AK206" s="11">
        <f t="shared" si="1143"/>
        <v>0.36678336490726904</v>
      </c>
      <c r="AM206">
        <v>34225</v>
      </c>
      <c r="AN206" s="10">
        <f t="shared" si="1144"/>
        <v>7693.0148773579458</v>
      </c>
      <c r="AO206" s="11">
        <f t="shared" si="1145"/>
        <v>29.670649052191038</v>
      </c>
      <c r="AP206" s="11">
        <f t="shared" si="1146"/>
        <v>26.703584146972208</v>
      </c>
      <c r="AQ206">
        <v>4474</v>
      </c>
      <c r="AR206" s="10">
        <f t="shared" si="1147"/>
        <v>1005.6551807538189</v>
      </c>
      <c r="AS206" s="11">
        <f t="shared" si="1148"/>
        <v>0.44955528866955774</v>
      </c>
      <c r="AT206" s="11">
        <f t="shared" si="1149"/>
        <v>0.22477764433479025</v>
      </c>
      <c r="AV206">
        <v>13114</v>
      </c>
      <c r="AW206" s="10">
        <f t="shared" si="1150"/>
        <v>3504.1338037220135</v>
      </c>
      <c r="AX206" s="11">
        <f t="shared" si="1151"/>
        <v>24.315706583704923</v>
      </c>
      <c r="AY206" s="11">
        <f t="shared" si="1152"/>
        <v>29.713259034153452</v>
      </c>
      <c r="AZ206">
        <v>1149</v>
      </c>
      <c r="BA206" s="10">
        <f t="shared" si="1153"/>
        <v>307.01919631512834</v>
      </c>
      <c r="BB206" s="11">
        <f t="shared" si="1154"/>
        <v>0.26720556685387464</v>
      </c>
      <c r="BC206" s="11">
        <f t="shared" si="1155"/>
        <v>0.21376445348311107</v>
      </c>
    </row>
    <row r="207" spans="1:55">
      <c r="A207" s="2">
        <v>44088</v>
      </c>
      <c r="B207" s="3">
        <v>204</v>
      </c>
      <c r="C207">
        <v>11917</v>
      </c>
      <c r="D207" s="10">
        <f t="shared" si="1127"/>
        <v>7613.2030330152484</v>
      </c>
      <c r="E207" s="11">
        <f t="shared" si="1128"/>
        <v>41.525400448601431</v>
      </c>
      <c r="F207" s="11">
        <f t="shared" si="1129"/>
        <v>57.624478776367688</v>
      </c>
      <c r="G207">
        <v>1582</v>
      </c>
      <c r="H207" s="10">
        <f t="shared" si="1130"/>
        <v>1010.6643616875156</v>
      </c>
      <c r="I207" s="11">
        <f t="shared" si="1156"/>
        <v>1.916556943781643</v>
      </c>
      <c r="J207" s="11">
        <f t="shared" si="1131"/>
        <v>0.38331138875632859</v>
      </c>
      <c r="L207">
        <v>33753</v>
      </c>
      <c r="M207" s="10">
        <f t="shared" si="1157"/>
        <v>7684.1890065078724</v>
      </c>
      <c r="N207" s="11">
        <f t="shared" si="1158"/>
        <v>18.668073905538222</v>
      </c>
      <c r="O207" s="11">
        <f t="shared" si="1159"/>
        <v>19.032329006134567</v>
      </c>
      <c r="P207">
        <v>4153</v>
      </c>
      <c r="Q207" s="10">
        <f t="shared" si="1124"/>
        <v>945.46964548417009</v>
      </c>
      <c r="R207" s="11">
        <f t="shared" si="1125"/>
        <v>0</v>
      </c>
      <c r="S207" s="11">
        <f t="shared" si="1126"/>
        <v>9.1063775148950296E-2</v>
      </c>
      <c r="U207">
        <v>103464</v>
      </c>
      <c r="V207" s="10">
        <f t="shared" si="1132"/>
        <v>10326.979083136255</v>
      </c>
      <c r="W207" s="11">
        <f t="shared" si="1133"/>
        <v>12.476536625223162</v>
      </c>
      <c r="X207" s="11">
        <f t="shared" si="1134"/>
        <v>23.176414435013793</v>
      </c>
      <c r="Y207">
        <v>16901</v>
      </c>
      <c r="Z207" s="10">
        <f t="shared" si="1135"/>
        <v>1686.9275640230983</v>
      </c>
      <c r="AA207" s="11">
        <f t="shared" si="1136"/>
        <v>0.19962458600366517</v>
      </c>
      <c r="AB207" s="11">
        <f t="shared" si="1137"/>
        <v>0.19962458600357422</v>
      </c>
      <c r="AD207">
        <v>24979</v>
      </c>
      <c r="AE207" s="10">
        <f t="shared" si="1138"/>
        <v>5089.9342622325812</v>
      </c>
      <c r="AF207" s="11">
        <f t="shared" si="1139"/>
        <v>23.433381646852467</v>
      </c>
      <c r="AG207" s="11">
        <f t="shared" si="1140"/>
        <v>25.389559593025297</v>
      </c>
      <c r="AH207">
        <v>2146</v>
      </c>
      <c r="AI207" s="10">
        <f t="shared" si="1141"/>
        <v>437.28727838388727</v>
      </c>
      <c r="AJ207" s="11">
        <f t="shared" si="1142"/>
        <v>0.4075370721191689</v>
      </c>
      <c r="AK207" s="11">
        <f t="shared" si="1143"/>
        <v>0.44829077933110284</v>
      </c>
      <c r="AM207">
        <v>34340</v>
      </c>
      <c r="AN207" s="10">
        <f t="shared" si="1144"/>
        <v>7718.8643064564458</v>
      </c>
      <c r="AO207" s="11">
        <f t="shared" si="1145"/>
        <v>25.849429098499968</v>
      </c>
      <c r="AP207" s="11">
        <f t="shared" si="1146"/>
        <v>26.254028858302625</v>
      </c>
      <c r="AQ207">
        <v>4476</v>
      </c>
      <c r="AR207" s="10">
        <f t="shared" si="1147"/>
        <v>1006.1047360424884</v>
      </c>
      <c r="AS207" s="11">
        <f t="shared" si="1148"/>
        <v>0.44955528866955774</v>
      </c>
      <c r="AT207" s="11">
        <f t="shared" si="1149"/>
        <v>0.26973317320173462</v>
      </c>
      <c r="AV207">
        <v>13173</v>
      </c>
      <c r="AW207" s="10">
        <f t="shared" si="1150"/>
        <v>3519.8989321663935</v>
      </c>
      <c r="AX207" s="11">
        <f t="shared" si="1151"/>
        <v>15.765128444380025</v>
      </c>
      <c r="AY207" s="11">
        <f t="shared" si="1152"/>
        <v>28.163466746400807</v>
      </c>
      <c r="AZ207">
        <v>1150</v>
      </c>
      <c r="BA207" s="10">
        <f t="shared" si="1153"/>
        <v>307.28640188198227</v>
      </c>
      <c r="BB207" s="11">
        <f t="shared" si="1154"/>
        <v>0.26720556685393149</v>
      </c>
      <c r="BC207" s="11">
        <f t="shared" si="1155"/>
        <v>0.16032334011233615</v>
      </c>
    </row>
    <row r="208" spans="1:55">
      <c r="A208" s="2">
        <v>44089</v>
      </c>
      <c r="B208" s="3">
        <v>205</v>
      </c>
      <c r="C208">
        <v>12058</v>
      </c>
      <c r="D208" s="10">
        <f t="shared" si="1127"/>
        <v>7703.2812093729854</v>
      </c>
      <c r="E208" s="11">
        <f t="shared" si="1128"/>
        <v>90.078176357736993</v>
      </c>
      <c r="F208" s="11">
        <f t="shared" si="1129"/>
        <v>61.074281275174691</v>
      </c>
      <c r="G208">
        <v>1582</v>
      </c>
      <c r="H208" s="10">
        <f t="shared" si="1130"/>
        <v>1010.6643616875156</v>
      </c>
      <c r="I208" s="11">
        <f t="shared" si="1156"/>
        <v>0</v>
      </c>
      <c r="J208" s="11">
        <f t="shared" si="1131"/>
        <v>0.38331138875632859</v>
      </c>
      <c r="L208">
        <v>33814</v>
      </c>
      <c r="M208" s="10">
        <f t="shared" si="1157"/>
        <v>7698.0762322180899</v>
      </c>
      <c r="N208" s="11">
        <f t="shared" si="1158"/>
        <v>13.887225710217535</v>
      </c>
      <c r="O208" s="11">
        <f t="shared" si="1159"/>
        <v>16.710202739835768</v>
      </c>
      <c r="P208">
        <v>4153</v>
      </c>
      <c r="Q208" s="10">
        <f t="shared" si="1124"/>
        <v>945.46964548417009</v>
      </c>
      <c r="R208" s="11">
        <f t="shared" si="1125"/>
        <v>0</v>
      </c>
      <c r="S208" s="11">
        <f t="shared" si="1126"/>
        <v>4.5531887574475148E-2</v>
      </c>
      <c r="U208">
        <v>103640</v>
      </c>
      <c r="V208" s="10">
        <f t="shared" si="1132"/>
        <v>10344.546046704569</v>
      </c>
      <c r="W208" s="11">
        <f t="shared" si="1133"/>
        <v>17.56696356831344</v>
      </c>
      <c r="X208" s="11">
        <f t="shared" si="1134"/>
        <v>21.79900479158896</v>
      </c>
      <c r="Y208">
        <v>16903</v>
      </c>
      <c r="Z208" s="10">
        <f t="shared" si="1135"/>
        <v>1687.1271886091017</v>
      </c>
      <c r="AA208" s="11">
        <f t="shared" si="1136"/>
        <v>0.1996245860034378</v>
      </c>
      <c r="AB208" s="11">
        <f t="shared" si="1137"/>
        <v>0.21958704460389528</v>
      </c>
      <c r="AD208">
        <v>25138</v>
      </c>
      <c r="AE208" s="10">
        <f t="shared" si="1138"/>
        <v>5122.3334594660573</v>
      </c>
      <c r="AF208" s="11">
        <f t="shared" si="1139"/>
        <v>32.399197233476116</v>
      </c>
      <c r="AG208" s="11">
        <f t="shared" si="1140"/>
        <v>24.819007692058584</v>
      </c>
      <c r="AH208">
        <v>2151</v>
      </c>
      <c r="AI208" s="10">
        <f t="shared" si="1141"/>
        <v>438.30612106418522</v>
      </c>
      <c r="AJ208" s="11">
        <f t="shared" si="1142"/>
        <v>1.0188426802979507</v>
      </c>
      <c r="AK208" s="11">
        <f t="shared" si="1143"/>
        <v>0.52979819375493664</v>
      </c>
      <c r="AM208">
        <v>34456</v>
      </c>
      <c r="AN208" s="10">
        <f t="shared" si="1144"/>
        <v>7744.9385131992804</v>
      </c>
      <c r="AO208" s="11">
        <f t="shared" si="1145"/>
        <v>26.074206742834576</v>
      </c>
      <c r="AP208" s="11">
        <f t="shared" si="1146"/>
        <v>26.703584146972208</v>
      </c>
      <c r="AQ208">
        <v>4477</v>
      </c>
      <c r="AR208" s="10">
        <f t="shared" si="1147"/>
        <v>1006.3295136868232</v>
      </c>
      <c r="AS208" s="11">
        <f t="shared" si="1148"/>
        <v>0.22477764433483571</v>
      </c>
      <c r="AT208" s="11">
        <f t="shared" si="1149"/>
        <v>0.31468870206870181</v>
      </c>
      <c r="AV208">
        <v>13214</v>
      </c>
      <c r="AW208" s="10">
        <f t="shared" si="1150"/>
        <v>3530.854360407403</v>
      </c>
      <c r="AX208" s="11">
        <f t="shared" si="1151"/>
        <v>10.955428241009486</v>
      </c>
      <c r="AY208" s="11">
        <f t="shared" si="1152"/>
        <v>25.437969964491003</v>
      </c>
      <c r="AZ208">
        <v>1151</v>
      </c>
      <c r="BA208" s="10">
        <f t="shared" si="1153"/>
        <v>307.55360744883615</v>
      </c>
      <c r="BB208" s="11">
        <f t="shared" si="1154"/>
        <v>0.26720556685387464</v>
      </c>
      <c r="BC208" s="11">
        <f t="shared" si="1155"/>
        <v>0.21376445348311107</v>
      </c>
    </row>
    <row r="209" spans="1:55">
      <c r="A209" s="2">
        <v>44090</v>
      </c>
      <c r="B209" s="3">
        <v>206</v>
      </c>
      <c r="C209">
        <v>12131</v>
      </c>
      <c r="D209" s="10">
        <f t="shared" si="1127"/>
        <v>7749.9174283383391</v>
      </c>
      <c r="E209" s="11">
        <f t="shared" si="1128"/>
        <v>46.636218965353692</v>
      </c>
      <c r="F209" s="11">
        <f t="shared" si="1129"/>
        <v>59.924347108905934</v>
      </c>
      <c r="G209">
        <v>1583</v>
      </c>
      <c r="H209" s="10">
        <f t="shared" si="1130"/>
        <v>1011.3032140021095</v>
      </c>
      <c r="I209" s="11">
        <f t="shared" si="1156"/>
        <v>0.63885231459391889</v>
      </c>
      <c r="J209" s="11">
        <f t="shared" si="1131"/>
        <v>0.51108185167511233</v>
      </c>
      <c r="L209">
        <v>33853</v>
      </c>
      <c r="M209" s="10">
        <f t="shared" si="1157"/>
        <v>7706.9549502951149</v>
      </c>
      <c r="N209" s="11">
        <f t="shared" si="1158"/>
        <v>8.8787180770250416</v>
      </c>
      <c r="O209" s="11">
        <f t="shared" si="1159"/>
        <v>15.116586674728932</v>
      </c>
      <c r="P209">
        <v>4153</v>
      </c>
      <c r="Q209" s="10">
        <f t="shared" si="1124"/>
        <v>945.46964548417009</v>
      </c>
      <c r="R209" s="11">
        <f t="shared" si="1125"/>
        <v>0</v>
      </c>
      <c r="S209" s="11">
        <f t="shared" si="1126"/>
        <v>4.5531887574475148E-2</v>
      </c>
      <c r="U209">
        <v>103799</v>
      </c>
      <c r="V209" s="10">
        <f t="shared" si="1132"/>
        <v>10360.416201291851</v>
      </c>
      <c r="W209" s="11">
        <f t="shared" si="1133"/>
        <v>15.870154587282741</v>
      </c>
      <c r="X209" s="11">
        <f t="shared" si="1134"/>
        <v>19.842683848754312</v>
      </c>
      <c r="Y209">
        <v>16905</v>
      </c>
      <c r="Z209" s="10">
        <f t="shared" si="1135"/>
        <v>1687.3268131951054</v>
      </c>
      <c r="AA209" s="11">
        <f t="shared" si="1136"/>
        <v>0.19962458600366517</v>
      </c>
      <c r="AB209" s="11">
        <f t="shared" si="1137"/>
        <v>0.17966212740320769</v>
      </c>
      <c r="AD209">
        <v>25247</v>
      </c>
      <c r="AE209" s="10">
        <f t="shared" si="1138"/>
        <v>5144.5442298965527</v>
      </c>
      <c r="AF209" s="11">
        <f t="shared" si="1139"/>
        <v>22.210770430495359</v>
      </c>
      <c r="AG209" s="11">
        <f t="shared" si="1140"/>
        <v>23.637150182912773</v>
      </c>
      <c r="AH209">
        <v>2151</v>
      </c>
      <c r="AI209" s="10">
        <f t="shared" si="1141"/>
        <v>438.30612106418522</v>
      </c>
      <c r="AJ209" s="11">
        <f t="shared" si="1142"/>
        <v>0</v>
      </c>
      <c r="AK209" s="11">
        <f t="shared" si="1143"/>
        <v>0.40753707211918028</v>
      </c>
      <c r="AM209">
        <v>34511</v>
      </c>
      <c r="AN209" s="10">
        <f t="shared" si="1144"/>
        <v>7757.3012836376938</v>
      </c>
      <c r="AO209" s="11">
        <f t="shared" si="1145"/>
        <v>12.362770438413463</v>
      </c>
      <c r="AP209" s="11">
        <f t="shared" si="1146"/>
        <v>24.231030059289516</v>
      </c>
      <c r="AQ209">
        <v>4478</v>
      </c>
      <c r="AR209" s="10">
        <f t="shared" si="1147"/>
        <v>1006.554291331158</v>
      </c>
      <c r="AS209" s="11">
        <f t="shared" si="1148"/>
        <v>0.22477764433472203</v>
      </c>
      <c r="AT209" s="11">
        <f t="shared" si="1149"/>
        <v>0.31468870206870181</v>
      </c>
      <c r="AV209">
        <v>13304</v>
      </c>
      <c r="AW209" s="10">
        <f t="shared" si="1150"/>
        <v>3554.9028614242538</v>
      </c>
      <c r="AX209" s="11">
        <f t="shared" si="1151"/>
        <v>24.048501016850878</v>
      </c>
      <c r="AY209" s="11">
        <f t="shared" si="1152"/>
        <v>22.391826502356615</v>
      </c>
      <c r="AZ209">
        <v>1151</v>
      </c>
      <c r="BA209" s="10">
        <f t="shared" si="1153"/>
        <v>307.55360744883615</v>
      </c>
      <c r="BB209" s="11">
        <f t="shared" si="1154"/>
        <v>0</v>
      </c>
      <c r="BC209" s="11">
        <f t="shared" si="1155"/>
        <v>0.16032334011233615</v>
      </c>
    </row>
    <row r="210" spans="1:55">
      <c r="A210" s="2">
        <v>44091</v>
      </c>
      <c r="B210" s="3">
        <v>207</v>
      </c>
      <c r="C210">
        <v>12171</v>
      </c>
      <c r="D210" s="10">
        <f t="shared" si="1127"/>
        <v>7775.471520922094</v>
      </c>
      <c r="E210" s="11">
        <f t="shared" si="1128"/>
        <v>25.554092583754937</v>
      </c>
      <c r="F210" s="11">
        <f t="shared" si="1129"/>
        <v>50.724873778754045</v>
      </c>
      <c r="G210">
        <v>1586</v>
      </c>
      <c r="H210" s="10">
        <f t="shared" si="1130"/>
        <v>1013.2197709458911</v>
      </c>
      <c r="I210" s="11">
        <f t="shared" si="1156"/>
        <v>1.916556943781643</v>
      </c>
      <c r="J210" s="11">
        <f t="shared" si="1131"/>
        <v>0.89439324043144097</v>
      </c>
      <c r="L210">
        <v>33970</v>
      </c>
      <c r="M210" s="10">
        <f t="shared" si="1157"/>
        <v>7733.5911045261882</v>
      </c>
      <c r="N210" s="11">
        <f t="shared" si="1158"/>
        <v>26.636154231073306</v>
      </c>
      <c r="O210" s="11">
        <f t="shared" si="1159"/>
        <v>17.848499929197896</v>
      </c>
      <c r="P210">
        <v>4153</v>
      </c>
      <c r="Q210" s="10">
        <f t="shared" si="1124"/>
        <v>945.46964548417009</v>
      </c>
      <c r="R210" s="11">
        <f t="shared" si="1125"/>
        <v>0</v>
      </c>
      <c r="S210" s="11">
        <f t="shared" si="1126"/>
        <v>0</v>
      </c>
      <c r="U210">
        <v>104080</v>
      </c>
      <c r="V210" s="10">
        <f t="shared" si="1132"/>
        <v>10388.463455625351</v>
      </c>
      <c r="W210" s="11">
        <f t="shared" si="1133"/>
        <v>28.04725433349995</v>
      </c>
      <c r="X210" s="11">
        <f t="shared" si="1134"/>
        <v>20.082233351958347</v>
      </c>
      <c r="Y210">
        <v>16906</v>
      </c>
      <c r="Z210" s="10">
        <f t="shared" si="1135"/>
        <v>1687.4266254881072</v>
      </c>
      <c r="AA210" s="11">
        <f t="shared" si="1136"/>
        <v>9.9812293001832586E-2</v>
      </c>
      <c r="AB210" s="11">
        <f t="shared" si="1137"/>
        <v>0.19962458600357422</v>
      </c>
      <c r="AD210">
        <v>25423</v>
      </c>
      <c r="AE210" s="10">
        <f t="shared" si="1138"/>
        <v>5180.4074922430409</v>
      </c>
      <c r="AF210" s="11">
        <f t="shared" si="1139"/>
        <v>35.863262346488227</v>
      </c>
      <c r="AG210" s="11">
        <f t="shared" si="1140"/>
        <v>25.022776228117984</v>
      </c>
      <c r="AH210">
        <v>2153</v>
      </c>
      <c r="AI210" s="10">
        <f t="shared" si="1141"/>
        <v>438.71365813630445</v>
      </c>
      <c r="AJ210" s="11">
        <f t="shared" si="1142"/>
        <v>0.40753707211922574</v>
      </c>
      <c r="AK210" s="11">
        <f t="shared" si="1143"/>
        <v>0.44829077933111422</v>
      </c>
      <c r="AM210">
        <v>34612</v>
      </c>
      <c r="AN210" s="10">
        <f t="shared" si="1144"/>
        <v>7780.0038257155065</v>
      </c>
      <c r="AO210" s="11">
        <f t="shared" si="1145"/>
        <v>22.702542077812723</v>
      </c>
      <c r="AP210" s="11">
        <f t="shared" si="1146"/>
        <v>23.331919481950354</v>
      </c>
      <c r="AQ210">
        <v>4479</v>
      </c>
      <c r="AR210" s="10">
        <f t="shared" si="1147"/>
        <v>1006.7790689754928</v>
      </c>
      <c r="AS210" s="11">
        <f t="shared" si="1148"/>
        <v>0.22477764433483571</v>
      </c>
      <c r="AT210" s="11">
        <f t="shared" si="1149"/>
        <v>0.31468870206870181</v>
      </c>
      <c r="AV210">
        <v>13423</v>
      </c>
      <c r="AW210" s="10">
        <f t="shared" si="1150"/>
        <v>3586.7003238798679</v>
      </c>
      <c r="AX210" s="11">
        <f t="shared" si="1151"/>
        <v>31.797462455614095</v>
      </c>
      <c r="AY210" s="11">
        <f t="shared" si="1152"/>
        <v>21.376445348311883</v>
      </c>
      <c r="AZ210">
        <v>1152</v>
      </c>
      <c r="BA210" s="10">
        <f t="shared" si="1153"/>
        <v>307.82081301569008</v>
      </c>
      <c r="BB210" s="11">
        <f t="shared" si="1154"/>
        <v>0.26720556685393149</v>
      </c>
      <c r="BC210" s="11">
        <f t="shared" si="1155"/>
        <v>0.21376445348312245</v>
      </c>
    </row>
    <row r="211" spans="1:55">
      <c r="A211" s="2">
        <v>44092</v>
      </c>
      <c r="B211" s="3">
        <v>208</v>
      </c>
      <c r="C211">
        <v>12329</v>
      </c>
      <c r="D211" s="10">
        <f t="shared" si="1127"/>
        <v>7876.410186627927</v>
      </c>
      <c r="E211" s="11">
        <f t="shared" si="1128"/>
        <v>100.93866570583305</v>
      </c>
      <c r="F211" s="11">
        <f t="shared" si="1129"/>
        <v>60.946510812256022</v>
      </c>
      <c r="G211">
        <v>1586</v>
      </c>
      <c r="H211" s="10">
        <f t="shared" si="1130"/>
        <v>1013.2197709458911</v>
      </c>
      <c r="I211" s="11">
        <f t="shared" si="1156"/>
        <v>0</v>
      </c>
      <c r="J211" s="11">
        <f t="shared" si="1131"/>
        <v>0.89439324043144097</v>
      </c>
      <c r="L211">
        <v>34040</v>
      </c>
      <c r="M211" s="10">
        <f t="shared" si="1157"/>
        <v>7749.5272651772575</v>
      </c>
      <c r="N211" s="11">
        <f t="shared" si="1158"/>
        <v>15.936160651069258</v>
      </c>
      <c r="O211" s="11">
        <f t="shared" si="1159"/>
        <v>16.801266514984672</v>
      </c>
      <c r="P211">
        <v>4153</v>
      </c>
      <c r="Q211" s="10">
        <f t="shared" si="1124"/>
        <v>945.46964548417009</v>
      </c>
      <c r="R211" s="11">
        <f t="shared" si="1125"/>
        <v>0</v>
      </c>
      <c r="S211" s="11">
        <f t="shared" si="1126"/>
        <v>0</v>
      </c>
      <c r="U211">
        <v>104304</v>
      </c>
      <c r="V211" s="10">
        <f t="shared" si="1132"/>
        <v>10410.821409257751</v>
      </c>
      <c r="W211" s="11">
        <f t="shared" si="1133"/>
        <v>22.357953632399585</v>
      </c>
      <c r="X211" s="11">
        <f t="shared" si="1134"/>
        <v>19.263772549343777</v>
      </c>
      <c r="Y211">
        <v>16908</v>
      </c>
      <c r="Z211" s="10">
        <f t="shared" si="1135"/>
        <v>1687.6262500741107</v>
      </c>
      <c r="AA211" s="11">
        <f t="shared" si="1136"/>
        <v>0.1996245860034378</v>
      </c>
      <c r="AB211" s="11">
        <f t="shared" si="1137"/>
        <v>0.17966212740320769</v>
      </c>
      <c r="AD211">
        <v>25609</v>
      </c>
      <c r="AE211" s="10">
        <f t="shared" si="1138"/>
        <v>5218.3084399501249</v>
      </c>
      <c r="AF211" s="11">
        <f t="shared" si="1139"/>
        <v>37.900947707084015</v>
      </c>
      <c r="AG211" s="11">
        <f t="shared" si="1140"/>
        <v>30.361511872879237</v>
      </c>
      <c r="AH211">
        <v>2158</v>
      </c>
      <c r="AI211" s="10">
        <f t="shared" si="1141"/>
        <v>439.7325008166024</v>
      </c>
      <c r="AJ211" s="11">
        <f t="shared" si="1142"/>
        <v>1.0188426802979507</v>
      </c>
      <c r="AK211" s="11">
        <f t="shared" si="1143"/>
        <v>0.57055190096685915</v>
      </c>
      <c r="AM211">
        <v>34711</v>
      </c>
      <c r="AN211" s="10">
        <f t="shared" si="1144"/>
        <v>7802.25681250465</v>
      </c>
      <c r="AO211" s="11">
        <f t="shared" si="1145"/>
        <v>22.252986789143506</v>
      </c>
      <c r="AP211" s="11">
        <f t="shared" si="1146"/>
        <v>21.848387029340849</v>
      </c>
      <c r="AQ211">
        <v>4480</v>
      </c>
      <c r="AR211" s="10">
        <f t="shared" si="1147"/>
        <v>1007.0038466198275</v>
      </c>
      <c r="AS211" s="11">
        <f t="shared" si="1148"/>
        <v>0.22477764433472203</v>
      </c>
      <c r="AT211" s="11">
        <f t="shared" si="1149"/>
        <v>0.26973317320173462</v>
      </c>
      <c r="AV211">
        <v>13522</v>
      </c>
      <c r="AW211" s="10">
        <f t="shared" si="1150"/>
        <v>3613.1536749984039</v>
      </c>
      <c r="AX211" s="11">
        <f t="shared" si="1151"/>
        <v>26.45335111853592</v>
      </c>
      <c r="AY211" s="11">
        <f t="shared" si="1152"/>
        <v>21.803974255278082</v>
      </c>
      <c r="AZ211">
        <v>1152</v>
      </c>
      <c r="BA211" s="10">
        <f t="shared" si="1153"/>
        <v>307.82081301569008</v>
      </c>
      <c r="BB211" s="11">
        <f t="shared" si="1154"/>
        <v>0</v>
      </c>
      <c r="BC211" s="11">
        <f t="shared" si="1155"/>
        <v>0.16032334011234753</v>
      </c>
    </row>
    <row r="212" spans="1:55">
      <c r="A212" s="2">
        <v>44093</v>
      </c>
      <c r="B212" s="3">
        <v>209</v>
      </c>
      <c r="C212">
        <v>12407</v>
      </c>
      <c r="D212" s="10">
        <f t="shared" si="1127"/>
        <v>7926.2406671662493</v>
      </c>
      <c r="E212" s="11">
        <f t="shared" si="1128"/>
        <v>49.830480538322263</v>
      </c>
      <c r="F212" s="11">
        <f t="shared" si="1129"/>
        <v>62.607526830200186</v>
      </c>
      <c r="G212">
        <v>1588</v>
      </c>
      <c r="H212" s="10">
        <f t="shared" si="1130"/>
        <v>1014.4974755750789</v>
      </c>
      <c r="I212" s="11">
        <f t="shared" si="1156"/>
        <v>1.2777046291877241</v>
      </c>
      <c r="J212" s="11">
        <f t="shared" si="1131"/>
        <v>0.76662277751265717</v>
      </c>
      <c r="L212">
        <v>34167</v>
      </c>
      <c r="M212" s="10">
        <f t="shared" si="1157"/>
        <v>7778.4400137870552</v>
      </c>
      <c r="N212" s="11">
        <f t="shared" si="1158"/>
        <v>28.912748609797745</v>
      </c>
      <c r="O212" s="11">
        <f t="shared" si="1159"/>
        <v>18.850201455836576</v>
      </c>
      <c r="P212">
        <v>4153</v>
      </c>
      <c r="Q212" s="10">
        <f t="shared" si="1124"/>
        <v>945.46964548417009</v>
      </c>
      <c r="R212" s="11">
        <f t="shared" si="1125"/>
        <v>0</v>
      </c>
      <c r="S212" s="11">
        <f t="shared" si="1126"/>
        <v>0</v>
      </c>
      <c r="U212">
        <v>104547</v>
      </c>
      <c r="V212" s="10">
        <f t="shared" si="1132"/>
        <v>10435.075796457182</v>
      </c>
      <c r="W212" s="11">
        <f t="shared" si="1133"/>
        <v>24.254387199431221</v>
      </c>
      <c r="X212" s="11">
        <f t="shared" si="1134"/>
        <v>21.619342664185389</v>
      </c>
      <c r="Y212">
        <v>16917</v>
      </c>
      <c r="Z212" s="10">
        <f t="shared" si="1135"/>
        <v>1688.5245607111267</v>
      </c>
      <c r="AA212" s="11">
        <f t="shared" si="1136"/>
        <v>0.89831063701603853</v>
      </c>
      <c r="AB212" s="11">
        <f t="shared" si="1137"/>
        <v>0.3193993376056824</v>
      </c>
      <c r="AD212">
        <v>25782</v>
      </c>
      <c r="AE212" s="10">
        <f t="shared" si="1138"/>
        <v>5253.5603966884346</v>
      </c>
      <c r="AF212" s="11">
        <f t="shared" si="1139"/>
        <v>35.251956738309673</v>
      </c>
      <c r="AG212" s="11">
        <f t="shared" si="1140"/>
        <v>32.725226891170678</v>
      </c>
      <c r="AH212">
        <v>2162</v>
      </c>
      <c r="AI212" s="10">
        <f t="shared" si="1141"/>
        <v>440.54757496084073</v>
      </c>
      <c r="AJ212" s="11">
        <f t="shared" si="1142"/>
        <v>0.81507414423833779</v>
      </c>
      <c r="AK212" s="11">
        <f t="shared" si="1143"/>
        <v>0.65205931539069295</v>
      </c>
      <c r="AM212">
        <v>34833</v>
      </c>
      <c r="AN212" s="10">
        <f t="shared" si="1144"/>
        <v>7829.6796851134941</v>
      </c>
      <c r="AO212" s="11">
        <f t="shared" si="1145"/>
        <v>27.422872608844045</v>
      </c>
      <c r="AP212" s="11">
        <f t="shared" si="1146"/>
        <v>22.163075731409663</v>
      </c>
      <c r="AQ212">
        <v>4481</v>
      </c>
      <c r="AR212" s="10">
        <f t="shared" si="1147"/>
        <v>1007.2286242641624</v>
      </c>
      <c r="AS212" s="11">
        <f t="shared" si="1148"/>
        <v>0.22477764433483571</v>
      </c>
      <c r="AT212" s="11">
        <f t="shared" si="1149"/>
        <v>0.22477764433479025</v>
      </c>
      <c r="AV212">
        <v>13665</v>
      </c>
      <c r="AW212" s="10">
        <f t="shared" si="1150"/>
        <v>3651.3640710585109</v>
      </c>
      <c r="AX212" s="11">
        <f t="shared" si="1151"/>
        <v>38.210396060107087</v>
      </c>
      <c r="AY212" s="11">
        <f t="shared" si="1152"/>
        <v>26.293027778423493</v>
      </c>
      <c r="AZ212">
        <v>1152</v>
      </c>
      <c r="BA212" s="10">
        <f t="shared" si="1153"/>
        <v>307.82081301569008</v>
      </c>
      <c r="BB212" s="11">
        <f t="shared" si="1154"/>
        <v>0</v>
      </c>
      <c r="BC212" s="11">
        <f t="shared" si="1155"/>
        <v>0.10688222674156123</v>
      </c>
    </row>
    <row r="213" spans="1:55">
      <c r="A213" s="2">
        <v>44094</v>
      </c>
      <c r="B213" s="3">
        <v>210</v>
      </c>
      <c r="C213">
        <v>12492</v>
      </c>
      <c r="D213" s="10">
        <f t="shared" si="1127"/>
        <v>7980.5431139067286</v>
      </c>
      <c r="E213" s="11">
        <f t="shared" si="1128"/>
        <v>54.302446740479354</v>
      </c>
      <c r="F213" s="11">
        <f t="shared" si="1129"/>
        <v>55.452380906748658</v>
      </c>
      <c r="G213">
        <v>1591</v>
      </c>
      <c r="H213" s="10">
        <f t="shared" si="1130"/>
        <v>1016.4140325188605</v>
      </c>
      <c r="I213" s="11">
        <f t="shared" si="1156"/>
        <v>1.916556943781643</v>
      </c>
      <c r="J213" s="11">
        <f t="shared" si="1131"/>
        <v>1.1499341662689857</v>
      </c>
      <c r="L213">
        <v>34241</v>
      </c>
      <c r="M213" s="10">
        <f t="shared" si="1157"/>
        <v>7795.2868121896145</v>
      </c>
      <c r="N213" s="11">
        <f t="shared" si="1158"/>
        <v>16.846798402559216</v>
      </c>
      <c r="O213" s="11">
        <f t="shared" si="1159"/>
        <v>19.442115994304913</v>
      </c>
      <c r="P213">
        <v>4153</v>
      </c>
      <c r="Q213" s="10">
        <f t="shared" si="1124"/>
        <v>945.46964548417009</v>
      </c>
      <c r="R213" s="11">
        <f t="shared" si="1125"/>
        <v>0</v>
      </c>
      <c r="S213" s="11">
        <f t="shared" si="1126"/>
        <v>0</v>
      </c>
      <c r="U213">
        <v>104758</v>
      </c>
      <c r="V213" s="10">
        <f t="shared" si="1132"/>
        <v>10456.136190280558</v>
      </c>
      <c r="W213" s="11">
        <f t="shared" si="1133"/>
        <v>21.060393823376216</v>
      </c>
      <c r="X213" s="11">
        <f t="shared" si="1134"/>
        <v>22.318028715197944</v>
      </c>
      <c r="Y213">
        <v>16922</v>
      </c>
      <c r="Z213" s="10">
        <f t="shared" si="1135"/>
        <v>1689.0236221761356</v>
      </c>
      <c r="AA213" s="11">
        <f t="shared" si="1136"/>
        <v>0.49906146500893556</v>
      </c>
      <c r="AB213" s="11">
        <f t="shared" si="1137"/>
        <v>0.37928671340678194</v>
      </c>
      <c r="AD213">
        <v>25885</v>
      </c>
      <c r="AE213" s="10">
        <f t="shared" si="1138"/>
        <v>5274.5485559025728</v>
      </c>
      <c r="AF213" s="11">
        <f t="shared" si="1139"/>
        <v>20.98815921413825</v>
      </c>
      <c r="AG213" s="11">
        <f t="shared" si="1140"/>
        <v>30.443019287303105</v>
      </c>
      <c r="AH213">
        <v>2162</v>
      </c>
      <c r="AI213" s="10">
        <f t="shared" si="1141"/>
        <v>440.54757496084073</v>
      </c>
      <c r="AJ213" s="11">
        <f t="shared" si="1142"/>
        <v>0</v>
      </c>
      <c r="AK213" s="11">
        <f t="shared" si="1143"/>
        <v>0.44829077933110284</v>
      </c>
      <c r="AM213">
        <v>34932</v>
      </c>
      <c r="AN213" s="10">
        <f t="shared" si="1144"/>
        <v>7851.9326719026376</v>
      </c>
      <c r="AO213" s="11">
        <f t="shared" si="1145"/>
        <v>22.252986789143506</v>
      </c>
      <c r="AP213" s="11">
        <f t="shared" si="1146"/>
        <v>21.398831740671447</v>
      </c>
      <c r="AQ213">
        <v>4481</v>
      </c>
      <c r="AR213" s="10">
        <f t="shared" si="1147"/>
        <v>1007.2286242641624</v>
      </c>
      <c r="AS213" s="11">
        <f t="shared" si="1148"/>
        <v>0</v>
      </c>
      <c r="AT213" s="11">
        <f t="shared" si="1149"/>
        <v>0.17982211546782309</v>
      </c>
      <c r="AV213">
        <v>13812</v>
      </c>
      <c r="AW213" s="10">
        <f t="shared" si="1150"/>
        <v>3690.6432893860338</v>
      </c>
      <c r="AX213" s="11">
        <f t="shared" si="1151"/>
        <v>39.279218327522813</v>
      </c>
      <c r="AY213" s="11">
        <f t="shared" si="1152"/>
        <v>31.95778579572616</v>
      </c>
      <c r="AZ213">
        <v>1152</v>
      </c>
      <c r="BA213" s="10">
        <f t="shared" si="1153"/>
        <v>307.82081301569008</v>
      </c>
      <c r="BB213" s="11">
        <f t="shared" si="1154"/>
        <v>0</v>
      </c>
      <c r="BC213" s="11">
        <f t="shared" si="1155"/>
        <v>5.3441113370786296E-2</v>
      </c>
    </row>
    <row r="214" spans="1:55">
      <c r="A214" s="2">
        <v>44095</v>
      </c>
      <c r="B214" s="3">
        <v>211</v>
      </c>
      <c r="C214">
        <v>12556</v>
      </c>
      <c r="D214" s="10">
        <f t="shared" si="1127"/>
        <v>8021.4296620407367</v>
      </c>
      <c r="E214" s="11">
        <f t="shared" si="1128"/>
        <v>40.886548134008081</v>
      </c>
      <c r="F214" s="11">
        <f t="shared" si="1129"/>
        <v>54.302446740479539</v>
      </c>
      <c r="G214">
        <v>1591</v>
      </c>
      <c r="H214" s="10">
        <f t="shared" si="1130"/>
        <v>1016.4140325188605</v>
      </c>
      <c r="I214" s="11">
        <f t="shared" si="1156"/>
        <v>0</v>
      </c>
      <c r="J214" s="11">
        <f t="shared" si="1131"/>
        <v>1.022163703350202</v>
      </c>
      <c r="L214">
        <v>34339</v>
      </c>
      <c r="M214" s="10">
        <f t="shared" si="1157"/>
        <v>7817.5974371011116</v>
      </c>
      <c r="N214" s="11">
        <f t="shared" si="1158"/>
        <v>22.310624911497143</v>
      </c>
      <c r="O214" s="11">
        <f t="shared" si="1159"/>
        <v>22.128497361199333</v>
      </c>
      <c r="P214">
        <v>4154</v>
      </c>
      <c r="Q214" s="10">
        <f t="shared" si="1124"/>
        <v>945.69730492204258</v>
      </c>
      <c r="R214" s="11">
        <f t="shared" si="1125"/>
        <v>0.22765943787248943</v>
      </c>
      <c r="S214" s="11">
        <f t="shared" si="1126"/>
        <v>4.5531887574497887E-2</v>
      </c>
      <c r="U214">
        <v>104848</v>
      </c>
      <c r="V214" s="10">
        <f t="shared" si="1132"/>
        <v>10465.119296650719</v>
      </c>
      <c r="W214" s="11">
        <f t="shared" si="1133"/>
        <v>8.9831063701603853</v>
      </c>
      <c r="X214" s="11">
        <f t="shared" si="1134"/>
        <v>20.940619071773472</v>
      </c>
      <c r="Y214">
        <v>16923</v>
      </c>
      <c r="Z214" s="10">
        <f t="shared" si="1135"/>
        <v>1689.1234344691375</v>
      </c>
      <c r="AA214" s="11">
        <f t="shared" si="1136"/>
        <v>9.9812293001832586E-2</v>
      </c>
      <c r="AB214" s="11">
        <f t="shared" si="1137"/>
        <v>0.35932425480641539</v>
      </c>
      <c r="AD214">
        <v>26004</v>
      </c>
      <c r="AE214" s="10">
        <f t="shared" si="1138"/>
        <v>5298.7970116936649</v>
      </c>
      <c r="AF214" s="11">
        <f t="shared" si="1139"/>
        <v>24.248455791092056</v>
      </c>
      <c r="AG214" s="11">
        <f t="shared" si="1140"/>
        <v>30.850556359422445</v>
      </c>
      <c r="AH214">
        <v>2165</v>
      </c>
      <c r="AI214" s="10">
        <f t="shared" si="1141"/>
        <v>441.15888056901952</v>
      </c>
      <c r="AJ214" s="11">
        <f t="shared" si="1142"/>
        <v>0.61130560817878177</v>
      </c>
      <c r="AK214" s="11">
        <f t="shared" si="1143"/>
        <v>0.57055190096685915</v>
      </c>
      <c r="AM214">
        <v>35028</v>
      </c>
      <c r="AN214" s="10">
        <f t="shared" si="1144"/>
        <v>7873.5113257587764</v>
      </c>
      <c r="AO214" s="11">
        <f t="shared" si="1145"/>
        <v>21.578653856138772</v>
      </c>
      <c r="AP214" s="11">
        <f t="shared" si="1146"/>
        <v>23.242008424216511</v>
      </c>
      <c r="AQ214">
        <v>4482</v>
      </c>
      <c r="AR214" s="10">
        <f t="shared" si="1147"/>
        <v>1007.4534019084971</v>
      </c>
      <c r="AS214" s="11">
        <f t="shared" si="1148"/>
        <v>0.22477764433472203</v>
      </c>
      <c r="AT214" s="11">
        <f t="shared" si="1149"/>
        <v>0.17982211546782309</v>
      </c>
      <c r="AV214">
        <v>13896</v>
      </c>
      <c r="AW214" s="10">
        <f t="shared" si="1150"/>
        <v>3713.0885570017613</v>
      </c>
      <c r="AX214" s="11">
        <f t="shared" si="1151"/>
        <v>22.445267615727516</v>
      </c>
      <c r="AY214" s="11">
        <f t="shared" si="1152"/>
        <v>31.637139115501487</v>
      </c>
      <c r="AZ214">
        <v>1152</v>
      </c>
      <c r="BA214" s="10">
        <f t="shared" si="1153"/>
        <v>307.82081301569008</v>
      </c>
      <c r="BB214" s="11">
        <f t="shared" si="1154"/>
        <v>0</v>
      </c>
      <c r="BC214" s="11">
        <f t="shared" si="1155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27"/>
        <v>8088.509155073094</v>
      </c>
      <c r="E215" s="11">
        <f t="shared" si="1128"/>
        <v>67.079493032357277</v>
      </c>
      <c r="F215" s="11">
        <f t="shared" si="1129"/>
        <v>62.607526830200001</v>
      </c>
      <c r="G215">
        <v>1592</v>
      </c>
      <c r="H215" s="10">
        <f t="shared" si="1130"/>
        <v>1017.0528848334544</v>
      </c>
      <c r="I215" s="11">
        <f t="shared" si="1156"/>
        <v>0.63885231459391889</v>
      </c>
      <c r="J215" s="11">
        <f t="shared" si="1131"/>
        <v>0.76662277751265717</v>
      </c>
      <c r="L215">
        <v>34396</v>
      </c>
      <c r="M215" s="10">
        <f t="shared" si="1157"/>
        <v>7830.5740250598401</v>
      </c>
      <c r="N215" s="11">
        <f t="shared" si="1158"/>
        <v>12.976587958728487</v>
      </c>
      <c r="O215" s="11">
        <f t="shared" si="1159"/>
        <v>19.396584106730369</v>
      </c>
      <c r="P215">
        <v>4154</v>
      </c>
      <c r="Q215" s="10">
        <f t="shared" si="1124"/>
        <v>945.69730492204258</v>
      </c>
      <c r="R215" s="11">
        <f t="shared" si="1125"/>
        <v>0</v>
      </c>
      <c r="S215" s="11">
        <f t="shared" si="1126"/>
        <v>4.5531887574497887E-2</v>
      </c>
      <c r="U215">
        <v>105030</v>
      </c>
      <c r="V215" s="10">
        <f t="shared" si="1132"/>
        <v>10483.285133977042</v>
      </c>
      <c r="W215" s="11">
        <f t="shared" si="1133"/>
        <v>18.165837326323526</v>
      </c>
      <c r="X215" s="11">
        <f t="shared" si="1134"/>
        <v>18.964335670338187</v>
      </c>
      <c r="Y215">
        <v>16925</v>
      </c>
      <c r="Z215" s="10">
        <f t="shared" si="1135"/>
        <v>1689.3230590551409</v>
      </c>
      <c r="AA215" s="11">
        <f t="shared" si="1136"/>
        <v>0.1996245860034378</v>
      </c>
      <c r="AB215" s="11">
        <f t="shared" si="1137"/>
        <v>0.37928671340673648</v>
      </c>
      <c r="AD215">
        <v>26154</v>
      </c>
      <c r="AE215" s="10">
        <f t="shared" si="1138"/>
        <v>5329.3622921026035</v>
      </c>
      <c r="AF215" s="11">
        <f t="shared" si="1139"/>
        <v>30.565280408938634</v>
      </c>
      <c r="AG215" s="11">
        <f t="shared" si="1140"/>
        <v>29.790959971912525</v>
      </c>
      <c r="AH215">
        <v>2167</v>
      </c>
      <c r="AI215" s="10">
        <f t="shared" si="1141"/>
        <v>441.56641764113874</v>
      </c>
      <c r="AJ215" s="11">
        <f t="shared" si="1142"/>
        <v>0.40753707211922574</v>
      </c>
      <c r="AK215" s="11">
        <f t="shared" si="1143"/>
        <v>0.57055190096685915</v>
      </c>
      <c r="AM215">
        <v>35113</v>
      </c>
      <c r="AN215" s="10">
        <f t="shared" si="1144"/>
        <v>7892.6174255272335</v>
      </c>
      <c r="AO215" s="11">
        <f t="shared" si="1145"/>
        <v>19.10609976845717</v>
      </c>
      <c r="AP215" s="11">
        <f t="shared" si="1146"/>
        <v>22.522719962345398</v>
      </c>
      <c r="AQ215">
        <v>4482</v>
      </c>
      <c r="AR215" s="10">
        <f t="shared" si="1147"/>
        <v>1007.4534019084971</v>
      </c>
      <c r="AS215" s="11">
        <f t="shared" si="1148"/>
        <v>0</v>
      </c>
      <c r="AT215" s="11">
        <f t="shared" si="1149"/>
        <v>0.13486658660085596</v>
      </c>
      <c r="AV215">
        <v>13970</v>
      </c>
      <c r="AW215" s="10">
        <f t="shared" si="1150"/>
        <v>3732.8617689489497</v>
      </c>
      <c r="AX215" s="11">
        <f t="shared" si="1151"/>
        <v>19.773211947188429</v>
      </c>
      <c r="AY215" s="11">
        <f t="shared" si="1152"/>
        <v>29.232289013816352</v>
      </c>
      <c r="AZ215">
        <v>1152</v>
      </c>
      <c r="BA215" s="10">
        <f t="shared" si="1153"/>
        <v>307.82081301569008</v>
      </c>
      <c r="BB215" s="11">
        <f t="shared" si="1154"/>
        <v>0</v>
      </c>
      <c r="BC215" s="11">
        <f t="shared" si="1155"/>
        <v>0</v>
      </c>
    </row>
    <row r="216" spans="1:55">
      <c r="A216" s="2">
        <v>44097</v>
      </c>
      <c r="B216" s="3">
        <v>213</v>
      </c>
      <c r="C216">
        <v>12769</v>
      </c>
      <c r="D216" s="10">
        <f t="shared" si="1127"/>
        <v>8157.5052050492332</v>
      </c>
      <c r="E216" s="11">
        <f t="shared" si="1128"/>
        <v>68.996049976139147</v>
      </c>
      <c r="F216" s="11">
        <f t="shared" si="1129"/>
        <v>56.219003684261224</v>
      </c>
      <c r="G216">
        <v>1594</v>
      </c>
      <c r="H216" s="10">
        <f t="shared" si="1130"/>
        <v>1018.3305894626421</v>
      </c>
      <c r="I216" s="11">
        <f t="shared" si="1156"/>
        <v>1.2777046291877241</v>
      </c>
      <c r="J216" s="11">
        <f t="shared" si="1131"/>
        <v>1.022163703350202</v>
      </c>
      <c r="L216">
        <v>34480</v>
      </c>
      <c r="M216" s="10">
        <f t="shared" si="1157"/>
        <v>7849.6974178411238</v>
      </c>
      <c r="N216" s="11">
        <f t="shared" si="1158"/>
        <v>19.123392781283655</v>
      </c>
      <c r="O216" s="11">
        <f t="shared" si="1159"/>
        <v>20.034030532773251</v>
      </c>
      <c r="P216">
        <v>4155</v>
      </c>
      <c r="Q216" s="10">
        <f t="shared" si="1124"/>
        <v>945.92496435991495</v>
      </c>
      <c r="R216" s="11">
        <f t="shared" si="1125"/>
        <v>0.22765943787237575</v>
      </c>
      <c r="S216" s="11">
        <f t="shared" si="1126"/>
        <v>9.1063775148973042E-2</v>
      </c>
      <c r="U216">
        <v>105226</v>
      </c>
      <c r="V216" s="10">
        <f t="shared" si="1132"/>
        <v>10502.848343405392</v>
      </c>
      <c r="W216" s="11">
        <f t="shared" si="1133"/>
        <v>19.563209428350092</v>
      </c>
      <c r="X216" s="11">
        <f t="shared" si="1134"/>
        <v>18.40538682952829</v>
      </c>
      <c r="Y216">
        <v>16925</v>
      </c>
      <c r="Z216" s="10">
        <f t="shared" si="1135"/>
        <v>1689.3230590551409</v>
      </c>
      <c r="AA216" s="11">
        <f t="shared" si="1136"/>
        <v>0</v>
      </c>
      <c r="AB216" s="11">
        <f t="shared" si="1137"/>
        <v>0.33936179620604889</v>
      </c>
      <c r="AD216">
        <v>26402</v>
      </c>
      <c r="AE216" s="10">
        <f t="shared" si="1138"/>
        <v>5379.8968890453825</v>
      </c>
      <c r="AF216" s="11">
        <f t="shared" si="1139"/>
        <v>50.53459694277899</v>
      </c>
      <c r="AG216" s="11">
        <f t="shared" si="1140"/>
        <v>32.317689819051523</v>
      </c>
      <c r="AH216">
        <v>2169</v>
      </c>
      <c r="AI216" s="10">
        <f t="shared" si="1141"/>
        <v>441.97395471325791</v>
      </c>
      <c r="AJ216" s="11">
        <f t="shared" si="1142"/>
        <v>0.4075370721191689</v>
      </c>
      <c r="AK216" s="11">
        <f t="shared" si="1143"/>
        <v>0.44829077933110284</v>
      </c>
      <c r="AM216">
        <v>35210</v>
      </c>
      <c r="AN216" s="10">
        <f t="shared" si="1144"/>
        <v>7914.4208570277069</v>
      </c>
      <c r="AO216" s="11">
        <f t="shared" si="1145"/>
        <v>21.80343150047338</v>
      </c>
      <c r="AP216" s="11">
        <f t="shared" si="1146"/>
        <v>22.432808904611374</v>
      </c>
      <c r="AQ216">
        <v>4484</v>
      </c>
      <c r="AR216" s="10">
        <f t="shared" si="1147"/>
        <v>1007.9029571971666</v>
      </c>
      <c r="AS216" s="11">
        <f t="shared" si="1148"/>
        <v>0.44955528866955774</v>
      </c>
      <c r="AT216" s="11">
        <f t="shared" si="1149"/>
        <v>0.17982211546782309</v>
      </c>
      <c r="AV216">
        <v>14060</v>
      </c>
      <c r="AW216" s="10">
        <f t="shared" si="1150"/>
        <v>3756.9102699658006</v>
      </c>
      <c r="AX216" s="11">
        <f t="shared" si="1151"/>
        <v>24.048501016850878</v>
      </c>
      <c r="AY216" s="11">
        <f t="shared" si="1152"/>
        <v>28.751318993479344</v>
      </c>
      <c r="AZ216">
        <v>1153</v>
      </c>
      <c r="BA216" s="10">
        <f t="shared" si="1153"/>
        <v>308.08801858254395</v>
      </c>
      <c r="BB216" s="11">
        <f t="shared" si="1154"/>
        <v>0.26720556685387464</v>
      </c>
      <c r="BC216" s="11">
        <f t="shared" si="1155"/>
        <v>5.344111337077493E-2</v>
      </c>
    </row>
    <row r="217" spans="1:55">
      <c r="A217" s="2">
        <v>44098</v>
      </c>
      <c r="B217" s="3">
        <v>214</v>
      </c>
      <c r="C217">
        <v>12871</v>
      </c>
      <c r="D217" s="10">
        <f t="shared" si="1127"/>
        <v>8222.6681411378086</v>
      </c>
      <c r="E217" s="11">
        <f t="shared" si="1128"/>
        <v>65.162936088575407</v>
      </c>
      <c r="F217" s="11">
        <f t="shared" si="1129"/>
        <v>59.285494794311852</v>
      </c>
      <c r="G217">
        <v>1596</v>
      </c>
      <c r="H217" s="10">
        <f t="shared" si="1130"/>
        <v>1019.6082940918299</v>
      </c>
      <c r="I217" s="11">
        <f t="shared" si="1156"/>
        <v>1.2777046291877241</v>
      </c>
      <c r="J217" s="11">
        <f t="shared" si="1131"/>
        <v>1.022163703350202</v>
      </c>
      <c r="L217">
        <v>34575</v>
      </c>
      <c r="M217" s="10">
        <f t="shared" si="1157"/>
        <v>7871.3250644390037</v>
      </c>
      <c r="N217" s="11">
        <f t="shared" si="1158"/>
        <v>21.627646597879902</v>
      </c>
      <c r="O217" s="11">
        <f t="shared" si="1159"/>
        <v>18.577010130389681</v>
      </c>
      <c r="P217">
        <v>4156</v>
      </c>
      <c r="Q217" s="10">
        <f t="shared" si="1124"/>
        <v>946.15262379778744</v>
      </c>
      <c r="R217" s="11">
        <f t="shared" si="1125"/>
        <v>0.22765943787248943</v>
      </c>
      <c r="S217" s="11">
        <f t="shared" si="1126"/>
        <v>0.13659566272347093</v>
      </c>
      <c r="U217">
        <v>105455</v>
      </c>
      <c r="V217" s="10">
        <f t="shared" si="1132"/>
        <v>10525.705358502801</v>
      </c>
      <c r="W217" s="11">
        <f t="shared" si="1133"/>
        <v>22.857015097408294</v>
      </c>
      <c r="X217" s="11">
        <f t="shared" si="1134"/>
        <v>18.125912409123703</v>
      </c>
      <c r="Y217">
        <v>16935</v>
      </c>
      <c r="Z217" s="10">
        <f t="shared" si="1135"/>
        <v>1690.3211819851588</v>
      </c>
      <c r="AA217" s="11">
        <f t="shared" si="1136"/>
        <v>0.99812293001787111</v>
      </c>
      <c r="AB217" s="11">
        <f t="shared" si="1137"/>
        <v>0.35932425480641539</v>
      </c>
      <c r="AD217">
        <v>26598</v>
      </c>
      <c r="AE217" s="10">
        <f t="shared" si="1138"/>
        <v>5419.8355221130632</v>
      </c>
      <c r="AF217" s="11">
        <f t="shared" si="1139"/>
        <v>39.938633067680712</v>
      </c>
      <c r="AG217" s="11">
        <f t="shared" si="1140"/>
        <v>33.255025084925727</v>
      </c>
      <c r="AH217">
        <v>2173</v>
      </c>
      <c r="AI217" s="10">
        <f t="shared" si="1141"/>
        <v>442.78902885749631</v>
      </c>
      <c r="AJ217" s="11">
        <f t="shared" si="1142"/>
        <v>0.81507414423839464</v>
      </c>
      <c r="AK217" s="11">
        <f t="shared" si="1143"/>
        <v>0.44829077933111422</v>
      </c>
      <c r="AM217">
        <v>35311</v>
      </c>
      <c r="AN217" s="10">
        <f t="shared" si="1144"/>
        <v>7937.1233991055205</v>
      </c>
      <c r="AO217" s="11">
        <f t="shared" si="1145"/>
        <v>22.702542077813632</v>
      </c>
      <c r="AP217" s="11">
        <f t="shared" si="1146"/>
        <v>21.488742798405291</v>
      </c>
      <c r="AQ217">
        <v>4484</v>
      </c>
      <c r="AR217" s="10">
        <f t="shared" si="1147"/>
        <v>1007.9029571971666</v>
      </c>
      <c r="AS217" s="11">
        <f t="shared" si="1148"/>
        <v>0</v>
      </c>
      <c r="AT217" s="11">
        <f t="shared" si="1149"/>
        <v>0.13486658660085596</v>
      </c>
      <c r="AV217">
        <v>14216</v>
      </c>
      <c r="AW217" s="10">
        <f t="shared" si="1150"/>
        <v>3798.5943383950084</v>
      </c>
      <c r="AX217" s="11">
        <f t="shared" si="1151"/>
        <v>41.684068429207855</v>
      </c>
      <c r="AY217" s="11">
        <f t="shared" si="1152"/>
        <v>29.4460534672995</v>
      </c>
      <c r="AZ217">
        <v>1153</v>
      </c>
      <c r="BA217" s="10">
        <f t="shared" si="1153"/>
        <v>308.08801858254395</v>
      </c>
      <c r="BB217" s="11">
        <f t="shared" si="1154"/>
        <v>0</v>
      </c>
      <c r="BC217" s="11">
        <f t="shared" si="1155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27"/>
        <v>8269.3043601031623</v>
      </c>
      <c r="E218" s="11">
        <f t="shared" si="1128"/>
        <v>46.636218965353692</v>
      </c>
      <c r="F218" s="11">
        <f t="shared" si="1129"/>
        <v>57.752249239286719</v>
      </c>
      <c r="G218">
        <v>1597</v>
      </c>
      <c r="H218" s="10">
        <f t="shared" si="1130"/>
        <v>1020.2471464064238</v>
      </c>
      <c r="I218" s="11">
        <f t="shared" si="1156"/>
        <v>0.63885231459391889</v>
      </c>
      <c r="J218" s="11">
        <f t="shared" si="1131"/>
        <v>0.76662277751265717</v>
      </c>
      <c r="L218">
        <v>34679</v>
      </c>
      <c r="M218" s="10">
        <f t="shared" si="1157"/>
        <v>7895.0016459777353</v>
      </c>
      <c r="N218" s="11">
        <f t="shared" si="1158"/>
        <v>23.676581538731625</v>
      </c>
      <c r="O218" s="11">
        <f t="shared" si="1159"/>
        <v>19.942966757624163</v>
      </c>
      <c r="P218">
        <v>4157</v>
      </c>
      <c r="Q218" s="10">
        <f t="shared" si="1124"/>
        <v>946.38028323565982</v>
      </c>
      <c r="R218" s="11">
        <f t="shared" si="1125"/>
        <v>0.22765943787237575</v>
      </c>
      <c r="S218" s="11">
        <f t="shared" si="1126"/>
        <v>0.18212755029794608</v>
      </c>
      <c r="U218">
        <v>105732</v>
      </c>
      <c r="V218" s="10">
        <f t="shared" si="1132"/>
        <v>10553.353363664293</v>
      </c>
      <c r="W218" s="11">
        <f t="shared" si="1133"/>
        <v>27.64800516149262</v>
      </c>
      <c r="X218" s="11">
        <f t="shared" si="1134"/>
        <v>19.443434676746982</v>
      </c>
      <c r="Y218">
        <v>16937</v>
      </c>
      <c r="Z218" s="10">
        <f t="shared" si="1135"/>
        <v>1690.5208065711624</v>
      </c>
      <c r="AA218" s="11">
        <f t="shared" si="1136"/>
        <v>0.19962458600366517</v>
      </c>
      <c r="AB218" s="11">
        <f t="shared" si="1137"/>
        <v>0.29943687900536131</v>
      </c>
      <c r="AD218">
        <v>26814</v>
      </c>
      <c r="AE218" s="10">
        <f t="shared" si="1138"/>
        <v>5463.8495259019355</v>
      </c>
      <c r="AF218" s="11">
        <f t="shared" si="1139"/>
        <v>44.014003788872287</v>
      </c>
      <c r="AG218" s="11">
        <f t="shared" si="1140"/>
        <v>37.860193999872536</v>
      </c>
      <c r="AH218">
        <v>2174</v>
      </c>
      <c r="AI218" s="10">
        <f t="shared" si="1141"/>
        <v>442.99279739355586</v>
      </c>
      <c r="AJ218" s="11">
        <f t="shared" si="1142"/>
        <v>0.20376853605955603</v>
      </c>
      <c r="AK218" s="11">
        <f t="shared" si="1143"/>
        <v>0.4890444865430254</v>
      </c>
      <c r="AM218">
        <v>35414</v>
      </c>
      <c r="AN218" s="10">
        <f t="shared" si="1144"/>
        <v>7960.2754964720025</v>
      </c>
      <c r="AO218" s="11">
        <f t="shared" si="1145"/>
        <v>23.152097366481939</v>
      </c>
      <c r="AP218" s="11">
        <f t="shared" si="1146"/>
        <v>21.668564913872977</v>
      </c>
      <c r="AQ218">
        <v>4484</v>
      </c>
      <c r="AR218" s="10">
        <f t="shared" si="1147"/>
        <v>1007.9029571971666</v>
      </c>
      <c r="AS218" s="11">
        <f t="shared" si="1148"/>
        <v>0</v>
      </c>
      <c r="AT218" s="11">
        <f t="shared" si="1149"/>
        <v>0.13486658660085596</v>
      </c>
      <c r="AV218">
        <v>14355</v>
      </c>
      <c r="AW218" s="10">
        <f t="shared" si="1150"/>
        <v>3835.7359121877003</v>
      </c>
      <c r="AX218" s="11">
        <f t="shared" si="1151"/>
        <v>37.141573792691815</v>
      </c>
      <c r="AY218" s="11">
        <f t="shared" si="1152"/>
        <v>29.018524560333297</v>
      </c>
      <c r="AZ218">
        <v>1156</v>
      </c>
      <c r="BA218" s="10">
        <f t="shared" si="1153"/>
        <v>308.88963528310563</v>
      </c>
      <c r="BB218" s="11">
        <f t="shared" si="1154"/>
        <v>0.80161670056168077</v>
      </c>
      <c r="BC218" s="11">
        <f t="shared" si="1155"/>
        <v>0.21376445348311107</v>
      </c>
    </row>
    <row r="219" spans="1:55">
      <c r="A219" s="2">
        <v>44100</v>
      </c>
      <c r="B219" s="3">
        <v>216</v>
      </c>
      <c r="C219">
        <v>13041</v>
      </c>
      <c r="D219" s="10">
        <f t="shared" si="1127"/>
        <v>8331.2730346187673</v>
      </c>
      <c r="E219" s="11">
        <f t="shared" si="1128"/>
        <v>61.968674515605016</v>
      </c>
      <c r="F219" s="11">
        <f t="shared" si="1129"/>
        <v>61.968674515606111</v>
      </c>
      <c r="G219">
        <v>1599</v>
      </c>
      <c r="H219" s="10">
        <f t="shared" si="1130"/>
        <v>1021.5248510356115</v>
      </c>
      <c r="I219" s="11">
        <f t="shared" si="1156"/>
        <v>1.2777046291877241</v>
      </c>
      <c r="J219" s="11">
        <f t="shared" si="1131"/>
        <v>1.022163703350202</v>
      </c>
      <c r="L219">
        <v>34799</v>
      </c>
      <c r="M219" s="10">
        <f t="shared" si="1157"/>
        <v>7922.3207785224258</v>
      </c>
      <c r="N219" s="11">
        <f t="shared" si="1158"/>
        <v>27.319132544690547</v>
      </c>
      <c r="O219" s="11">
        <f t="shared" si="1159"/>
        <v>20.944668284262843</v>
      </c>
      <c r="P219">
        <v>4158</v>
      </c>
      <c r="Q219" s="10">
        <f t="shared" si="1124"/>
        <v>946.60794267353219</v>
      </c>
      <c r="R219" s="11">
        <f t="shared" si="1125"/>
        <v>0.22765943787237575</v>
      </c>
      <c r="S219" s="11">
        <f t="shared" si="1126"/>
        <v>0.18212755029792332</v>
      </c>
      <c r="U219">
        <v>105988</v>
      </c>
      <c r="V219" s="10">
        <f t="shared" si="1132"/>
        <v>10578.90531067275</v>
      </c>
      <c r="W219" s="11">
        <f t="shared" si="1133"/>
        <v>25.551947008456409</v>
      </c>
      <c r="X219" s="11">
        <f t="shared" si="1134"/>
        <v>22.757202804406187</v>
      </c>
      <c r="Y219">
        <v>16941</v>
      </c>
      <c r="Z219" s="10">
        <f t="shared" si="1135"/>
        <v>1690.9200557431695</v>
      </c>
      <c r="AA219" s="11">
        <f t="shared" si="1136"/>
        <v>0.39924917200710297</v>
      </c>
      <c r="AB219" s="11">
        <f t="shared" si="1137"/>
        <v>0.35932425480641539</v>
      </c>
      <c r="AD219">
        <v>26973</v>
      </c>
      <c r="AE219" s="10">
        <f t="shared" si="1138"/>
        <v>5496.2487231354107</v>
      </c>
      <c r="AF219" s="11">
        <f t="shared" si="1139"/>
        <v>32.399197233475206</v>
      </c>
      <c r="AG219" s="11">
        <f t="shared" si="1140"/>
        <v>39.490342288349169</v>
      </c>
      <c r="AH219">
        <v>2176</v>
      </c>
      <c r="AI219" s="10">
        <f t="shared" si="1141"/>
        <v>443.40033446567509</v>
      </c>
      <c r="AJ219" s="11">
        <f t="shared" si="1142"/>
        <v>0.40753707211922574</v>
      </c>
      <c r="AK219" s="11">
        <f t="shared" si="1143"/>
        <v>0.44829077933111422</v>
      </c>
      <c r="AM219">
        <v>35577</v>
      </c>
      <c r="AN219" s="10">
        <f t="shared" si="1144"/>
        <v>7996.9142524985728</v>
      </c>
      <c r="AO219" s="11">
        <f t="shared" si="1145"/>
        <v>36.638756026570263</v>
      </c>
      <c r="AP219" s="11">
        <f t="shared" si="1146"/>
        <v>24.680585347959276</v>
      </c>
      <c r="AQ219">
        <v>4484</v>
      </c>
      <c r="AR219" s="10">
        <f t="shared" si="1147"/>
        <v>1007.9029571971666</v>
      </c>
      <c r="AS219" s="11">
        <f t="shared" si="1148"/>
        <v>0</v>
      </c>
      <c r="AT219" s="11">
        <f t="shared" si="1149"/>
        <v>8.9911057733911545E-2</v>
      </c>
      <c r="AV219">
        <v>14465</v>
      </c>
      <c r="AW219" s="10">
        <f t="shared" si="1150"/>
        <v>3865.1285245416293</v>
      </c>
      <c r="AX219" s="11">
        <f t="shared" si="1151"/>
        <v>29.392612353929053</v>
      </c>
      <c r="AY219" s="11">
        <f t="shared" si="1152"/>
        <v>30.407993507973607</v>
      </c>
      <c r="AZ219">
        <v>1157</v>
      </c>
      <c r="BA219" s="10">
        <f t="shared" si="1153"/>
        <v>309.15684084995956</v>
      </c>
      <c r="BB219" s="11">
        <f t="shared" si="1154"/>
        <v>0.26720556685393149</v>
      </c>
      <c r="BC219" s="11">
        <f t="shared" si="1155"/>
        <v>0.2672055668538974</v>
      </c>
    </row>
    <row r="220" spans="1:55">
      <c r="A220" s="2">
        <v>44101</v>
      </c>
      <c r="B220" s="3">
        <v>217</v>
      </c>
      <c r="C220">
        <v>13086</v>
      </c>
      <c r="D220" s="10">
        <f t="shared" si="1127"/>
        <v>8360.0213887754926</v>
      </c>
      <c r="E220" s="11">
        <f t="shared" si="1128"/>
        <v>28.748354156725327</v>
      </c>
      <c r="F220" s="11">
        <f t="shared" si="1129"/>
        <v>54.302446740479716</v>
      </c>
      <c r="G220">
        <v>1599</v>
      </c>
      <c r="H220" s="10">
        <f t="shared" si="1130"/>
        <v>1021.5248510356115</v>
      </c>
      <c r="I220" s="11">
        <f t="shared" si="1156"/>
        <v>0</v>
      </c>
      <c r="J220" s="11">
        <f t="shared" si="1131"/>
        <v>0.89439324043141821</v>
      </c>
      <c r="L220">
        <v>34906</v>
      </c>
      <c r="M220" s="10">
        <f t="shared" si="1157"/>
        <v>7946.6803383747756</v>
      </c>
      <c r="N220" s="11">
        <f t="shared" si="1158"/>
        <v>24.359559852349776</v>
      </c>
      <c r="O220" s="11">
        <f t="shared" si="1159"/>
        <v>23.221262662987101</v>
      </c>
      <c r="P220">
        <v>4159</v>
      </c>
      <c r="Q220" s="10">
        <f t="shared" si="1124"/>
        <v>946.83560211140468</v>
      </c>
      <c r="R220" s="11">
        <f t="shared" si="1125"/>
        <v>0.22765943787248943</v>
      </c>
      <c r="S220" s="11">
        <f t="shared" si="1126"/>
        <v>0.22765943787242121</v>
      </c>
      <c r="U220">
        <v>106204</v>
      </c>
      <c r="V220" s="10">
        <f t="shared" si="1132"/>
        <v>10600.464765961135</v>
      </c>
      <c r="W220" s="11">
        <f t="shared" si="1133"/>
        <v>21.559455288384925</v>
      </c>
      <c r="X220" s="11">
        <f t="shared" si="1134"/>
        <v>23.435926396818466</v>
      </c>
      <c r="Y220">
        <v>16946</v>
      </c>
      <c r="Z220" s="10">
        <f t="shared" si="1135"/>
        <v>1691.4191172081782</v>
      </c>
      <c r="AA220" s="11">
        <f t="shared" si="1136"/>
        <v>0.49906146500870818</v>
      </c>
      <c r="AB220" s="11">
        <f t="shared" si="1137"/>
        <v>0.41921163060746947</v>
      </c>
      <c r="AD220">
        <v>27156</v>
      </c>
      <c r="AE220" s="10">
        <f t="shared" si="1138"/>
        <v>5533.5383652343162</v>
      </c>
      <c r="AF220" s="11">
        <f t="shared" si="1139"/>
        <v>37.28964209890546</v>
      </c>
      <c r="AG220" s="11">
        <f t="shared" si="1140"/>
        <v>40.835214626342534</v>
      </c>
      <c r="AH220">
        <v>2176</v>
      </c>
      <c r="AI220" s="10">
        <f t="shared" si="1141"/>
        <v>443.40033446567509</v>
      </c>
      <c r="AJ220" s="11">
        <f t="shared" si="1142"/>
        <v>0</v>
      </c>
      <c r="AK220" s="11">
        <f t="shared" si="1143"/>
        <v>0.36678336490726904</v>
      </c>
      <c r="AM220">
        <v>35743</v>
      </c>
      <c r="AN220" s="10">
        <f t="shared" si="1144"/>
        <v>8034.2273414581468</v>
      </c>
      <c r="AO220" s="11">
        <f t="shared" si="1145"/>
        <v>37.313088959574088</v>
      </c>
      <c r="AP220" s="11">
        <f t="shared" si="1146"/>
        <v>28.32198318618266</v>
      </c>
      <c r="AQ220">
        <v>4485</v>
      </c>
      <c r="AR220" s="10">
        <f t="shared" si="1147"/>
        <v>1008.1277348415015</v>
      </c>
      <c r="AS220" s="11">
        <f t="shared" si="1148"/>
        <v>0.22477764433483571</v>
      </c>
      <c r="AT220" s="11">
        <f t="shared" si="1149"/>
        <v>0.13486658660087869</v>
      </c>
      <c r="AV220">
        <v>14566</v>
      </c>
      <c r="AW220" s="10">
        <f t="shared" si="1150"/>
        <v>3892.1162867938729</v>
      </c>
      <c r="AX220" s="11">
        <f t="shared" si="1151"/>
        <v>26.987762252243556</v>
      </c>
      <c r="AY220" s="11">
        <f t="shared" si="1152"/>
        <v>31.850903568984631</v>
      </c>
      <c r="AZ220">
        <v>1157</v>
      </c>
      <c r="BA220" s="10">
        <f t="shared" si="1153"/>
        <v>309.15684084995956</v>
      </c>
      <c r="BB220" s="11">
        <f t="shared" si="1154"/>
        <v>0</v>
      </c>
      <c r="BC220" s="11">
        <f t="shared" si="1155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27"/>
        <v>8429.6562910662251</v>
      </c>
      <c r="E221" s="11">
        <f t="shared" si="1128"/>
        <v>69.634902290732498</v>
      </c>
      <c r="F221" s="11">
        <f t="shared" si="1129"/>
        <v>54.430217203398385</v>
      </c>
      <c r="G221">
        <v>1600</v>
      </c>
      <c r="H221" s="10">
        <f t="shared" si="1130"/>
        <v>1022.1637033502054</v>
      </c>
      <c r="I221" s="11">
        <f t="shared" si="1156"/>
        <v>0.63885231459391889</v>
      </c>
      <c r="J221" s="11">
        <f t="shared" si="1131"/>
        <v>0.76662277751265717</v>
      </c>
      <c r="L221">
        <v>35038</v>
      </c>
      <c r="M221" s="10">
        <f t="shared" si="1157"/>
        <v>7976.7313841739351</v>
      </c>
      <c r="N221" s="11">
        <f t="shared" si="1158"/>
        <v>30.05104579915951</v>
      </c>
      <c r="O221" s="11">
        <f t="shared" si="1159"/>
        <v>25.406793266562271</v>
      </c>
      <c r="P221">
        <v>4160</v>
      </c>
      <c r="Q221" s="10">
        <f t="shared" si="1124"/>
        <v>947.06326154927706</v>
      </c>
      <c r="R221" s="11">
        <f t="shared" si="1125"/>
        <v>0.22765943787237575</v>
      </c>
      <c r="S221" s="11">
        <f t="shared" si="1126"/>
        <v>0.22765943787242121</v>
      </c>
      <c r="U221">
        <v>106323</v>
      </c>
      <c r="V221" s="10">
        <f t="shared" si="1132"/>
        <v>10612.342428828346</v>
      </c>
      <c r="W221" s="11">
        <f t="shared" si="1133"/>
        <v>11.877662867211257</v>
      </c>
      <c r="X221" s="11">
        <f t="shared" si="1134"/>
        <v>21.8988170845907</v>
      </c>
      <c r="Y221">
        <v>16948</v>
      </c>
      <c r="Z221" s="10">
        <f t="shared" si="1135"/>
        <v>1691.6187417941819</v>
      </c>
      <c r="AA221" s="11">
        <f t="shared" si="1136"/>
        <v>0.19962458600366517</v>
      </c>
      <c r="AB221" s="11">
        <f t="shared" si="1137"/>
        <v>0.45913654780820251</v>
      </c>
      <c r="AD221">
        <v>27296</v>
      </c>
      <c r="AE221" s="10">
        <f t="shared" si="1138"/>
        <v>5562.065960282659</v>
      </c>
      <c r="AF221" s="11">
        <f t="shared" si="1139"/>
        <v>28.527595048342846</v>
      </c>
      <c r="AG221" s="11">
        <f t="shared" si="1140"/>
        <v>36.433814247455302</v>
      </c>
      <c r="AH221">
        <v>2177</v>
      </c>
      <c r="AI221" s="10">
        <f t="shared" si="1141"/>
        <v>443.60410300173464</v>
      </c>
      <c r="AJ221" s="11">
        <f t="shared" si="1142"/>
        <v>0.20376853605955603</v>
      </c>
      <c r="AK221" s="11">
        <f t="shared" si="1143"/>
        <v>0.32602965769534648</v>
      </c>
      <c r="AM221">
        <v>35922</v>
      </c>
      <c r="AN221" s="10">
        <f t="shared" si="1144"/>
        <v>8074.4625397940727</v>
      </c>
      <c r="AO221" s="11">
        <f t="shared" si="1145"/>
        <v>40.235198335925816</v>
      </c>
      <c r="AP221" s="11">
        <f t="shared" si="1146"/>
        <v>32.008336553273146</v>
      </c>
      <c r="AQ221">
        <v>4486</v>
      </c>
      <c r="AR221" s="10">
        <f t="shared" si="1147"/>
        <v>1008.3525124858362</v>
      </c>
      <c r="AS221" s="11">
        <f t="shared" si="1148"/>
        <v>0.22477764433472203</v>
      </c>
      <c r="AT221" s="11">
        <f t="shared" si="1149"/>
        <v>8.9911057733911545E-2</v>
      </c>
      <c r="AV221">
        <v>14651</v>
      </c>
      <c r="AW221" s="10">
        <f t="shared" si="1150"/>
        <v>3914.828759976454</v>
      </c>
      <c r="AX221" s="11">
        <f t="shared" si="1151"/>
        <v>22.712473182581107</v>
      </c>
      <c r="AY221" s="11">
        <f t="shared" si="1152"/>
        <v>31.583698002130678</v>
      </c>
      <c r="AZ221">
        <v>1160</v>
      </c>
      <c r="BA221" s="10">
        <f t="shared" si="1153"/>
        <v>309.95845755052125</v>
      </c>
      <c r="BB221" s="11">
        <f t="shared" si="1154"/>
        <v>0.80161670056168077</v>
      </c>
      <c r="BC221" s="11">
        <f t="shared" si="1155"/>
        <v>0.37408779359545863</v>
      </c>
    </row>
    <row r="222" spans="1:55">
      <c r="A222" s="2">
        <v>44103</v>
      </c>
      <c r="B222" s="3">
        <v>219</v>
      </c>
      <c r="C222">
        <v>13284</v>
      </c>
      <c r="D222" s="10">
        <f t="shared" si="1127"/>
        <v>8486.5141470650797</v>
      </c>
      <c r="E222" s="11">
        <f t="shared" si="1128"/>
        <v>56.857855998854575</v>
      </c>
      <c r="F222" s="11">
        <f t="shared" si="1129"/>
        <v>52.769201185454222</v>
      </c>
      <c r="G222">
        <v>1603</v>
      </c>
      <c r="H222" s="10">
        <f t="shared" si="1130"/>
        <v>1024.0802602939871</v>
      </c>
      <c r="I222" s="11">
        <f t="shared" si="1156"/>
        <v>1.916556943781643</v>
      </c>
      <c r="J222" s="11">
        <f t="shared" si="1131"/>
        <v>0.89439324043144097</v>
      </c>
      <c r="L222">
        <v>35132</v>
      </c>
      <c r="M222" s="10">
        <f t="shared" si="1157"/>
        <v>7998.1313713339432</v>
      </c>
      <c r="N222" s="11">
        <f t="shared" si="1158"/>
        <v>21.399987160008095</v>
      </c>
      <c r="O222" s="11">
        <f t="shared" si="1159"/>
        <v>25.361261378987912</v>
      </c>
      <c r="P222">
        <v>4161</v>
      </c>
      <c r="Q222" s="10">
        <f t="shared" si="1124"/>
        <v>947.29092098714955</v>
      </c>
      <c r="R222" s="11">
        <f t="shared" si="1125"/>
        <v>0.22765943787248943</v>
      </c>
      <c r="S222" s="11">
        <f t="shared" si="1126"/>
        <v>0.22765943787242121</v>
      </c>
      <c r="U222">
        <v>106526</v>
      </c>
      <c r="V222" s="10">
        <f t="shared" si="1132"/>
        <v>10632.604324307707</v>
      </c>
      <c r="W222" s="11">
        <f t="shared" si="1133"/>
        <v>20.261895479361556</v>
      </c>
      <c r="X222" s="11">
        <f t="shared" si="1134"/>
        <v>21.379793160981354</v>
      </c>
      <c r="Y222">
        <v>16951</v>
      </c>
      <c r="Z222" s="10">
        <f t="shared" si="1135"/>
        <v>1691.9181786731872</v>
      </c>
      <c r="AA222" s="11">
        <f t="shared" si="1136"/>
        <v>0.29943687900527038</v>
      </c>
      <c r="AB222" s="11">
        <f t="shared" si="1137"/>
        <v>0.3193993376056824</v>
      </c>
      <c r="AD222">
        <v>27451</v>
      </c>
      <c r="AE222" s="10">
        <f t="shared" si="1138"/>
        <v>5593.6500833718965</v>
      </c>
      <c r="AF222" s="11">
        <f t="shared" si="1139"/>
        <v>31.584123089237437</v>
      </c>
      <c r="AG222" s="11">
        <f t="shared" si="1140"/>
        <v>34.76291225176665</v>
      </c>
      <c r="AH222">
        <v>2178</v>
      </c>
      <c r="AI222" s="10">
        <f t="shared" si="1141"/>
        <v>443.80787153779426</v>
      </c>
      <c r="AJ222" s="11">
        <f t="shared" si="1142"/>
        <v>0.20376853605961287</v>
      </c>
      <c r="AK222" s="11">
        <f t="shared" si="1143"/>
        <v>0.20376853605959014</v>
      </c>
      <c r="AM222">
        <v>36089</v>
      </c>
      <c r="AN222" s="10">
        <f t="shared" si="1144"/>
        <v>8112.0004063979814</v>
      </c>
      <c r="AO222" s="11">
        <f t="shared" si="1145"/>
        <v>37.537866603908697</v>
      </c>
      <c r="AP222" s="11">
        <f t="shared" si="1146"/>
        <v>34.975401458492158</v>
      </c>
      <c r="AQ222">
        <v>4487</v>
      </c>
      <c r="AR222" s="10">
        <f t="shared" si="1147"/>
        <v>1008.577290130171</v>
      </c>
      <c r="AS222" s="11">
        <f t="shared" si="1148"/>
        <v>0.22477764433483571</v>
      </c>
      <c r="AT222" s="11">
        <f t="shared" si="1149"/>
        <v>0.13486658660087869</v>
      </c>
      <c r="AV222">
        <v>14707</v>
      </c>
      <c r="AW222" s="10">
        <f t="shared" si="1150"/>
        <v>3929.7922717202723</v>
      </c>
      <c r="AX222" s="11">
        <f t="shared" si="1151"/>
        <v>14.963511743818344</v>
      </c>
      <c r="AY222" s="11">
        <f t="shared" si="1152"/>
        <v>26.239586665052776</v>
      </c>
      <c r="AZ222">
        <v>1164</v>
      </c>
      <c r="BA222" s="10">
        <f t="shared" si="1153"/>
        <v>311.02727981793686</v>
      </c>
      <c r="BB222" s="11">
        <f t="shared" si="1154"/>
        <v>1.0688222674156123</v>
      </c>
      <c r="BC222" s="11">
        <f t="shared" si="1155"/>
        <v>0.58785224707858108</v>
      </c>
    </row>
    <row r="223" spans="1:55">
      <c r="A223" s="2">
        <v>44104</v>
      </c>
      <c r="B223" s="3">
        <v>220</v>
      </c>
      <c r="C223">
        <v>13335</v>
      </c>
      <c r="D223" s="10">
        <f t="shared" si="1127"/>
        <v>8519.0956151093687</v>
      </c>
      <c r="E223" s="11">
        <f t="shared" si="1128"/>
        <v>32.581468044289068</v>
      </c>
      <c r="F223" s="11">
        <f t="shared" si="1129"/>
        <v>49.958251001241294</v>
      </c>
      <c r="G223">
        <v>1604</v>
      </c>
      <c r="H223" s="10">
        <f t="shared" si="1130"/>
        <v>1024.7191126085809</v>
      </c>
      <c r="I223" s="11">
        <f t="shared" si="1156"/>
        <v>0.6388523145938052</v>
      </c>
      <c r="J223" s="11">
        <f t="shared" si="1131"/>
        <v>0.89439324043141821</v>
      </c>
      <c r="L223">
        <v>35232</v>
      </c>
      <c r="M223" s="10">
        <f t="shared" si="1157"/>
        <v>8020.8973151211849</v>
      </c>
      <c r="N223" s="11">
        <f t="shared" si="1158"/>
        <v>22.765943787241667</v>
      </c>
      <c r="O223" s="11">
        <f t="shared" si="1159"/>
        <v>25.17913382868992</v>
      </c>
      <c r="P223">
        <v>4161</v>
      </c>
      <c r="Q223" s="10">
        <f t="shared" si="1124"/>
        <v>947.29092098714955</v>
      </c>
      <c r="R223" s="11">
        <f t="shared" si="1125"/>
        <v>0</v>
      </c>
      <c r="S223" s="11">
        <f t="shared" si="1126"/>
        <v>0.18212755029794608</v>
      </c>
      <c r="U223">
        <v>106727</v>
      </c>
      <c r="V223" s="10">
        <f t="shared" si="1132"/>
        <v>10652.666595201064</v>
      </c>
      <c r="W223" s="11">
        <f t="shared" si="1133"/>
        <v>20.062270893356981</v>
      </c>
      <c r="X223" s="11">
        <f t="shared" si="1134"/>
        <v>19.862646307354225</v>
      </c>
      <c r="Y223">
        <v>16955</v>
      </c>
      <c r="Z223" s="10">
        <f t="shared" si="1135"/>
        <v>1692.3174278451943</v>
      </c>
      <c r="AA223" s="11">
        <f t="shared" si="1136"/>
        <v>0.39924917200710297</v>
      </c>
      <c r="AB223" s="11">
        <f t="shared" si="1137"/>
        <v>0.35932425480636992</v>
      </c>
      <c r="AD223">
        <v>27896</v>
      </c>
      <c r="AE223" s="10">
        <f t="shared" si="1138"/>
        <v>5684.3270819184154</v>
      </c>
      <c r="AF223" s="11">
        <f t="shared" si="1139"/>
        <v>90.676998546518917</v>
      </c>
      <c r="AG223" s="11">
        <f t="shared" si="1140"/>
        <v>44.09551120329597</v>
      </c>
      <c r="AH223">
        <v>2183</v>
      </c>
      <c r="AI223" s="10">
        <f t="shared" si="1141"/>
        <v>444.82671421809221</v>
      </c>
      <c r="AJ223" s="11">
        <f t="shared" si="1142"/>
        <v>1.0188426802979507</v>
      </c>
      <c r="AK223" s="11">
        <f t="shared" si="1143"/>
        <v>0.36678336490726904</v>
      </c>
      <c r="AM223">
        <v>36261</v>
      </c>
      <c r="AN223" s="10">
        <f t="shared" si="1144"/>
        <v>8150.662161223564</v>
      </c>
      <c r="AO223" s="11">
        <f t="shared" si="1145"/>
        <v>38.661754825582648</v>
      </c>
      <c r="AP223" s="11">
        <f t="shared" si="1146"/>
        <v>38.077332950312304</v>
      </c>
      <c r="AQ223">
        <v>4490</v>
      </c>
      <c r="AR223" s="10">
        <f t="shared" si="1147"/>
        <v>1009.2516230631753</v>
      </c>
      <c r="AS223" s="11">
        <f t="shared" si="1148"/>
        <v>0.67433293300427977</v>
      </c>
      <c r="AT223" s="11">
        <f t="shared" si="1149"/>
        <v>0.26973317320173462</v>
      </c>
      <c r="AV223">
        <v>14827</v>
      </c>
      <c r="AW223" s="10">
        <f t="shared" si="1150"/>
        <v>3961.85693974274</v>
      </c>
      <c r="AX223" s="11">
        <f t="shared" si="1151"/>
        <v>32.064668022467686</v>
      </c>
      <c r="AY223" s="11">
        <f t="shared" si="1152"/>
        <v>25.224205511007948</v>
      </c>
      <c r="AZ223">
        <v>1164</v>
      </c>
      <c r="BA223" s="10">
        <f t="shared" si="1153"/>
        <v>311.02727981793686</v>
      </c>
      <c r="BB223" s="11">
        <f t="shared" si="1154"/>
        <v>0</v>
      </c>
      <c r="BC223" s="11">
        <f t="shared" si="1155"/>
        <v>0.4275289069662449</v>
      </c>
    </row>
    <row r="224" spans="1:55">
      <c r="A224" s="2">
        <v>44105</v>
      </c>
      <c r="B224" s="3">
        <v>221</v>
      </c>
      <c r="C224">
        <v>13446</v>
      </c>
      <c r="D224" s="10">
        <f t="shared" si="1127"/>
        <v>8590.0082220292879</v>
      </c>
      <c r="E224" s="11">
        <f t="shared" si="1128"/>
        <v>70.912606919919199</v>
      </c>
      <c r="F224" s="11">
        <f t="shared" si="1129"/>
        <v>51.747037482104133</v>
      </c>
      <c r="G224">
        <v>1608</v>
      </c>
      <c r="H224" s="10">
        <f t="shared" si="1130"/>
        <v>1027.2745218669565</v>
      </c>
      <c r="I224" s="11">
        <f t="shared" si="1156"/>
        <v>2.5554092583756756</v>
      </c>
      <c r="J224" s="11">
        <f t="shared" si="1131"/>
        <v>1.1499341662690086</v>
      </c>
      <c r="L224">
        <v>35402</v>
      </c>
      <c r="M224" s="10">
        <f t="shared" si="1157"/>
        <v>8059.5994195594967</v>
      </c>
      <c r="N224" s="11">
        <f t="shared" si="1158"/>
        <v>38.702104438311835</v>
      </c>
      <c r="O224" s="11">
        <f t="shared" si="1159"/>
        <v>27.455728207414175</v>
      </c>
      <c r="P224">
        <v>4163</v>
      </c>
      <c r="Q224" s="10">
        <f t="shared" si="1124"/>
        <v>947.7462398628943</v>
      </c>
      <c r="R224" s="11">
        <f t="shared" si="1125"/>
        <v>0.45531887574475149</v>
      </c>
      <c r="S224" s="11">
        <f t="shared" si="1126"/>
        <v>0.22765943787242121</v>
      </c>
      <c r="U224">
        <v>107051</v>
      </c>
      <c r="V224" s="10">
        <f t="shared" si="1132"/>
        <v>10685.005778133642</v>
      </c>
      <c r="W224" s="11">
        <f t="shared" si="1133"/>
        <v>32.339182932577387</v>
      </c>
      <c r="X224" s="11">
        <f t="shared" si="1134"/>
        <v>21.220093492178421</v>
      </c>
      <c r="Y224">
        <v>16960</v>
      </c>
      <c r="Z224" s="10">
        <f t="shared" si="1135"/>
        <v>1692.8164893102032</v>
      </c>
      <c r="AA224" s="11">
        <f t="shared" si="1136"/>
        <v>0.49906146500893556</v>
      </c>
      <c r="AB224" s="11">
        <f t="shared" si="1137"/>
        <v>0.37928671340673648</v>
      </c>
      <c r="AD224">
        <v>28087</v>
      </c>
      <c r="AE224" s="10">
        <f t="shared" si="1138"/>
        <v>5723.2468723057973</v>
      </c>
      <c r="AF224" s="11">
        <f t="shared" si="1139"/>
        <v>38.919790387381909</v>
      </c>
      <c r="AG224" s="11">
        <f t="shared" si="1140"/>
        <v>45.399629834077317</v>
      </c>
      <c r="AH224">
        <v>2189</v>
      </c>
      <c r="AI224" s="10">
        <f t="shared" si="1141"/>
        <v>446.04932543444977</v>
      </c>
      <c r="AJ224" s="11">
        <f t="shared" si="1142"/>
        <v>1.2226112163575635</v>
      </c>
      <c r="AK224" s="11">
        <f t="shared" si="1143"/>
        <v>0.52979819375493664</v>
      </c>
      <c r="AM224">
        <v>36454</v>
      </c>
      <c r="AN224" s="10">
        <f t="shared" si="1144"/>
        <v>8194.0442465801771</v>
      </c>
      <c r="AO224" s="11">
        <f t="shared" si="1145"/>
        <v>43.382085356613061</v>
      </c>
      <c r="AP224" s="11">
        <f t="shared" si="1146"/>
        <v>39.425998816320863</v>
      </c>
      <c r="AQ224">
        <v>4491</v>
      </c>
      <c r="AR224" s="10">
        <f t="shared" si="1147"/>
        <v>1009.4764007075102</v>
      </c>
      <c r="AS224" s="11">
        <f t="shared" si="1148"/>
        <v>0.22477764433483571</v>
      </c>
      <c r="AT224" s="11">
        <f t="shared" si="1149"/>
        <v>0.31468870206870181</v>
      </c>
      <c r="AV224">
        <v>14971</v>
      </c>
      <c r="AW224" s="10">
        <f t="shared" si="1150"/>
        <v>4000.3345413697011</v>
      </c>
      <c r="AX224" s="11">
        <f t="shared" si="1151"/>
        <v>38.477601626961132</v>
      </c>
      <c r="AY224" s="11">
        <f t="shared" si="1152"/>
        <v>27.041203365614365</v>
      </c>
      <c r="AZ224">
        <v>1165</v>
      </c>
      <c r="BA224" s="10">
        <f t="shared" si="1153"/>
        <v>311.29448538479073</v>
      </c>
      <c r="BB224" s="11">
        <f t="shared" si="1154"/>
        <v>0.26720556685387464</v>
      </c>
      <c r="BC224" s="11">
        <f t="shared" si="1155"/>
        <v>0.42752890696623352</v>
      </c>
    </row>
    <row r="225" spans="1:55">
      <c r="A225" s="2">
        <v>44106</v>
      </c>
      <c r="B225" s="3">
        <v>222</v>
      </c>
      <c r="C225">
        <v>13586</v>
      </c>
      <c r="D225" s="10">
        <f t="shared" si="1127"/>
        <v>8679.4475460724316</v>
      </c>
      <c r="E225" s="11">
        <f t="shared" si="1128"/>
        <v>89.439324043143642</v>
      </c>
      <c r="F225" s="11">
        <f t="shared" si="1129"/>
        <v>63.885231459387796</v>
      </c>
      <c r="G225">
        <v>1608</v>
      </c>
      <c r="H225" s="10">
        <f t="shared" si="1130"/>
        <v>1027.2745218669565</v>
      </c>
      <c r="I225" s="11">
        <f t="shared" si="1156"/>
        <v>0</v>
      </c>
      <c r="J225" s="11">
        <f t="shared" si="1131"/>
        <v>1.1499341662690086</v>
      </c>
      <c r="L225">
        <v>35512</v>
      </c>
      <c r="M225" s="10">
        <f t="shared" si="1157"/>
        <v>8084.6419577254637</v>
      </c>
      <c r="N225" s="11">
        <f t="shared" si="1158"/>
        <v>25.042538165967017</v>
      </c>
      <c r="O225" s="11">
        <f t="shared" si="1159"/>
        <v>27.592323870137626</v>
      </c>
      <c r="P225">
        <v>4164</v>
      </c>
      <c r="Q225" s="10">
        <f t="shared" si="1124"/>
        <v>947.97389930076679</v>
      </c>
      <c r="R225" s="11">
        <f t="shared" si="1125"/>
        <v>0.22765943787248943</v>
      </c>
      <c r="S225" s="11">
        <f t="shared" si="1126"/>
        <v>0.22765943787242121</v>
      </c>
      <c r="U225">
        <v>107358</v>
      </c>
      <c r="V225" s="10">
        <f t="shared" si="1132"/>
        <v>10715.648152085188</v>
      </c>
      <c r="W225" s="11">
        <f t="shared" si="1133"/>
        <v>30.642373951546688</v>
      </c>
      <c r="X225" s="11">
        <f t="shared" si="1134"/>
        <v>23.036677224810774</v>
      </c>
      <c r="Y225">
        <v>16964</v>
      </c>
      <c r="Z225" s="10">
        <f t="shared" si="1135"/>
        <v>1693.2157384822103</v>
      </c>
      <c r="AA225" s="11">
        <f t="shared" si="1136"/>
        <v>0.39924917200710297</v>
      </c>
      <c r="AB225" s="11">
        <f t="shared" si="1137"/>
        <v>0.35932425480641539</v>
      </c>
      <c r="AD225">
        <v>28363</v>
      </c>
      <c r="AE225" s="10">
        <f t="shared" si="1138"/>
        <v>5779.4869882582452</v>
      </c>
      <c r="AF225" s="11">
        <f t="shared" si="1139"/>
        <v>56.240115952447923</v>
      </c>
      <c r="AG225" s="11">
        <f t="shared" si="1140"/>
        <v>49.189724604785809</v>
      </c>
      <c r="AH225">
        <v>2193</v>
      </c>
      <c r="AI225" s="10">
        <f t="shared" si="1141"/>
        <v>446.86439957868816</v>
      </c>
      <c r="AJ225" s="11">
        <f t="shared" si="1142"/>
        <v>0.81507414423839464</v>
      </c>
      <c r="AK225" s="11">
        <f t="shared" si="1143"/>
        <v>0.69281302260261557</v>
      </c>
      <c r="AM225">
        <v>36638</v>
      </c>
      <c r="AN225" s="10">
        <f t="shared" si="1144"/>
        <v>8235.4033331377777</v>
      </c>
      <c r="AO225" s="11">
        <f t="shared" si="1145"/>
        <v>41.359086557600676</v>
      </c>
      <c r="AP225" s="11">
        <f t="shared" si="1146"/>
        <v>40.235198335926178</v>
      </c>
      <c r="AQ225">
        <v>4492</v>
      </c>
      <c r="AR225" s="10">
        <f t="shared" si="1147"/>
        <v>1009.701178351845</v>
      </c>
      <c r="AS225" s="11">
        <f t="shared" si="1148"/>
        <v>0.22477764433483571</v>
      </c>
      <c r="AT225" s="11">
        <f t="shared" si="1149"/>
        <v>0.31468870206870181</v>
      </c>
      <c r="AV225">
        <v>15194</v>
      </c>
      <c r="AW225" s="10">
        <f t="shared" si="1150"/>
        <v>4059.9213827781205</v>
      </c>
      <c r="AX225" s="11">
        <f t="shared" si="1151"/>
        <v>59.586841408419332</v>
      </c>
      <c r="AY225" s="11">
        <f t="shared" si="1152"/>
        <v>33.561019196849522</v>
      </c>
      <c r="AZ225">
        <v>1165</v>
      </c>
      <c r="BA225" s="10">
        <f t="shared" si="1153"/>
        <v>311.29448538479073</v>
      </c>
      <c r="BB225" s="11">
        <f t="shared" si="1154"/>
        <v>0</v>
      </c>
      <c r="BC225" s="11">
        <f t="shared" si="1155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27"/>
        <v>8782.9416210366398</v>
      </c>
      <c r="E226" s="11">
        <f t="shared" si="1128"/>
        <v>103.49407496420827</v>
      </c>
      <c r="F226" s="11">
        <f t="shared" si="1129"/>
        <v>70.657065994082956</v>
      </c>
      <c r="G226">
        <v>1609</v>
      </c>
      <c r="H226" s="10">
        <f t="shared" si="1130"/>
        <v>1027.9133741815504</v>
      </c>
      <c r="I226" s="11">
        <f t="shared" si="1156"/>
        <v>0.6388523145938052</v>
      </c>
      <c r="J226" s="11">
        <f t="shared" si="1131"/>
        <v>1.1499341662689857</v>
      </c>
      <c r="L226">
        <v>36010</v>
      </c>
      <c r="M226" s="10">
        <f t="shared" si="1157"/>
        <v>8198.0163577859294</v>
      </c>
      <c r="N226" s="11">
        <f t="shared" si="1158"/>
        <v>113.37440006046563</v>
      </c>
      <c r="O226" s="11">
        <f t="shared" si="1159"/>
        <v>44.256994722398851</v>
      </c>
      <c r="P226">
        <v>4165</v>
      </c>
      <c r="Q226" s="10">
        <f t="shared" si="1124"/>
        <v>948.20155873863916</v>
      </c>
      <c r="R226" s="11">
        <f t="shared" si="1125"/>
        <v>0.22765943787237575</v>
      </c>
      <c r="S226" s="11">
        <f t="shared" si="1126"/>
        <v>0.22765943787242121</v>
      </c>
      <c r="U226">
        <v>107751</v>
      </c>
      <c r="V226" s="10">
        <f t="shared" si="1132"/>
        <v>10754.874383234888</v>
      </c>
      <c r="W226" s="11">
        <f t="shared" si="1133"/>
        <v>39.226231149699743</v>
      </c>
      <c r="X226" s="11">
        <f t="shared" si="1134"/>
        <v>28.506390881308469</v>
      </c>
      <c r="Y226">
        <v>16969</v>
      </c>
      <c r="Z226" s="10">
        <f t="shared" si="1135"/>
        <v>1693.7147999472193</v>
      </c>
      <c r="AA226" s="11">
        <f t="shared" si="1136"/>
        <v>0.49906146500893556</v>
      </c>
      <c r="AB226" s="11">
        <f t="shared" si="1137"/>
        <v>0.41921163060746947</v>
      </c>
      <c r="AD226">
        <v>28624</v>
      </c>
      <c r="AE226" s="10">
        <f t="shared" si="1138"/>
        <v>5832.6705761697995</v>
      </c>
      <c r="AF226" s="11">
        <f t="shared" si="1139"/>
        <v>53.183587911554241</v>
      </c>
      <c r="AG226" s="11">
        <f t="shared" si="1140"/>
        <v>54.120923177428082</v>
      </c>
      <c r="AH226">
        <v>2194</v>
      </c>
      <c r="AI226" s="10">
        <f t="shared" si="1141"/>
        <v>447.06816811474772</v>
      </c>
      <c r="AJ226" s="11">
        <f t="shared" si="1142"/>
        <v>0.20376853605955603</v>
      </c>
      <c r="AK226" s="11">
        <f t="shared" si="1143"/>
        <v>0.69281302260261557</v>
      </c>
      <c r="AM226">
        <v>36914</v>
      </c>
      <c r="AN226" s="10">
        <f t="shared" si="1144"/>
        <v>8297.4419629741769</v>
      </c>
      <c r="AO226" s="11">
        <f t="shared" si="1145"/>
        <v>62.038629836399195</v>
      </c>
      <c r="AP226" s="11">
        <f t="shared" si="1146"/>
        <v>44.595884636020855</v>
      </c>
      <c r="AQ226">
        <v>4493</v>
      </c>
      <c r="AR226" s="10">
        <f t="shared" si="1147"/>
        <v>1009.9259559961797</v>
      </c>
      <c r="AS226" s="11">
        <f t="shared" si="1148"/>
        <v>0.22477764433472203</v>
      </c>
      <c r="AT226" s="11">
        <f t="shared" si="1149"/>
        <v>0.31468870206870181</v>
      </c>
      <c r="AV226">
        <v>15391</v>
      </c>
      <c r="AW226" s="10">
        <f t="shared" si="1150"/>
        <v>4112.5608794483387</v>
      </c>
      <c r="AX226" s="11">
        <f t="shared" si="1151"/>
        <v>52.63949667021825</v>
      </c>
      <c r="AY226" s="11">
        <f t="shared" si="1152"/>
        <v>39.54642389437695</v>
      </c>
      <c r="AZ226">
        <v>1166</v>
      </c>
      <c r="BA226" s="10">
        <f t="shared" si="1153"/>
        <v>311.56169095164461</v>
      </c>
      <c r="BB226" s="11">
        <f t="shared" si="1154"/>
        <v>0.26720556685387464</v>
      </c>
      <c r="BC226" s="11">
        <f t="shared" si="1155"/>
        <v>0.3206466802246723</v>
      </c>
    </row>
    <row r="227" spans="1:55">
      <c r="A227" s="2">
        <v>44108</v>
      </c>
      <c r="B227" s="3">
        <v>224</v>
      </c>
      <c r="C227">
        <v>13869</v>
      </c>
      <c r="D227" s="10">
        <f t="shared" si="1127"/>
        <v>8860.2427511024998</v>
      </c>
      <c r="E227" s="11">
        <f t="shared" si="1128"/>
        <v>77.301130065859979</v>
      </c>
      <c r="F227" s="11">
        <f t="shared" si="1129"/>
        <v>74.745720807484034</v>
      </c>
      <c r="G227">
        <v>1610</v>
      </c>
      <c r="H227" s="10">
        <f t="shared" si="1130"/>
        <v>1028.5522264961442</v>
      </c>
      <c r="I227" s="11">
        <f t="shared" si="1156"/>
        <v>0.6388523145938052</v>
      </c>
      <c r="J227" s="11">
        <f t="shared" si="1131"/>
        <v>0.89439324043141821</v>
      </c>
      <c r="L227">
        <v>36183</v>
      </c>
      <c r="M227" s="10">
        <f t="shared" si="1157"/>
        <v>8237.4014405378584</v>
      </c>
      <c r="N227" s="11">
        <f t="shared" si="1158"/>
        <v>39.385082751929076</v>
      </c>
      <c r="O227" s="11">
        <f t="shared" si="1159"/>
        <v>47.854013840783047</v>
      </c>
      <c r="P227">
        <v>4166</v>
      </c>
      <c r="Q227" s="10">
        <f t="shared" si="1124"/>
        <v>948.42921817651165</v>
      </c>
      <c r="R227" s="11">
        <f t="shared" si="1125"/>
        <v>0.22765943787248943</v>
      </c>
      <c r="S227" s="11">
        <f t="shared" si="1126"/>
        <v>0.22765943787242121</v>
      </c>
      <c r="U227">
        <v>108065</v>
      </c>
      <c r="V227" s="10">
        <f t="shared" si="1132"/>
        <v>10786.215443237448</v>
      </c>
      <c r="W227" s="11">
        <f t="shared" si="1133"/>
        <v>31.341060002559971</v>
      </c>
      <c r="X227" s="11">
        <f t="shared" si="1134"/>
        <v>30.722223785948152</v>
      </c>
      <c r="Y227">
        <v>16971</v>
      </c>
      <c r="Z227" s="10">
        <f t="shared" si="1135"/>
        <v>1693.9144245332229</v>
      </c>
      <c r="AA227" s="11">
        <f t="shared" si="1136"/>
        <v>0.19962458600366517</v>
      </c>
      <c r="AB227" s="11">
        <f t="shared" si="1137"/>
        <v>0.39924917200714843</v>
      </c>
      <c r="AD227">
        <v>28854</v>
      </c>
      <c r="AE227" s="10">
        <f t="shared" si="1138"/>
        <v>5879.5373394635053</v>
      </c>
      <c r="AF227" s="11">
        <f t="shared" si="1139"/>
        <v>46.866763293705844</v>
      </c>
      <c r="AG227" s="11">
        <f t="shared" si="1140"/>
        <v>57.177451218321764</v>
      </c>
      <c r="AH227">
        <v>2194</v>
      </c>
      <c r="AI227" s="10">
        <f t="shared" si="1141"/>
        <v>447.06816811474772</v>
      </c>
      <c r="AJ227" s="11">
        <f t="shared" si="1142"/>
        <v>0</v>
      </c>
      <c r="AK227" s="11">
        <f t="shared" si="1143"/>
        <v>0.65205931539069295</v>
      </c>
      <c r="AM227">
        <v>37297</v>
      </c>
      <c r="AN227" s="10">
        <f t="shared" si="1144"/>
        <v>8383.5318007543992</v>
      </c>
      <c r="AO227" s="11">
        <f t="shared" si="1145"/>
        <v>86.089837780222297</v>
      </c>
      <c r="AP227" s="11">
        <f t="shared" si="1146"/>
        <v>54.306278871283574</v>
      </c>
      <c r="AQ227">
        <v>4494</v>
      </c>
      <c r="AR227" s="10">
        <f t="shared" si="1147"/>
        <v>1010.1507336405145</v>
      </c>
      <c r="AS227" s="11">
        <f t="shared" si="1148"/>
        <v>0.22477764433483571</v>
      </c>
      <c r="AT227" s="11">
        <f t="shared" si="1149"/>
        <v>0.31468870206870181</v>
      </c>
      <c r="AV227">
        <v>15579</v>
      </c>
      <c r="AW227" s="10">
        <f t="shared" si="1150"/>
        <v>4162.795526016871</v>
      </c>
      <c r="AX227" s="11">
        <f t="shared" si="1151"/>
        <v>50.234646568532298</v>
      </c>
      <c r="AY227" s="11">
        <f t="shared" si="1152"/>
        <v>46.600650859319742</v>
      </c>
      <c r="AZ227">
        <v>1166</v>
      </c>
      <c r="BA227" s="10">
        <f t="shared" si="1153"/>
        <v>311.56169095164461</v>
      </c>
      <c r="BB227" s="11">
        <f t="shared" si="1154"/>
        <v>0</v>
      </c>
      <c r="BC227" s="11">
        <f t="shared" si="1155"/>
        <v>0.10688222674154986</v>
      </c>
    </row>
    <row r="228" spans="1:55">
      <c r="A228" s="2">
        <v>44109</v>
      </c>
      <c r="B228" s="3">
        <v>225</v>
      </c>
      <c r="C228">
        <v>13976</v>
      </c>
      <c r="D228" s="10">
        <f t="shared" si="1127"/>
        <v>8928.5999487640438</v>
      </c>
      <c r="E228" s="11">
        <f t="shared" si="1128"/>
        <v>68.357197661543978</v>
      </c>
      <c r="F228" s="11">
        <f t="shared" si="1129"/>
        <v>81.900866730935007</v>
      </c>
      <c r="G228">
        <v>1610</v>
      </c>
      <c r="H228" s="10">
        <f t="shared" si="1130"/>
        <v>1028.5522264961442</v>
      </c>
      <c r="I228" s="11">
        <f t="shared" si="1156"/>
        <v>0</v>
      </c>
      <c r="J228" s="11">
        <f t="shared" si="1131"/>
        <v>0.76662277751265717</v>
      </c>
      <c r="L228">
        <v>36312</v>
      </c>
      <c r="M228" s="10">
        <f t="shared" si="1157"/>
        <v>8266.7695080234007</v>
      </c>
      <c r="N228" s="11">
        <f t="shared" si="1158"/>
        <v>29.368067485542269</v>
      </c>
      <c r="O228" s="11">
        <f t="shared" si="1159"/>
        <v>49.174438580443166</v>
      </c>
      <c r="P228">
        <v>4167</v>
      </c>
      <c r="Q228" s="10">
        <f t="shared" si="1124"/>
        <v>948.65687761438403</v>
      </c>
      <c r="R228" s="11">
        <f t="shared" si="1125"/>
        <v>0.22765943787237575</v>
      </c>
      <c r="S228" s="11">
        <f t="shared" si="1126"/>
        <v>0.27319132544689639</v>
      </c>
      <c r="U228">
        <v>108316</v>
      </c>
      <c r="V228" s="10">
        <f t="shared" si="1132"/>
        <v>10811.268328780896</v>
      </c>
      <c r="W228" s="11">
        <f t="shared" si="1133"/>
        <v>25.052885543447701</v>
      </c>
      <c r="X228" s="11">
        <f t="shared" si="1134"/>
        <v>31.720346715966297</v>
      </c>
      <c r="Y228">
        <v>16973</v>
      </c>
      <c r="Z228" s="10">
        <f t="shared" si="1135"/>
        <v>1694.1140491192264</v>
      </c>
      <c r="AA228" s="11">
        <f t="shared" si="1136"/>
        <v>0.1996245860034378</v>
      </c>
      <c r="AB228" s="11">
        <f t="shared" si="1137"/>
        <v>0.35932425480641539</v>
      </c>
      <c r="AD228">
        <v>29043</v>
      </c>
      <c r="AE228" s="10">
        <f t="shared" si="1138"/>
        <v>5918.0495927787688</v>
      </c>
      <c r="AF228" s="11">
        <f t="shared" si="1139"/>
        <v>38.512253315263479</v>
      </c>
      <c r="AG228" s="11">
        <f t="shared" si="1140"/>
        <v>46.744502172070682</v>
      </c>
      <c r="AH228">
        <v>2198</v>
      </c>
      <c r="AI228" s="10">
        <f t="shared" si="1141"/>
        <v>447.88324225898612</v>
      </c>
      <c r="AJ228" s="11">
        <f t="shared" si="1142"/>
        <v>0.81507414423839464</v>
      </c>
      <c r="AK228" s="11">
        <f t="shared" si="1143"/>
        <v>0.61130560817878177</v>
      </c>
      <c r="AM228">
        <v>37681</v>
      </c>
      <c r="AN228" s="10">
        <f t="shared" si="1144"/>
        <v>8469.8464161789561</v>
      </c>
      <c r="AO228" s="11">
        <f t="shared" si="1145"/>
        <v>86.314615424556905</v>
      </c>
      <c r="AP228" s="11">
        <f t="shared" si="1146"/>
        <v>63.836850991078428</v>
      </c>
      <c r="AQ228">
        <v>4495</v>
      </c>
      <c r="AR228" s="10">
        <f t="shared" si="1147"/>
        <v>1010.3755112848493</v>
      </c>
      <c r="AS228" s="11">
        <f t="shared" si="1148"/>
        <v>0.22477764433472203</v>
      </c>
      <c r="AT228" s="11">
        <f t="shared" si="1149"/>
        <v>0.22477764433479025</v>
      </c>
      <c r="AV228">
        <v>15764</v>
      </c>
      <c r="AW228" s="10">
        <f t="shared" si="1150"/>
        <v>4212.2285558848425</v>
      </c>
      <c r="AX228" s="11">
        <f t="shared" si="1151"/>
        <v>49.433029867971527</v>
      </c>
      <c r="AY228" s="11">
        <f t="shared" si="1152"/>
        <v>50.074323228420511</v>
      </c>
      <c r="AZ228">
        <v>1168</v>
      </c>
      <c r="BA228" s="10">
        <f t="shared" si="1153"/>
        <v>312.09610208535241</v>
      </c>
      <c r="BB228" s="11">
        <f t="shared" si="1154"/>
        <v>0.53441113370780613</v>
      </c>
      <c r="BC228" s="11">
        <f t="shared" si="1155"/>
        <v>0.21376445348311107</v>
      </c>
    </row>
    <row r="229" spans="1:55">
      <c r="A229" s="2">
        <v>44110</v>
      </c>
      <c r="B229" s="3">
        <v>226</v>
      </c>
      <c r="C229">
        <v>14146</v>
      </c>
      <c r="D229" s="10">
        <f t="shared" si="1127"/>
        <v>9037.2048422450043</v>
      </c>
      <c r="E229" s="11">
        <f t="shared" si="1128"/>
        <v>108.60489348096053</v>
      </c>
      <c r="F229" s="11">
        <f t="shared" si="1129"/>
        <v>89.439324043143273</v>
      </c>
      <c r="G229">
        <v>1612</v>
      </c>
      <c r="H229" s="10">
        <f t="shared" si="1130"/>
        <v>1029.829931125332</v>
      </c>
      <c r="I229" s="11">
        <f t="shared" si="1156"/>
        <v>1.2777046291878378</v>
      </c>
      <c r="J229" s="11">
        <f t="shared" si="1131"/>
        <v>0.51108185167508968</v>
      </c>
      <c r="L229">
        <v>36571</v>
      </c>
      <c r="M229" s="10">
        <f t="shared" si="1157"/>
        <v>8325.733302432358</v>
      </c>
      <c r="N229" s="11">
        <f t="shared" si="1158"/>
        <v>58.963794408957256</v>
      </c>
      <c r="O229" s="11">
        <f t="shared" si="1159"/>
        <v>53.226776574572249</v>
      </c>
      <c r="P229">
        <v>4168</v>
      </c>
      <c r="Q229" s="10">
        <f t="shared" si="1124"/>
        <v>948.88453705225641</v>
      </c>
      <c r="R229" s="11">
        <f t="shared" si="1125"/>
        <v>0.22765943787237575</v>
      </c>
      <c r="S229" s="11">
        <f t="shared" si="1126"/>
        <v>0.22765943787242121</v>
      </c>
      <c r="U229">
        <v>108666</v>
      </c>
      <c r="V229" s="10">
        <f t="shared" si="1132"/>
        <v>10846.202631331518</v>
      </c>
      <c r="W229" s="11">
        <f t="shared" si="1133"/>
        <v>34.934302550622306</v>
      </c>
      <c r="X229" s="11">
        <f t="shared" si="1134"/>
        <v>32.239370639575284</v>
      </c>
      <c r="Y229">
        <v>16973</v>
      </c>
      <c r="Z229" s="10">
        <f t="shared" si="1135"/>
        <v>1694.1140491192264</v>
      </c>
      <c r="AA229" s="11">
        <f t="shared" si="1136"/>
        <v>0</v>
      </c>
      <c r="AB229" s="11">
        <f t="shared" si="1137"/>
        <v>0.25951196180462832</v>
      </c>
      <c r="AD229">
        <v>29418</v>
      </c>
      <c r="AE229" s="10">
        <f t="shared" si="1138"/>
        <v>5994.4627938011163</v>
      </c>
      <c r="AF229" s="11">
        <f t="shared" si="1139"/>
        <v>76.413201022347494</v>
      </c>
      <c r="AG229" s="11">
        <f t="shared" si="1140"/>
        <v>54.243184299063799</v>
      </c>
      <c r="AH229">
        <v>2200</v>
      </c>
      <c r="AI229" s="10">
        <f t="shared" si="1141"/>
        <v>448.29077933110528</v>
      </c>
      <c r="AJ229" s="11">
        <f t="shared" si="1142"/>
        <v>0.4075370721191689</v>
      </c>
      <c r="AK229" s="11">
        <f t="shared" si="1143"/>
        <v>0.44829077933110284</v>
      </c>
      <c r="AM229">
        <v>38018</v>
      </c>
      <c r="AN229" s="10">
        <f t="shared" si="1144"/>
        <v>8545.5964823197774</v>
      </c>
      <c r="AO229" s="11">
        <f t="shared" si="1145"/>
        <v>75.750066140821218</v>
      </c>
      <c r="AP229" s="11">
        <f t="shared" si="1146"/>
        <v>70.310447147920058</v>
      </c>
      <c r="AQ229">
        <v>4496</v>
      </c>
      <c r="AR229" s="10">
        <f t="shared" si="1147"/>
        <v>1010.6002889291841</v>
      </c>
      <c r="AS229" s="11">
        <f t="shared" si="1148"/>
        <v>0.22477764433483571</v>
      </c>
      <c r="AT229" s="11">
        <f t="shared" si="1149"/>
        <v>0.22477764433479025</v>
      </c>
      <c r="AV229">
        <v>15973</v>
      </c>
      <c r="AW229" s="10">
        <f t="shared" si="1150"/>
        <v>4268.0745193573066</v>
      </c>
      <c r="AX229" s="11">
        <f t="shared" si="1151"/>
        <v>55.845963472464064</v>
      </c>
      <c r="AY229" s="11">
        <f t="shared" si="1152"/>
        <v>53.547995597521094</v>
      </c>
      <c r="AZ229">
        <v>1168</v>
      </c>
      <c r="BA229" s="10">
        <f t="shared" si="1153"/>
        <v>312.09610208535241</v>
      </c>
      <c r="BB229" s="11">
        <f t="shared" si="1154"/>
        <v>0</v>
      </c>
      <c r="BC229" s="11">
        <f t="shared" si="1155"/>
        <v>0.16032334011233615</v>
      </c>
    </row>
    <row r="230" spans="1:55">
      <c r="A230" s="2">
        <v>44111</v>
      </c>
      <c r="B230" s="3">
        <v>227</v>
      </c>
      <c r="C230">
        <v>14322</v>
      </c>
      <c r="D230" s="10">
        <f t="shared" si="1127"/>
        <v>9149.6428496135268</v>
      </c>
      <c r="E230" s="11">
        <f t="shared" si="1128"/>
        <v>112.43800736852245</v>
      </c>
      <c r="F230" s="11">
        <f t="shared" si="1129"/>
        <v>94.03906070821904</v>
      </c>
      <c r="G230">
        <v>1614</v>
      </c>
      <c r="H230" s="10">
        <f t="shared" si="1130"/>
        <v>1031.1076357545196</v>
      </c>
      <c r="I230" s="11">
        <f t="shared" si="1156"/>
        <v>1.2777046291876104</v>
      </c>
      <c r="J230" s="11">
        <f t="shared" si="1131"/>
        <v>0.76662277751261176</v>
      </c>
      <c r="L230">
        <v>36858</v>
      </c>
      <c r="M230" s="10">
        <f t="shared" si="1157"/>
        <v>8391.071561101744</v>
      </c>
      <c r="N230" s="11">
        <f t="shared" si="1158"/>
        <v>65.33825866938605</v>
      </c>
      <c r="O230" s="11">
        <f t="shared" si="1159"/>
        <v>61.285920675256058</v>
      </c>
      <c r="P230">
        <v>4170</v>
      </c>
      <c r="Q230" s="10">
        <f t="shared" si="1124"/>
        <v>949.33985592800127</v>
      </c>
      <c r="R230" s="11">
        <f t="shared" si="1125"/>
        <v>0.45531887574486518</v>
      </c>
      <c r="S230" s="11">
        <f t="shared" si="1126"/>
        <v>0.27319132544689639</v>
      </c>
      <c r="U230">
        <v>109186</v>
      </c>
      <c r="V230" s="10">
        <f t="shared" si="1132"/>
        <v>10898.105023692444</v>
      </c>
      <c r="W230" s="11">
        <f t="shared" si="1133"/>
        <v>51.90239236092566</v>
      </c>
      <c r="X230" s="11">
        <f t="shared" si="1134"/>
        <v>36.491374321451076</v>
      </c>
      <c r="Y230">
        <v>16978</v>
      </c>
      <c r="Z230" s="10">
        <f t="shared" si="1135"/>
        <v>1694.6131105842353</v>
      </c>
      <c r="AA230" s="11">
        <f t="shared" si="1136"/>
        <v>0.49906146500893556</v>
      </c>
      <c r="AB230" s="11">
        <f t="shared" si="1137"/>
        <v>0.27947442040499482</v>
      </c>
      <c r="AD230">
        <v>29909</v>
      </c>
      <c r="AE230" s="10">
        <f t="shared" si="1138"/>
        <v>6094.5131450063764</v>
      </c>
      <c r="AF230" s="11">
        <f t="shared" si="1139"/>
        <v>100.05035120526009</v>
      </c>
      <c r="AG230" s="11">
        <f t="shared" si="1140"/>
        <v>63.005231349626229</v>
      </c>
      <c r="AH230">
        <v>2206</v>
      </c>
      <c r="AI230" s="10">
        <f t="shared" si="1141"/>
        <v>449.51339054746285</v>
      </c>
      <c r="AJ230" s="11">
        <f t="shared" si="1142"/>
        <v>1.2226112163575635</v>
      </c>
      <c r="AK230" s="11">
        <f t="shared" si="1143"/>
        <v>0.52979819375493664</v>
      </c>
      <c r="AM230">
        <v>38356</v>
      </c>
      <c r="AN230" s="10">
        <f t="shared" si="1144"/>
        <v>8621.571326104935</v>
      </c>
      <c r="AO230" s="11">
        <f t="shared" si="1145"/>
        <v>75.974843785157645</v>
      </c>
      <c r="AP230" s="11">
        <f t="shared" si="1146"/>
        <v>77.233598593431452</v>
      </c>
      <c r="AQ230">
        <v>4498</v>
      </c>
      <c r="AR230" s="10">
        <f t="shared" si="1147"/>
        <v>1011.0498442178537</v>
      </c>
      <c r="AS230" s="11">
        <f t="shared" si="1148"/>
        <v>0.44955528866955774</v>
      </c>
      <c r="AT230" s="11">
        <f t="shared" si="1149"/>
        <v>0.26973317320173462</v>
      </c>
      <c r="AV230">
        <v>16273</v>
      </c>
      <c r="AW230" s="10">
        <f t="shared" si="1150"/>
        <v>4348.2361894134756</v>
      </c>
      <c r="AX230" s="11">
        <f t="shared" si="1151"/>
        <v>80.161670056168987</v>
      </c>
      <c r="AY230" s="11">
        <f t="shared" si="1152"/>
        <v>57.662961327071024</v>
      </c>
      <c r="AZ230">
        <v>1170</v>
      </c>
      <c r="BA230" s="10">
        <f t="shared" si="1153"/>
        <v>312.63051321906022</v>
      </c>
      <c r="BB230" s="11">
        <f t="shared" si="1154"/>
        <v>0.53441113370780613</v>
      </c>
      <c r="BC230" s="11">
        <f t="shared" si="1155"/>
        <v>0.2672055668538974</v>
      </c>
    </row>
    <row r="231" spans="1:55">
      <c r="A231" s="2">
        <v>44112</v>
      </c>
      <c r="B231" s="3">
        <v>228</v>
      </c>
      <c r="C231">
        <v>14474</v>
      </c>
      <c r="D231" s="10">
        <f t="shared" si="1127"/>
        <v>9246.7484014317961</v>
      </c>
      <c r="E231" s="11">
        <f t="shared" si="1128"/>
        <v>97.105551818269305</v>
      </c>
      <c r="F231" s="11">
        <f t="shared" si="1129"/>
        <v>92.761356079031245</v>
      </c>
      <c r="G231">
        <v>1614</v>
      </c>
      <c r="H231" s="10">
        <f t="shared" si="1130"/>
        <v>1031.1076357545196</v>
      </c>
      <c r="I231" s="11">
        <f t="shared" si="1156"/>
        <v>0</v>
      </c>
      <c r="J231" s="11">
        <f t="shared" si="1131"/>
        <v>0.63885231459385072</v>
      </c>
      <c r="L231">
        <v>37194</v>
      </c>
      <c r="M231" s="10">
        <f t="shared" si="1157"/>
        <v>8467.5651322268786</v>
      </c>
      <c r="N231" s="11">
        <f t="shared" si="1158"/>
        <v>76.493571125134622</v>
      </c>
      <c r="O231" s="11">
        <f t="shared" si="1159"/>
        <v>53.909754888189852</v>
      </c>
      <c r="P231">
        <v>4172</v>
      </c>
      <c r="Q231" s="10">
        <f t="shared" si="1124"/>
        <v>949.79517480374614</v>
      </c>
      <c r="R231" s="11">
        <f t="shared" si="1125"/>
        <v>0.45531887574486518</v>
      </c>
      <c r="S231" s="11">
        <f t="shared" si="1126"/>
        <v>0.31872321302139428</v>
      </c>
      <c r="U231">
        <v>109869</v>
      </c>
      <c r="V231" s="10">
        <f t="shared" si="1132"/>
        <v>10966.276819812661</v>
      </c>
      <c r="W231" s="11">
        <f t="shared" si="1133"/>
        <v>68.17179612021755</v>
      </c>
      <c r="X231" s="11">
        <f t="shared" si="1134"/>
        <v>42.280487315554637</v>
      </c>
      <c r="Y231">
        <v>16979</v>
      </c>
      <c r="Z231" s="10">
        <f t="shared" si="1135"/>
        <v>1694.7129228772371</v>
      </c>
      <c r="AA231" s="11">
        <f t="shared" si="1136"/>
        <v>9.9812293001832586E-2</v>
      </c>
      <c r="AB231" s="11">
        <f t="shared" si="1137"/>
        <v>0.19962458600357422</v>
      </c>
      <c r="AD231">
        <v>30504</v>
      </c>
      <c r="AE231" s="10">
        <f t="shared" si="1138"/>
        <v>6215.7554239618348</v>
      </c>
      <c r="AF231" s="11">
        <f t="shared" si="1139"/>
        <v>121.24227895545846</v>
      </c>
      <c r="AG231" s="11">
        <f t="shared" si="1140"/>
        <v>76.616969558407078</v>
      </c>
      <c r="AH231">
        <v>2209</v>
      </c>
      <c r="AI231" s="10">
        <f t="shared" si="1141"/>
        <v>450.12469615564163</v>
      </c>
      <c r="AJ231" s="11">
        <f t="shared" si="1142"/>
        <v>0.61130560817878177</v>
      </c>
      <c r="AK231" s="11">
        <f t="shared" si="1143"/>
        <v>0.61130560817878177</v>
      </c>
      <c r="AM231">
        <v>38695</v>
      </c>
      <c r="AN231" s="10">
        <f t="shared" si="1144"/>
        <v>8697.7709475344254</v>
      </c>
      <c r="AO231" s="11">
        <f t="shared" si="1145"/>
        <v>76.199621429490435</v>
      </c>
      <c r="AP231" s="11">
        <f t="shared" si="1146"/>
        <v>80.065796912049706</v>
      </c>
      <c r="AQ231">
        <v>4502</v>
      </c>
      <c r="AR231" s="10">
        <f t="shared" si="1147"/>
        <v>1011.9489547951928</v>
      </c>
      <c r="AS231" s="11">
        <f t="shared" si="1148"/>
        <v>0.89911057733911548</v>
      </c>
      <c r="AT231" s="11">
        <f t="shared" si="1149"/>
        <v>0.40459975980261331</v>
      </c>
      <c r="AV231">
        <v>16612</v>
      </c>
      <c r="AW231" s="10">
        <f t="shared" si="1150"/>
        <v>4438.8188765769473</v>
      </c>
      <c r="AX231" s="11">
        <f t="shared" si="1151"/>
        <v>90.582687163471746</v>
      </c>
      <c r="AY231" s="11">
        <f t="shared" si="1152"/>
        <v>65.251599425721722</v>
      </c>
      <c r="AZ231">
        <v>1170</v>
      </c>
      <c r="BA231" s="10">
        <f t="shared" si="1153"/>
        <v>312.63051321906022</v>
      </c>
      <c r="BB231" s="11">
        <f t="shared" si="1154"/>
        <v>0</v>
      </c>
      <c r="BC231" s="11">
        <f t="shared" si="1155"/>
        <v>0.21376445348312245</v>
      </c>
    </row>
    <row r="232" spans="1:55">
      <c r="A232" s="2">
        <v>44113</v>
      </c>
      <c r="B232" s="3">
        <v>229</v>
      </c>
      <c r="C232">
        <v>14670</v>
      </c>
      <c r="D232" s="10">
        <f t="shared" si="1127"/>
        <v>9371.9634550921965</v>
      </c>
      <c r="E232" s="11">
        <f t="shared" si="1128"/>
        <v>125.21505366040037</v>
      </c>
      <c r="F232" s="11">
        <f t="shared" si="1129"/>
        <v>102.34414079793933</v>
      </c>
      <c r="G232">
        <v>1615</v>
      </c>
      <c r="H232" s="10">
        <f t="shared" si="1130"/>
        <v>1031.7464880691136</v>
      </c>
      <c r="I232" s="11">
        <f t="shared" si="1156"/>
        <v>0.63885231459403258</v>
      </c>
      <c r="J232" s="11">
        <f t="shared" si="1131"/>
        <v>0.63885231459389613</v>
      </c>
      <c r="L232">
        <v>37595</v>
      </c>
      <c r="M232" s="10">
        <f t="shared" si="1157"/>
        <v>8558.8565668137198</v>
      </c>
      <c r="N232" s="11">
        <f t="shared" si="1158"/>
        <v>91.291434586841206</v>
      </c>
      <c r="O232" s="11">
        <f t="shared" si="1159"/>
        <v>64.291025255172286</v>
      </c>
      <c r="P232">
        <v>4172</v>
      </c>
      <c r="Q232" s="10">
        <f t="shared" si="1124"/>
        <v>949.79517480374614</v>
      </c>
      <c r="R232" s="11">
        <f t="shared" si="1125"/>
        <v>0</v>
      </c>
      <c r="S232" s="11">
        <f t="shared" si="1126"/>
        <v>0.27319132544689639</v>
      </c>
      <c r="U232">
        <v>110852</v>
      </c>
      <c r="V232" s="10">
        <f t="shared" si="1132"/>
        <v>11064.392303833411</v>
      </c>
      <c r="W232" s="11">
        <f t="shared" si="1133"/>
        <v>98.115484020749136</v>
      </c>
      <c r="X232" s="11">
        <f t="shared" si="1134"/>
        <v>55.635372119192468</v>
      </c>
      <c r="Y232">
        <v>16980</v>
      </c>
      <c r="Z232" s="10">
        <f t="shared" si="1135"/>
        <v>1694.812735170239</v>
      </c>
      <c r="AA232" s="11">
        <f t="shared" si="1136"/>
        <v>9.9812293001832586E-2</v>
      </c>
      <c r="AB232" s="11">
        <f t="shared" si="1137"/>
        <v>0.17966212740320769</v>
      </c>
      <c r="AD232">
        <v>31065</v>
      </c>
      <c r="AE232" s="10">
        <f t="shared" si="1138"/>
        <v>6330.0695726912663</v>
      </c>
      <c r="AF232" s="11">
        <f t="shared" si="1139"/>
        <v>114.31414872943151</v>
      </c>
      <c r="AG232" s="11">
        <f t="shared" si="1140"/>
        <v>90.106446645552211</v>
      </c>
      <c r="AH232">
        <v>2216</v>
      </c>
      <c r="AI232" s="10">
        <f t="shared" si="1141"/>
        <v>451.55107590805881</v>
      </c>
      <c r="AJ232" s="11">
        <f t="shared" si="1142"/>
        <v>1.4263797524171764</v>
      </c>
      <c r="AK232" s="11">
        <f t="shared" si="1143"/>
        <v>0.896581558662217</v>
      </c>
      <c r="AM232">
        <v>39148</v>
      </c>
      <c r="AN232" s="10">
        <f t="shared" si="1144"/>
        <v>8799.595220418083</v>
      </c>
      <c r="AO232" s="11">
        <f t="shared" si="1145"/>
        <v>101.82427288365761</v>
      </c>
      <c r="AP232" s="11">
        <f t="shared" si="1146"/>
        <v>83.212683932736766</v>
      </c>
      <c r="AQ232">
        <v>4503</v>
      </c>
      <c r="AR232" s="10">
        <f t="shared" si="1147"/>
        <v>1012.1737324395275</v>
      </c>
      <c r="AS232" s="11">
        <f t="shared" si="1148"/>
        <v>0.22477764433472203</v>
      </c>
      <c r="AT232" s="11">
        <f t="shared" si="1149"/>
        <v>0.40459975980259061</v>
      </c>
      <c r="AV232">
        <v>17095</v>
      </c>
      <c r="AW232" s="10">
        <f t="shared" si="1150"/>
        <v>4567.8791653673798</v>
      </c>
      <c r="AX232" s="11">
        <f t="shared" si="1151"/>
        <v>129.06028879043242</v>
      </c>
      <c r="AY232" s="11">
        <f t="shared" si="1152"/>
        <v>81.016727870101747</v>
      </c>
      <c r="AZ232">
        <v>1173</v>
      </c>
      <c r="BA232" s="10">
        <f t="shared" si="1153"/>
        <v>313.4321299196219</v>
      </c>
      <c r="BB232" s="11">
        <f t="shared" si="1154"/>
        <v>0.80161670056168077</v>
      </c>
      <c r="BC232" s="11">
        <f t="shared" si="1155"/>
        <v>0.37408779359545863</v>
      </c>
    </row>
    <row r="233" spans="1:55">
      <c r="A233" s="2">
        <v>44114</v>
      </c>
      <c r="B233" s="3">
        <v>230</v>
      </c>
      <c r="C233">
        <v>14883</v>
      </c>
      <c r="D233" s="10">
        <f t="shared" si="1127"/>
        <v>9508.038998100692</v>
      </c>
      <c r="E233" s="11">
        <f t="shared" si="1128"/>
        <v>136.07554300849552</v>
      </c>
      <c r="F233" s="11">
        <f t="shared" si="1129"/>
        <v>115.88780986732964</v>
      </c>
      <c r="G233">
        <v>1617</v>
      </c>
      <c r="H233" s="10">
        <f t="shared" si="1130"/>
        <v>1033.0241926983012</v>
      </c>
      <c r="I233" s="11">
        <f t="shared" si="1156"/>
        <v>1.2777046291876104</v>
      </c>
      <c r="J233" s="11">
        <f t="shared" si="1131"/>
        <v>0.89439324043141821</v>
      </c>
      <c r="L233">
        <v>38094</v>
      </c>
      <c r="M233" s="10">
        <f t="shared" si="1157"/>
        <v>8672.4586263120582</v>
      </c>
      <c r="N233" s="11">
        <f t="shared" si="1158"/>
        <v>113.60205949833835</v>
      </c>
      <c r="O233" s="11">
        <f t="shared" si="1159"/>
        <v>81.137823657731502</v>
      </c>
      <c r="P233">
        <v>4172</v>
      </c>
      <c r="Q233" s="10">
        <f t="shared" si="1124"/>
        <v>949.79517480374614</v>
      </c>
      <c r="R233" s="11">
        <f t="shared" si="1125"/>
        <v>0</v>
      </c>
      <c r="S233" s="11">
        <f t="shared" si="1126"/>
        <v>0.22765943787242121</v>
      </c>
      <c r="U233">
        <v>111992</v>
      </c>
      <c r="V233" s="10">
        <f t="shared" si="1132"/>
        <v>11178.178317855441</v>
      </c>
      <c r="W233" s="11">
        <f t="shared" si="1133"/>
        <v>113.78601402203094</v>
      </c>
      <c r="X233" s="11">
        <f t="shared" si="1134"/>
        <v>73.381997814909113</v>
      </c>
      <c r="Y233">
        <v>16982</v>
      </c>
      <c r="Z233" s="10">
        <f t="shared" si="1135"/>
        <v>1695.0123597562424</v>
      </c>
      <c r="AA233" s="11">
        <f t="shared" si="1136"/>
        <v>0.1996245860034378</v>
      </c>
      <c r="AB233" s="11">
        <f t="shared" si="1137"/>
        <v>0.17966212740320769</v>
      </c>
      <c r="AD233">
        <v>31503</v>
      </c>
      <c r="AE233" s="10">
        <f t="shared" si="1138"/>
        <v>6419.320191485368</v>
      </c>
      <c r="AF233" s="11">
        <f t="shared" si="1139"/>
        <v>89.250618794101683</v>
      </c>
      <c r="AG233" s="11">
        <f t="shared" si="1140"/>
        <v>100.25411974131984</v>
      </c>
      <c r="AH233">
        <v>2218</v>
      </c>
      <c r="AI233" s="10">
        <f t="shared" si="1141"/>
        <v>451.95861298017797</v>
      </c>
      <c r="AJ233" s="11">
        <f t="shared" si="1142"/>
        <v>0.4075370721191689</v>
      </c>
      <c r="AK233" s="11">
        <f t="shared" si="1143"/>
        <v>0.81507414423837188</v>
      </c>
      <c r="AM233">
        <v>39692</v>
      </c>
      <c r="AN233" s="10">
        <f t="shared" si="1144"/>
        <v>8921.8742589362046</v>
      </c>
      <c r="AO233" s="11">
        <f t="shared" si="1145"/>
        <v>122.27903851812152</v>
      </c>
      <c r="AP233" s="11">
        <f t="shared" si="1146"/>
        <v>90.40556855144969</v>
      </c>
      <c r="AQ233">
        <v>4504</v>
      </c>
      <c r="AR233" s="10">
        <f t="shared" si="1147"/>
        <v>1012.3985100838623</v>
      </c>
      <c r="AS233" s="11">
        <f t="shared" si="1148"/>
        <v>0.22477764433483571</v>
      </c>
      <c r="AT233" s="11">
        <f t="shared" si="1149"/>
        <v>0.40459975980261331</v>
      </c>
      <c r="AV233">
        <v>17643</v>
      </c>
      <c r="AW233" s="10">
        <f t="shared" si="1150"/>
        <v>4714.3078160033156</v>
      </c>
      <c r="AX233" s="11">
        <f t="shared" si="1151"/>
        <v>146.42865063593581</v>
      </c>
      <c r="AY233" s="11">
        <f t="shared" si="1152"/>
        <v>100.41585202369461</v>
      </c>
      <c r="AZ233">
        <v>1173</v>
      </c>
      <c r="BA233" s="10">
        <f t="shared" si="1153"/>
        <v>313.4321299196219</v>
      </c>
      <c r="BB233" s="11">
        <f t="shared" si="1154"/>
        <v>0</v>
      </c>
      <c r="BC233" s="11">
        <f t="shared" si="1155"/>
        <v>0.2672055668538974</v>
      </c>
    </row>
    <row r="234" spans="1:55">
      <c r="A234" s="2">
        <v>44115</v>
      </c>
      <c r="B234" s="3">
        <v>231</v>
      </c>
      <c r="C234">
        <v>15269</v>
      </c>
      <c r="D234" s="10">
        <f t="shared" si="1127"/>
        <v>9754.635991533929</v>
      </c>
      <c r="E234" s="11">
        <f t="shared" si="1128"/>
        <v>246.596993433237</v>
      </c>
      <c r="F234" s="11">
        <f t="shared" si="1129"/>
        <v>143.48622985778493</v>
      </c>
      <c r="G234">
        <v>1619</v>
      </c>
      <c r="H234" s="10">
        <f t="shared" si="1130"/>
        <v>1034.3018973274891</v>
      </c>
      <c r="I234" s="11">
        <f t="shared" si="1156"/>
        <v>1.2777046291878378</v>
      </c>
      <c r="J234" s="11">
        <f t="shared" si="1131"/>
        <v>0.89439324043141821</v>
      </c>
      <c r="L234">
        <v>38503</v>
      </c>
      <c r="M234" s="10">
        <f t="shared" si="1157"/>
        <v>8765.5713364018793</v>
      </c>
      <c r="N234" s="11">
        <f t="shared" si="1158"/>
        <v>93.112710089821121</v>
      </c>
      <c r="O234" s="11">
        <f t="shared" si="1159"/>
        <v>87.967606793904267</v>
      </c>
      <c r="P234">
        <v>4174</v>
      </c>
      <c r="Q234" s="10">
        <f t="shared" si="1124"/>
        <v>950.250493679491</v>
      </c>
      <c r="R234" s="11">
        <f t="shared" si="1125"/>
        <v>0.45531887574486518</v>
      </c>
      <c r="S234" s="11">
        <f t="shared" si="1126"/>
        <v>0.2731913254469191</v>
      </c>
      <c r="U234">
        <v>113024</v>
      </c>
      <c r="V234" s="10">
        <f t="shared" si="1132"/>
        <v>11281.18460423328</v>
      </c>
      <c r="W234" s="11">
        <f t="shared" si="1133"/>
        <v>103.00628637783848</v>
      </c>
      <c r="X234" s="11">
        <f t="shared" si="1134"/>
        <v>86.996394580352359</v>
      </c>
      <c r="Y234">
        <v>16985</v>
      </c>
      <c r="Z234" s="10">
        <f t="shared" si="1135"/>
        <v>1695.3117966352479</v>
      </c>
      <c r="AA234" s="11">
        <f t="shared" si="1136"/>
        <v>0.29943687900549776</v>
      </c>
      <c r="AB234" s="11">
        <f t="shared" si="1137"/>
        <v>0.23954950320430726</v>
      </c>
      <c r="AD234">
        <v>31831</v>
      </c>
      <c r="AE234" s="10">
        <f t="shared" si="1138"/>
        <v>6486.1562713129151</v>
      </c>
      <c r="AF234" s="11">
        <f t="shared" si="1139"/>
        <v>66.83607982754711</v>
      </c>
      <c r="AG234" s="11">
        <f t="shared" si="1140"/>
        <v>98.338695502359769</v>
      </c>
      <c r="AH234">
        <v>2219</v>
      </c>
      <c r="AI234" s="10">
        <f t="shared" si="1141"/>
        <v>452.16238151623759</v>
      </c>
      <c r="AJ234" s="11">
        <f t="shared" si="1142"/>
        <v>0.20376853605961287</v>
      </c>
      <c r="AK234" s="11">
        <f t="shared" si="1143"/>
        <v>0.7743204370264607</v>
      </c>
      <c r="AM234">
        <v>40333</v>
      </c>
      <c r="AN234" s="10">
        <f t="shared" si="1144"/>
        <v>9065.9567289547995</v>
      </c>
      <c r="AO234" s="11">
        <f t="shared" si="1145"/>
        <v>144.0824700185949</v>
      </c>
      <c r="AP234" s="11">
        <f t="shared" si="1146"/>
        <v>104.07204932700442</v>
      </c>
      <c r="AQ234">
        <v>4509</v>
      </c>
      <c r="AR234" s="10">
        <f t="shared" si="1147"/>
        <v>1013.5223983055363</v>
      </c>
      <c r="AS234" s="11">
        <f t="shared" si="1148"/>
        <v>1.1238882216739512</v>
      </c>
      <c r="AT234" s="11">
        <f t="shared" si="1149"/>
        <v>0.58442187527043643</v>
      </c>
      <c r="AV234">
        <v>18160</v>
      </c>
      <c r="AW234" s="10">
        <f t="shared" si="1150"/>
        <v>4852.453094066781</v>
      </c>
      <c r="AX234" s="11">
        <f t="shared" si="1151"/>
        <v>138.14527806346541</v>
      </c>
      <c r="AY234" s="11">
        <f t="shared" si="1152"/>
        <v>116.87571494189487</v>
      </c>
      <c r="AZ234">
        <v>1174</v>
      </c>
      <c r="BA234" s="10">
        <f t="shared" si="1153"/>
        <v>313.69933548647583</v>
      </c>
      <c r="BB234" s="11">
        <f t="shared" si="1154"/>
        <v>0.26720556685393149</v>
      </c>
      <c r="BC234" s="11">
        <f t="shared" si="1155"/>
        <v>0.32064668022468368</v>
      </c>
    </row>
    <row r="235" spans="1:55">
      <c r="A235" s="2">
        <v>44116</v>
      </c>
      <c r="B235" s="3">
        <v>232</v>
      </c>
      <c r="C235">
        <v>15455</v>
      </c>
      <c r="D235" s="10">
        <f t="shared" si="1127"/>
        <v>9873.4625220483904</v>
      </c>
      <c r="E235" s="11">
        <f t="shared" si="1128"/>
        <v>118.82653051446141</v>
      </c>
      <c r="F235" s="11">
        <f t="shared" si="1129"/>
        <v>144.76393448697272</v>
      </c>
      <c r="G235">
        <v>1621</v>
      </c>
      <c r="H235" s="10">
        <f t="shared" si="1130"/>
        <v>1035.5796019566769</v>
      </c>
      <c r="I235" s="11">
        <f t="shared" si="1156"/>
        <v>1.2777046291878378</v>
      </c>
      <c r="J235" s="11">
        <f t="shared" si="1131"/>
        <v>0.89439324043146373</v>
      </c>
      <c r="L235">
        <v>38957</v>
      </c>
      <c r="M235" s="10">
        <f t="shared" si="1157"/>
        <v>8868.9287211959581</v>
      </c>
      <c r="N235" s="11">
        <f t="shared" si="1158"/>
        <v>103.35738479407883</v>
      </c>
      <c r="O235" s="11">
        <f t="shared" si="1159"/>
        <v>95.571432018842827</v>
      </c>
      <c r="P235">
        <v>4177</v>
      </c>
      <c r="Q235" s="10">
        <f t="shared" si="1124"/>
        <v>950.93347199310824</v>
      </c>
      <c r="R235" s="11">
        <f t="shared" si="1125"/>
        <v>0.68297831361724093</v>
      </c>
      <c r="S235" s="11">
        <f t="shared" si="1126"/>
        <v>0.31872321302139428</v>
      </c>
      <c r="U235">
        <v>113720</v>
      </c>
      <c r="V235" s="10">
        <f t="shared" si="1132"/>
        <v>11350.653960162519</v>
      </c>
      <c r="W235" s="11">
        <f t="shared" si="1133"/>
        <v>69.4693559292391</v>
      </c>
      <c r="X235" s="11">
        <f t="shared" si="1134"/>
        <v>90.509787294015041</v>
      </c>
      <c r="Y235">
        <v>16988</v>
      </c>
      <c r="Z235" s="10">
        <f t="shared" si="1135"/>
        <v>1695.6112335142532</v>
      </c>
      <c r="AA235" s="11">
        <f t="shared" si="1136"/>
        <v>0.29943687900527038</v>
      </c>
      <c r="AB235" s="11">
        <f t="shared" si="1137"/>
        <v>0.19962458600357422</v>
      </c>
      <c r="AD235">
        <v>32316</v>
      </c>
      <c r="AE235" s="10">
        <f t="shared" si="1138"/>
        <v>6584.9840113018181</v>
      </c>
      <c r="AF235" s="11">
        <f t="shared" si="1139"/>
        <v>98.827739988902977</v>
      </c>
      <c r="AG235" s="11">
        <f t="shared" si="1140"/>
        <v>98.09417325908835</v>
      </c>
      <c r="AH235">
        <v>2226</v>
      </c>
      <c r="AI235" s="10">
        <f t="shared" si="1141"/>
        <v>453.58876126865471</v>
      </c>
      <c r="AJ235" s="11">
        <f t="shared" si="1142"/>
        <v>1.4263797524171196</v>
      </c>
      <c r="AK235" s="11">
        <f t="shared" si="1143"/>
        <v>0.81507414423837188</v>
      </c>
      <c r="AM235">
        <v>40859</v>
      </c>
      <c r="AN235" s="10">
        <f t="shared" si="1144"/>
        <v>9184.1897698748962</v>
      </c>
      <c r="AO235" s="11">
        <f t="shared" si="1145"/>
        <v>118.23304092009676</v>
      </c>
      <c r="AP235" s="11">
        <f t="shared" si="1146"/>
        <v>112.52368875399225</v>
      </c>
      <c r="AQ235">
        <v>4515</v>
      </c>
      <c r="AR235" s="10">
        <f t="shared" si="1147"/>
        <v>1014.871064171545</v>
      </c>
      <c r="AS235" s="11">
        <f t="shared" si="1148"/>
        <v>1.3486658660086732</v>
      </c>
      <c r="AT235" s="11">
        <f t="shared" si="1149"/>
        <v>0.76424399073825955</v>
      </c>
      <c r="AV235">
        <v>18626</v>
      </c>
      <c r="AW235" s="10">
        <f t="shared" si="1150"/>
        <v>4976.9708882206969</v>
      </c>
      <c r="AX235" s="11">
        <f t="shared" si="1151"/>
        <v>124.51779415391593</v>
      </c>
      <c r="AY235" s="11">
        <f t="shared" si="1152"/>
        <v>125.74693976144427</v>
      </c>
      <c r="AZ235">
        <v>1180</v>
      </c>
      <c r="BA235" s="10">
        <f t="shared" si="1153"/>
        <v>315.30256888759919</v>
      </c>
      <c r="BB235" s="11">
        <f t="shared" si="1154"/>
        <v>1.6032334011233615</v>
      </c>
      <c r="BC235" s="11">
        <f t="shared" si="1155"/>
        <v>0.53441113370779481</v>
      </c>
    </row>
    <row r="236" spans="1:55">
      <c r="A236" s="2">
        <v>44117</v>
      </c>
      <c r="B236" s="3">
        <v>233</v>
      </c>
      <c r="C236">
        <v>15902</v>
      </c>
      <c r="D236" s="10">
        <f t="shared" si="1127"/>
        <v>10159.029506671854</v>
      </c>
      <c r="E236" s="11">
        <f t="shared" si="1128"/>
        <v>285.56698462346321</v>
      </c>
      <c r="F236" s="11">
        <f t="shared" si="1129"/>
        <v>182.45622104801151</v>
      </c>
      <c r="G236">
        <v>1622</v>
      </c>
      <c r="H236" s="10">
        <f t="shared" si="1130"/>
        <v>1036.2184542712707</v>
      </c>
      <c r="I236" s="11">
        <f t="shared" si="1156"/>
        <v>0.6388523145938052</v>
      </c>
      <c r="J236" s="11">
        <f t="shared" si="1131"/>
        <v>1.0221637033502247</v>
      </c>
      <c r="L236">
        <v>39542</v>
      </c>
      <c r="M236" s="10">
        <f t="shared" si="1157"/>
        <v>9002.1094923513247</v>
      </c>
      <c r="N236" s="11">
        <f t="shared" si="1158"/>
        <v>133.18077115536653</v>
      </c>
      <c r="O236" s="11">
        <f t="shared" si="1159"/>
        <v>106.90887202488921</v>
      </c>
      <c r="P236">
        <v>4180</v>
      </c>
      <c r="Q236" s="10">
        <f t="shared" si="1124"/>
        <v>951.61645030672548</v>
      </c>
      <c r="R236" s="11">
        <f t="shared" si="1125"/>
        <v>0.68297831361724093</v>
      </c>
      <c r="S236" s="11">
        <f t="shared" si="1126"/>
        <v>0.36425510059586941</v>
      </c>
      <c r="U236">
        <v>114800</v>
      </c>
      <c r="V236" s="10">
        <f t="shared" si="1132"/>
        <v>11458.451236604442</v>
      </c>
      <c r="W236" s="11">
        <f t="shared" si="1133"/>
        <v>107.7972764419228</v>
      </c>
      <c r="X236" s="11">
        <f t="shared" si="1134"/>
        <v>98.434883358356089</v>
      </c>
      <c r="Y236">
        <v>16994</v>
      </c>
      <c r="Z236" s="10">
        <f t="shared" si="1135"/>
        <v>1696.2101072722639</v>
      </c>
      <c r="AA236" s="11">
        <f t="shared" si="1136"/>
        <v>0.59887375801076814</v>
      </c>
      <c r="AB236" s="11">
        <f t="shared" si="1137"/>
        <v>0.29943687900536131</v>
      </c>
      <c r="AD236">
        <v>32973</v>
      </c>
      <c r="AE236" s="10">
        <f t="shared" si="1138"/>
        <v>6718.8599394929706</v>
      </c>
      <c r="AF236" s="11">
        <f t="shared" si="1139"/>
        <v>133.87592819115252</v>
      </c>
      <c r="AG236" s="11">
        <f t="shared" si="1140"/>
        <v>100.62090310622716</v>
      </c>
      <c r="AH236">
        <v>2226</v>
      </c>
      <c r="AI236" s="10">
        <f t="shared" si="1141"/>
        <v>453.58876126865471</v>
      </c>
      <c r="AJ236" s="11">
        <f t="shared" si="1142"/>
        <v>0</v>
      </c>
      <c r="AK236" s="11">
        <f t="shared" si="1143"/>
        <v>0.69281302260261557</v>
      </c>
      <c r="AV236">
        <v>19106</v>
      </c>
      <c r="AW236" s="10">
        <f t="shared" si="1150"/>
        <v>5105.2295603105676</v>
      </c>
      <c r="AX236" s="11">
        <f t="shared" si="1151"/>
        <v>128.25867208987074</v>
      </c>
      <c r="AY236" s="11">
        <f t="shared" si="1152"/>
        <v>133.28213674672406</v>
      </c>
      <c r="AZ236">
        <v>1181</v>
      </c>
      <c r="BA236" s="10">
        <f t="shared" si="1153"/>
        <v>315.56977445445307</v>
      </c>
      <c r="BB236" s="11">
        <f t="shared" si="1154"/>
        <v>0.26720556685387464</v>
      </c>
      <c r="BC236" s="11">
        <f t="shared" si="1155"/>
        <v>0.58785224707856965</v>
      </c>
    </row>
    <row r="237" spans="1:55">
      <c r="A237" s="2">
        <v>44118</v>
      </c>
      <c r="B237" s="3">
        <v>234</v>
      </c>
      <c r="C237">
        <v>16264</v>
      </c>
      <c r="D237" s="10">
        <f t="shared" si="1127"/>
        <v>10390.294044554837</v>
      </c>
      <c r="E237" s="11">
        <f t="shared" si="1128"/>
        <v>231.26453788298386</v>
      </c>
      <c r="F237" s="11">
        <f t="shared" si="1129"/>
        <v>203.66611789252821</v>
      </c>
      <c r="G237">
        <v>1623</v>
      </c>
      <c r="H237" s="10">
        <f t="shared" si="1130"/>
        <v>1036.8573065858645</v>
      </c>
      <c r="I237" s="11">
        <f t="shared" si="1156"/>
        <v>0.6388523145938052</v>
      </c>
      <c r="J237" s="11">
        <f t="shared" si="1131"/>
        <v>1.0221637033501794</v>
      </c>
      <c r="L237">
        <v>40041</v>
      </c>
      <c r="M237" s="10">
        <f t="shared" si="1157"/>
        <v>9115.7115518496648</v>
      </c>
      <c r="N237" s="11">
        <f t="shared" si="1158"/>
        <v>113.60205949834017</v>
      </c>
      <c r="O237" s="11">
        <f t="shared" si="1159"/>
        <v>111.370997007189</v>
      </c>
      <c r="P237">
        <v>4183</v>
      </c>
      <c r="Q237" s="10">
        <f t="shared" si="1124"/>
        <v>952.29942862034284</v>
      </c>
      <c r="R237" s="11">
        <f t="shared" si="1125"/>
        <v>0.68297831361735462</v>
      </c>
      <c r="S237" s="11">
        <f t="shared" si="1126"/>
        <v>0.50085076331934031</v>
      </c>
      <c r="U237">
        <v>116644</v>
      </c>
      <c r="V237" s="10">
        <f t="shared" si="1132"/>
        <v>11642.505104899727</v>
      </c>
      <c r="W237" s="11">
        <f t="shared" si="1133"/>
        <v>184.0538682952847</v>
      </c>
      <c r="X237" s="11">
        <f t="shared" si="1134"/>
        <v>115.6225602132632</v>
      </c>
      <c r="Y237">
        <v>17011</v>
      </c>
      <c r="Z237" s="10">
        <f t="shared" si="1135"/>
        <v>1697.9069162532942</v>
      </c>
      <c r="AA237" s="11">
        <f t="shared" si="1136"/>
        <v>1.6968089810302445</v>
      </c>
      <c r="AB237" s="11">
        <f t="shared" si="1137"/>
        <v>0.61883621661104371</v>
      </c>
      <c r="AD237">
        <v>33573</v>
      </c>
      <c r="AE237" s="10">
        <f t="shared" si="1138"/>
        <v>6841.121061128727</v>
      </c>
      <c r="AF237" s="11">
        <f t="shared" si="1139"/>
        <v>122.26112163575635</v>
      </c>
      <c r="AG237" s="11">
        <f t="shared" si="1140"/>
        <v>102.21029768749213</v>
      </c>
      <c r="AH237">
        <v>2237</v>
      </c>
      <c r="AI237" s="10">
        <f t="shared" si="1141"/>
        <v>455.83021516531028</v>
      </c>
      <c r="AJ237" s="11">
        <f t="shared" si="1142"/>
        <v>2.241453896655571</v>
      </c>
      <c r="AK237" s="11">
        <f t="shared" si="1143"/>
        <v>0.8558278514502945</v>
      </c>
      <c r="AV237">
        <v>19681</v>
      </c>
      <c r="AW237" s="10">
        <f t="shared" si="1150"/>
        <v>5258.8727612515595</v>
      </c>
      <c r="AX237" s="11">
        <f t="shared" si="1151"/>
        <v>153.64320094099185</v>
      </c>
      <c r="AY237" s="11">
        <f t="shared" si="1152"/>
        <v>138.19871917683594</v>
      </c>
      <c r="AZ237">
        <v>1183</v>
      </c>
      <c r="BA237" s="10">
        <f t="shared" si="1153"/>
        <v>316.10418558816087</v>
      </c>
      <c r="BB237" s="11">
        <f t="shared" si="1154"/>
        <v>0.53441113370780613</v>
      </c>
      <c r="BC237" s="11">
        <f t="shared" si="1155"/>
        <v>0.53441113370779481</v>
      </c>
    </row>
    <row r="238" spans="1:55">
      <c r="A238" s="2">
        <v>44119</v>
      </c>
      <c r="B238" s="3">
        <v>235</v>
      </c>
      <c r="C238">
        <v>16696</v>
      </c>
      <c r="D238" s="10">
        <f t="shared" si="1127"/>
        <v>10666.278244459394</v>
      </c>
      <c r="E238" s="11">
        <f t="shared" si="1128"/>
        <v>275.98419990455659</v>
      </c>
      <c r="F238" s="11">
        <f t="shared" si="1129"/>
        <v>231.64784927174043</v>
      </c>
      <c r="G238">
        <v>1626</v>
      </c>
      <c r="H238" s="10">
        <f t="shared" si="1130"/>
        <v>1038.7738635296462</v>
      </c>
      <c r="I238" s="11">
        <f t="shared" si="1156"/>
        <v>1.916556943781643</v>
      </c>
      <c r="J238" s="11">
        <f t="shared" si="1131"/>
        <v>1.1499341662689857</v>
      </c>
      <c r="L238">
        <v>41074</v>
      </c>
      <c r="M238" s="10">
        <f t="shared" si="1157"/>
        <v>9350.8837511718775</v>
      </c>
      <c r="N238" s="11">
        <f t="shared" si="1158"/>
        <v>235.17219932221269</v>
      </c>
      <c r="O238" s="11">
        <f t="shared" si="1159"/>
        <v>135.68502497196386</v>
      </c>
      <c r="P238">
        <v>4187</v>
      </c>
      <c r="Q238" s="10">
        <f t="shared" si="1124"/>
        <v>953.21006637183245</v>
      </c>
      <c r="R238" s="11">
        <f t="shared" si="1125"/>
        <v>0.91063775148961668</v>
      </c>
      <c r="S238" s="11">
        <f t="shared" si="1126"/>
        <v>0.68297831361726369</v>
      </c>
      <c r="U238">
        <v>118711</v>
      </c>
      <c r="V238" s="10">
        <f t="shared" si="1132"/>
        <v>11848.817114534408</v>
      </c>
      <c r="W238" s="11">
        <f t="shared" si="1133"/>
        <v>206.31200963468109</v>
      </c>
      <c r="X238" s="11">
        <f t="shared" si="1134"/>
        <v>134.12775933579323</v>
      </c>
      <c r="Y238">
        <v>17037</v>
      </c>
      <c r="Z238" s="10">
        <f t="shared" si="1135"/>
        <v>1700.5020358713405</v>
      </c>
      <c r="AA238" s="11">
        <f t="shared" si="1136"/>
        <v>2.595119618046283</v>
      </c>
      <c r="AB238" s="11">
        <f t="shared" si="1137"/>
        <v>1.0979352230196127</v>
      </c>
      <c r="AD238">
        <v>34277</v>
      </c>
      <c r="AE238" s="10">
        <f t="shared" si="1138"/>
        <v>6984.5741105146799</v>
      </c>
      <c r="AF238" s="11">
        <f t="shared" si="1139"/>
        <v>143.45304938595291</v>
      </c>
      <c r="AG238" s="11">
        <f t="shared" si="1140"/>
        <v>113.05078380586238</v>
      </c>
      <c r="AH238">
        <v>2244</v>
      </c>
      <c r="AI238" s="10">
        <f t="shared" si="1141"/>
        <v>457.2565949177274</v>
      </c>
      <c r="AJ238" s="11">
        <f t="shared" si="1142"/>
        <v>1.4263797524171196</v>
      </c>
      <c r="AK238" s="11">
        <f t="shared" si="1143"/>
        <v>1.0595963875098846</v>
      </c>
      <c r="AV238">
        <v>20262</v>
      </c>
      <c r="AW238" s="10">
        <f t="shared" si="1150"/>
        <v>5414.1191955936738</v>
      </c>
      <c r="AX238" s="11">
        <f t="shared" si="1151"/>
        <v>155.2464343421143</v>
      </c>
      <c r="AY238" s="11">
        <f t="shared" si="1152"/>
        <v>139.96227591807164</v>
      </c>
      <c r="AZ238">
        <v>1185</v>
      </c>
      <c r="BA238" s="10">
        <f t="shared" si="1153"/>
        <v>316.63859672186868</v>
      </c>
      <c r="BB238" s="11">
        <f t="shared" si="1154"/>
        <v>0.53441113370780613</v>
      </c>
      <c r="BC238" s="11">
        <f t="shared" si="1155"/>
        <v>0.64129336044935603</v>
      </c>
    </row>
    <row r="239" spans="1:55">
      <c r="A239" s="2">
        <v>44120</v>
      </c>
      <c r="B239" s="3">
        <v>236</v>
      </c>
      <c r="C239">
        <v>17281</v>
      </c>
      <c r="D239" s="10">
        <f t="shared" si="1127"/>
        <v>11040.006848496812</v>
      </c>
      <c r="E239" s="11">
        <f t="shared" si="1128"/>
        <v>373.72860403741834</v>
      </c>
      <c r="F239" s="11">
        <f t="shared" si="1129"/>
        <v>257.07417139257666</v>
      </c>
      <c r="G239">
        <v>1632</v>
      </c>
      <c r="H239" s="10">
        <f t="shared" si="1130"/>
        <v>1042.6069774172095</v>
      </c>
      <c r="I239" s="11">
        <f t="shared" si="1156"/>
        <v>3.833113887563286</v>
      </c>
      <c r="J239" s="11">
        <f t="shared" si="1131"/>
        <v>1.6610160179440754</v>
      </c>
      <c r="L239">
        <v>41895</v>
      </c>
      <c r="M239" s="10">
        <f t="shared" si="1157"/>
        <v>9537.7921496651361</v>
      </c>
      <c r="N239" s="11">
        <f t="shared" si="1158"/>
        <v>186.90839849325857</v>
      </c>
      <c r="O239" s="11">
        <f t="shared" si="1159"/>
        <v>154.44416265265136</v>
      </c>
      <c r="P239">
        <v>4190</v>
      </c>
      <c r="Q239" s="10">
        <f t="shared" ref="Q239:Q242" si="1160">P239/$BR$5</f>
        <v>953.89304468544969</v>
      </c>
      <c r="R239" s="11">
        <f t="shared" ref="R239:R242" si="1161">Q239-Q238</f>
        <v>0.68297831361724093</v>
      </c>
      <c r="S239" s="11">
        <f t="shared" ref="S239:S242" si="1162">SUM(R235:R239)/5</f>
        <v>0.72851020119173882</v>
      </c>
      <c r="U239">
        <v>121130</v>
      </c>
      <c r="V239" s="10">
        <f t="shared" si="1132"/>
        <v>12090.263051305716</v>
      </c>
      <c r="W239" s="11">
        <f t="shared" si="1133"/>
        <v>241.44593677130797</v>
      </c>
      <c r="X239" s="11">
        <f t="shared" si="1134"/>
        <v>161.81568941448714</v>
      </c>
      <c r="Y239">
        <v>17044</v>
      </c>
      <c r="Z239" s="10">
        <f t="shared" si="1135"/>
        <v>1701.2007219223528</v>
      </c>
      <c r="AA239" s="11">
        <f t="shared" si="1136"/>
        <v>0.69868605101237335</v>
      </c>
      <c r="AB239" s="11">
        <f t="shared" si="1137"/>
        <v>1.1777850574209878</v>
      </c>
      <c r="AD239">
        <v>35051</v>
      </c>
      <c r="AE239" s="10">
        <f t="shared" si="1138"/>
        <v>7142.2909574248051</v>
      </c>
      <c r="AF239" s="11">
        <f t="shared" si="1139"/>
        <v>157.71684691012524</v>
      </c>
      <c r="AG239" s="11">
        <f t="shared" si="1140"/>
        <v>131.22693722237801</v>
      </c>
      <c r="AH239">
        <v>2247</v>
      </c>
      <c r="AI239" s="10">
        <f t="shared" si="1141"/>
        <v>457.86790052590618</v>
      </c>
      <c r="AJ239" s="11">
        <f t="shared" si="1142"/>
        <v>0.61130560817878177</v>
      </c>
      <c r="AK239" s="11">
        <f t="shared" si="1143"/>
        <v>1.1411038019337183</v>
      </c>
      <c r="AV239">
        <v>21017</v>
      </c>
      <c r="AW239" s="10">
        <f t="shared" si="1150"/>
        <v>5615.8593985683665</v>
      </c>
      <c r="AX239" s="11">
        <f t="shared" si="1151"/>
        <v>201.74020297469269</v>
      </c>
      <c r="AY239" s="11">
        <f t="shared" si="1152"/>
        <v>152.68126090031711</v>
      </c>
      <c r="AZ239">
        <v>1187</v>
      </c>
      <c r="BA239" s="10">
        <f t="shared" si="1153"/>
        <v>317.17300785557649</v>
      </c>
      <c r="BB239" s="11">
        <f t="shared" si="1154"/>
        <v>0.53441113370780613</v>
      </c>
      <c r="BC239" s="11">
        <f t="shared" si="1155"/>
        <v>0.69473447382013087</v>
      </c>
    </row>
    <row r="240" spans="1:55">
      <c r="A240" s="2">
        <v>44121</v>
      </c>
      <c r="B240" s="3">
        <v>237</v>
      </c>
      <c r="C240">
        <v>17745</v>
      </c>
      <c r="D240" s="10">
        <f t="shared" si="1127"/>
        <v>11336.434322468373</v>
      </c>
      <c r="E240" s="11">
        <f t="shared" si="1128"/>
        <v>296.42747397156018</v>
      </c>
      <c r="F240" s="11">
        <f t="shared" si="1129"/>
        <v>292.59436008399643</v>
      </c>
      <c r="G240">
        <v>1633</v>
      </c>
      <c r="H240" s="10">
        <f t="shared" si="1130"/>
        <v>1043.2458297318035</v>
      </c>
      <c r="I240" s="11">
        <f t="shared" si="1156"/>
        <v>0.63885231459403258</v>
      </c>
      <c r="J240" s="11">
        <f t="shared" si="1131"/>
        <v>1.5332455550253143</v>
      </c>
      <c r="L240">
        <v>42867</v>
      </c>
      <c r="M240" s="10">
        <f t="shared" si="1157"/>
        <v>9759.0771232771294</v>
      </c>
      <c r="N240" s="11">
        <f t="shared" si="1158"/>
        <v>221.28497361199334</v>
      </c>
      <c r="O240" s="11">
        <f t="shared" si="1159"/>
        <v>178.02968041623427</v>
      </c>
      <c r="P240">
        <v>4194</v>
      </c>
      <c r="Q240" s="10">
        <f t="shared" si="1160"/>
        <v>954.80368243693943</v>
      </c>
      <c r="R240" s="11">
        <f t="shared" si="1161"/>
        <v>0.91063775148973036</v>
      </c>
      <c r="S240" s="11">
        <f t="shared" si="1162"/>
        <v>0.7740420887662367</v>
      </c>
      <c r="U240">
        <v>123794</v>
      </c>
      <c r="V240" s="10">
        <f t="shared" si="1132"/>
        <v>12356.162999862459</v>
      </c>
      <c r="W240" s="11">
        <f t="shared" si="1133"/>
        <v>265.89994855674377</v>
      </c>
      <c r="X240" s="11">
        <f t="shared" si="1134"/>
        <v>201.10180793998808</v>
      </c>
      <c r="Y240">
        <v>17057</v>
      </c>
      <c r="Z240" s="10">
        <f t="shared" si="1135"/>
        <v>1702.498281731376</v>
      </c>
      <c r="AA240" s="11">
        <f t="shared" si="1136"/>
        <v>1.2975598090231415</v>
      </c>
      <c r="AB240" s="11">
        <f t="shared" si="1137"/>
        <v>1.3774096434245622</v>
      </c>
      <c r="AD240">
        <v>35851</v>
      </c>
      <c r="AE240" s="10">
        <f t="shared" si="1138"/>
        <v>7305.30578627248</v>
      </c>
      <c r="AF240" s="11">
        <f t="shared" si="1139"/>
        <v>163.01482884767483</v>
      </c>
      <c r="AG240" s="11">
        <f t="shared" si="1140"/>
        <v>144.06435499413237</v>
      </c>
      <c r="AH240">
        <v>2256</v>
      </c>
      <c r="AI240" s="10">
        <f t="shared" si="1141"/>
        <v>459.70181735044252</v>
      </c>
      <c r="AJ240" s="11">
        <f t="shared" si="1142"/>
        <v>1.8339168245363453</v>
      </c>
      <c r="AK240" s="11">
        <f t="shared" si="1143"/>
        <v>1.2226112163575635</v>
      </c>
      <c r="AV240">
        <v>21896</v>
      </c>
      <c r="AW240" s="10">
        <f t="shared" si="1150"/>
        <v>5850.7330918329426</v>
      </c>
      <c r="AX240" s="11">
        <f t="shared" si="1151"/>
        <v>234.8736932645761</v>
      </c>
      <c r="AY240" s="11">
        <f t="shared" si="1152"/>
        <v>174.75244072244914</v>
      </c>
      <c r="AZ240">
        <v>1189</v>
      </c>
      <c r="BA240" s="10">
        <f t="shared" si="1153"/>
        <v>317.70741898928429</v>
      </c>
      <c r="BB240" s="11">
        <f t="shared" si="1154"/>
        <v>0.53441113370780613</v>
      </c>
      <c r="BC240" s="11">
        <f t="shared" si="1155"/>
        <v>0.48097002033701985</v>
      </c>
    </row>
    <row r="241" spans="1:55">
      <c r="A241" s="2">
        <v>44122</v>
      </c>
      <c r="B241" s="3">
        <v>238</v>
      </c>
      <c r="C241">
        <v>18115</v>
      </c>
      <c r="D241" s="10">
        <f t="shared" si="1127"/>
        <v>11572.809678868107</v>
      </c>
      <c r="E241" s="11">
        <f t="shared" si="1128"/>
        <v>236.3753563997343</v>
      </c>
      <c r="F241" s="11">
        <f t="shared" si="1129"/>
        <v>282.75603443925064</v>
      </c>
      <c r="G241">
        <v>1636</v>
      </c>
      <c r="H241" s="10">
        <f t="shared" si="1130"/>
        <v>1045.1623866755851</v>
      </c>
      <c r="I241" s="11">
        <f t="shared" si="1156"/>
        <v>1.916556943781643</v>
      </c>
      <c r="J241" s="11">
        <f t="shared" si="1131"/>
        <v>1.7887864808628819</v>
      </c>
      <c r="L241">
        <v>43990</v>
      </c>
      <c r="M241" s="10">
        <f t="shared" si="1157"/>
        <v>10014.738672007861</v>
      </c>
      <c r="N241" s="11">
        <f t="shared" si="1158"/>
        <v>255.66154873073174</v>
      </c>
      <c r="O241" s="11">
        <f t="shared" si="1159"/>
        <v>202.52583593130731</v>
      </c>
      <c r="P241">
        <v>4196</v>
      </c>
      <c r="Q241" s="10">
        <f t="shared" si="1160"/>
        <v>955.25900131268429</v>
      </c>
      <c r="R241" s="11">
        <f t="shared" si="1161"/>
        <v>0.45531887574486518</v>
      </c>
      <c r="S241" s="11">
        <f t="shared" si="1162"/>
        <v>0.72851020119176157</v>
      </c>
      <c r="U241">
        <v>126769</v>
      </c>
      <c r="V241" s="10">
        <f t="shared" si="1132"/>
        <v>12653.104571542757</v>
      </c>
      <c r="W241" s="11">
        <f t="shared" si="1133"/>
        <v>296.94157168029778</v>
      </c>
      <c r="X241" s="11">
        <f t="shared" si="1134"/>
        <v>238.93066698766307</v>
      </c>
      <c r="Y241">
        <v>17078</v>
      </c>
      <c r="Z241" s="10">
        <f t="shared" si="1135"/>
        <v>1704.5943398844133</v>
      </c>
      <c r="AA241" s="11">
        <f t="shared" si="1136"/>
        <v>2.0960581530373474</v>
      </c>
      <c r="AB241" s="11">
        <f t="shared" si="1137"/>
        <v>1.6768465224298779</v>
      </c>
      <c r="AD241">
        <v>36353</v>
      </c>
      <c r="AE241" s="10">
        <f t="shared" si="1138"/>
        <v>7407.597591374396</v>
      </c>
      <c r="AF241" s="11">
        <f t="shared" si="1139"/>
        <v>102.291805101916</v>
      </c>
      <c r="AG241" s="11">
        <f t="shared" si="1140"/>
        <v>137.74753037628506</v>
      </c>
      <c r="AH241">
        <v>2255</v>
      </c>
      <c r="AI241" s="10">
        <f t="shared" si="1141"/>
        <v>459.49804881438291</v>
      </c>
      <c r="AJ241" s="11">
        <f t="shared" si="1142"/>
        <v>-0.20376853605961287</v>
      </c>
      <c r="AK241" s="11">
        <f t="shared" si="1143"/>
        <v>1.1818575091456409</v>
      </c>
      <c r="AV241">
        <v>22802</v>
      </c>
      <c r="AW241" s="10">
        <f t="shared" si="1150"/>
        <v>6092.8213354025738</v>
      </c>
      <c r="AX241" s="11">
        <f t="shared" si="1151"/>
        <v>242.08824356963123</v>
      </c>
      <c r="AY241" s="11">
        <f t="shared" si="1152"/>
        <v>197.51835501840122</v>
      </c>
      <c r="AZ241">
        <v>1194</v>
      </c>
      <c r="BA241" s="10">
        <f t="shared" si="1153"/>
        <v>319.04344682355378</v>
      </c>
      <c r="BB241" s="11">
        <f t="shared" si="1154"/>
        <v>1.3360278342694869</v>
      </c>
      <c r="BC241" s="11">
        <f t="shared" si="1155"/>
        <v>0.69473447382014231</v>
      </c>
    </row>
    <row r="242" spans="1:55">
      <c r="A242" s="2">
        <v>44123</v>
      </c>
      <c r="B242" s="3">
        <v>239</v>
      </c>
      <c r="C242">
        <v>18438</v>
      </c>
      <c r="D242" s="10">
        <f t="shared" si="1127"/>
        <v>11779.158976481929</v>
      </c>
      <c r="E242" s="11">
        <f t="shared" si="1128"/>
        <v>206.34929761382227</v>
      </c>
      <c r="F242" s="11">
        <f t="shared" si="1129"/>
        <v>277.77298638541833</v>
      </c>
      <c r="G242">
        <v>1641</v>
      </c>
      <c r="H242" s="10">
        <f t="shared" si="1130"/>
        <v>1048.3566482485544</v>
      </c>
      <c r="I242" s="11">
        <f t="shared" si="1156"/>
        <v>3.1942615729692534</v>
      </c>
      <c r="J242" s="11">
        <f t="shared" si="1131"/>
        <v>2.2998683325379714</v>
      </c>
      <c r="L242">
        <v>44923</v>
      </c>
      <c r="M242" s="10">
        <f t="shared" si="1157"/>
        <v>10227.144927542829</v>
      </c>
      <c r="N242" s="11">
        <f t="shared" si="1158"/>
        <v>212.4062555349683</v>
      </c>
      <c r="O242" s="11">
        <f t="shared" si="1159"/>
        <v>222.28667513863292</v>
      </c>
      <c r="P242">
        <v>4198</v>
      </c>
      <c r="Q242" s="10">
        <f t="shared" si="1160"/>
        <v>955.71432018842916</v>
      </c>
      <c r="R242" s="11">
        <f t="shared" si="1161"/>
        <v>0.45531887574486518</v>
      </c>
      <c r="S242" s="11">
        <f t="shared" si="1162"/>
        <v>0.68297831361726369</v>
      </c>
      <c r="U242">
        <v>128456</v>
      </c>
      <c r="V242" s="10">
        <f t="shared" si="1132"/>
        <v>12821.487909836762</v>
      </c>
      <c r="W242" s="11">
        <f t="shared" si="1133"/>
        <v>168.38333829400472</v>
      </c>
      <c r="X242" s="11">
        <f t="shared" si="1134"/>
        <v>235.79656098740708</v>
      </c>
      <c r="Y242">
        <v>17084</v>
      </c>
      <c r="Z242" s="10">
        <f t="shared" si="1135"/>
        <v>1705.1932136424241</v>
      </c>
      <c r="AA242" s="11">
        <f t="shared" si="1136"/>
        <v>0.59887375801076814</v>
      </c>
      <c r="AB242" s="11">
        <f t="shared" si="1137"/>
        <v>1.4572594778259826</v>
      </c>
      <c r="AV242">
        <v>23788</v>
      </c>
      <c r="AW242" s="10">
        <f t="shared" si="1150"/>
        <v>6356.2860243205168</v>
      </c>
      <c r="AX242" s="11">
        <f t="shared" si="1151"/>
        <v>263.46468891794302</v>
      </c>
      <c r="AY242" s="11">
        <f t="shared" si="1152"/>
        <v>219.48265261379146</v>
      </c>
      <c r="AZ242">
        <v>1206</v>
      </c>
      <c r="BA242" s="10">
        <f t="shared" si="1153"/>
        <v>322.24991362580056</v>
      </c>
      <c r="BB242" s="11">
        <f t="shared" si="1154"/>
        <v>3.2064668022467799</v>
      </c>
      <c r="BC242" s="11">
        <f t="shared" si="1155"/>
        <v>1.229145607527937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topLeftCell="AF157" workbookViewId="0">
      <selection activeCell="AY164" sqref="AY164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5"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5"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5"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5"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5"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5"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5"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5"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5"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5"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5"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5"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5"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5"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5"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5"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5"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5"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5"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5"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5"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5"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5"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5"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5"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5"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5"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5"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5"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5"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5"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5"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5"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5"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5"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5"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5"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5"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5"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5"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5"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5"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5"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5"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5"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5"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5"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5"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5"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5"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5"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5"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5"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5"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5"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5"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5"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5"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5"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5"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5"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5"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5"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5"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5"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5"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5"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5"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5"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5"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5"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5"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5"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5"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5"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5"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5"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5"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5"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5"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5"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5"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5"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5"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5"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5"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5"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5"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5"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5"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5"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5"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5"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5"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5"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5"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5"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5"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5"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5"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5"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5"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5"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5"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5"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5"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5"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5"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5"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5"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5"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5"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5"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5"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5"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5"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5"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5"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5"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5"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5"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5"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5"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5"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5"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5"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5"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5"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5"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5"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5"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5"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5"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5"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5"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5"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73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5"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5"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5"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5"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5"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5"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5"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5"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5"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5"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5"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5"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5"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5"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5"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5"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5"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5"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5"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5"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5"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5"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5"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5"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5"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5"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5"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5"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5"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5"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5"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5"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5"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5"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5"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5"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5"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5"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5"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5"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5"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5"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5"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5"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5"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5"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5"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5"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5"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5"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5"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5"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5"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5"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5"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5"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5"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5"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5"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5"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5"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5"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5"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5"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5"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95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5">
        <v>2022</v>
      </c>
      <c r="AI132" s="10">
        <f t="shared" ref="AI132:AI195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5">
        <v>4265</v>
      </c>
      <c r="AR132" s="10">
        <f t="shared" ref="AR132:AR195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95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5">
        <v>1106</v>
      </c>
      <c r="BA132" s="10">
        <f t="shared" ref="BA132:BA195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5"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5"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5"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97" si="91">AE134-AE133</f>
        <v>1.0188426802978938</v>
      </c>
      <c r="AG134" s="11">
        <f t="shared" si="67"/>
        <v>1.5893945812647872</v>
      </c>
      <c r="AH134" s="15">
        <v>2023</v>
      </c>
      <c r="AI134" s="10">
        <f t="shared" si="81"/>
        <v>412.22374844855727</v>
      </c>
      <c r="AJ134" s="11">
        <f t="shared" ref="AJ134:AJ197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97" si="93">AN134-AN133</f>
        <v>11.46365986107412</v>
      </c>
      <c r="AP134" s="11">
        <f t="shared" si="69"/>
        <v>6.3387295702408668</v>
      </c>
      <c r="AQ134" s="15">
        <v>4267</v>
      </c>
      <c r="AR134" s="10">
        <f t="shared" si="82"/>
        <v>959.12620837651878</v>
      </c>
      <c r="AS134" s="11">
        <f t="shared" ref="AS134:AS197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97" si="95">AW134-AW133</f>
        <v>2.4048501016850423</v>
      </c>
      <c r="AY134" s="11">
        <f t="shared" si="71"/>
        <v>1.2825867208987802</v>
      </c>
      <c r="AZ134" s="15"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5"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5"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5"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5"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5"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5"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5"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5"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5"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201" si="103">SUM(AF134:AF138)/5</f>
        <v>1.3041186307814314</v>
      </c>
      <c r="AH138" s="15"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201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201" si="105">SUM(AO134:AO138)/5</f>
        <v>8.6764170713226125</v>
      </c>
      <c r="AQ138" s="15"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201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201" si="107">SUM(AX134:AX138)/5</f>
        <v>2.5651734417973784</v>
      </c>
      <c r="AZ138" s="15"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201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5"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5"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5"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</f>
        <v>4129</v>
      </c>
      <c r="Q163" s="10">
        <f t="shared" si="78"/>
        <v>940.00581897523193</v>
      </c>
      <c r="R163" s="11">
        <f t="shared" si="88"/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</f>
        <v>16807</v>
      </c>
      <c r="Z163" s="10">
        <f t="shared" si="73"/>
        <v>1677.5452084809308</v>
      </c>
      <c r="AA163" s="11">
        <f t="shared" si="90"/>
        <v>9.9812293001832586E-2</v>
      </c>
      <c r="AB163" s="11">
        <f t="shared" si="102"/>
        <v>0.11977475160215363</v>
      </c>
      <c r="AD163" s="16">
        <f>'Dati REG'!AD163-$AD$162</f>
        <v>46</v>
      </c>
      <c r="AE163" s="10">
        <f t="shared" si="80"/>
        <v>9.3733526587412932</v>
      </c>
      <c r="AF163" s="11">
        <v>0</v>
      </c>
      <c r="AG163" s="11">
        <v>0</v>
      </c>
      <c r="AH163">
        <v>2075</v>
      </c>
      <c r="AI163" s="10">
        <f t="shared" si="81"/>
        <v>422.81971232365612</v>
      </c>
      <c r="AJ163" s="11">
        <f t="shared" si="92"/>
        <v>0.20376853605955603</v>
      </c>
      <c r="AK163" s="11">
        <f t="shared" si="104"/>
        <v>0.44829077933110284</v>
      </c>
      <c r="AM163" s="16">
        <f>'Dati REG'!AM163-$AM$162</f>
        <v>42</v>
      </c>
      <c r="AN163" s="10">
        <f t="shared" si="74"/>
        <v>9.4406610620608831</v>
      </c>
      <c r="AO163" s="11">
        <v>0</v>
      </c>
      <c r="AP163" s="11">
        <v>0</v>
      </c>
      <c r="AQ163">
        <v>4291</v>
      </c>
      <c r="AR163" s="10">
        <f t="shared" si="82"/>
        <v>964.52087184055358</v>
      </c>
      <c r="AS163" s="11">
        <f t="shared" si="94"/>
        <v>0</v>
      </c>
      <c r="AT163" s="11">
        <f t="shared" si="106"/>
        <v>0.17982211546782309</v>
      </c>
      <c r="AV163" s="16">
        <f>'Dati REG'!AV163-$AV$162</f>
        <v>6</v>
      </c>
      <c r="AW163" s="10">
        <f t="shared" si="83"/>
        <v>1.6032334011233857</v>
      </c>
      <c r="AX163" s="11">
        <v>0</v>
      </c>
      <c r="AY163" s="11">
        <v>0</v>
      </c>
      <c r="AZ163">
        <v>1135</v>
      </c>
      <c r="BA163" s="10">
        <f t="shared" si="84"/>
        <v>303.27831837917381</v>
      </c>
      <c r="BB163" s="11">
        <f t="shared" si="96"/>
        <v>0.26720556685393149</v>
      </c>
      <c r="BC163" s="11">
        <f t="shared" si="108"/>
        <v>0.21376445348312245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</f>
        <v>4129</v>
      </c>
      <c r="Q164" s="10">
        <f t="shared" si="78"/>
        <v>940.00581897523193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</f>
        <v>16815</v>
      </c>
      <c r="Z164" s="10">
        <f t="shared" si="73"/>
        <v>1678.343706824945</v>
      </c>
      <c r="AA164" s="11">
        <f t="shared" si="90"/>
        <v>0.79849834401420594</v>
      </c>
      <c r="AB164" s="11">
        <f t="shared" si="102"/>
        <v>0.25951196180462832</v>
      </c>
      <c r="AD164" s="16">
        <f>'Dati REG'!AD164-$AD$162</f>
        <v>91</v>
      </c>
      <c r="AE164" s="10">
        <f t="shared" si="80"/>
        <v>18.542936781422991</v>
      </c>
      <c r="AF164" s="11">
        <f t="shared" si="91"/>
        <v>9.1695841226816981</v>
      </c>
      <c r="AG164" s="11">
        <f t="shared" si="103"/>
        <v>12.878171478966255</v>
      </c>
      <c r="AH164">
        <v>2075</v>
      </c>
      <c r="AI164" s="10">
        <f t="shared" si="81"/>
        <v>422.81971232365612</v>
      </c>
      <c r="AJ164" s="11">
        <f t="shared" si="92"/>
        <v>0</v>
      </c>
      <c r="AK164" s="11">
        <f t="shared" si="104"/>
        <v>0.2445222432715127</v>
      </c>
      <c r="AM164" s="16">
        <f>'Dati REG'!AM164-$AM$162</f>
        <v>89</v>
      </c>
      <c r="AN164" s="10">
        <f t="shared" si="74"/>
        <v>20.005210345795682</v>
      </c>
      <c r="AO164" s="11">
        <f t="shared" si="93"/>
        <v>10.564549283734799</v>
      </c>
      <c r="AP164" s="11">
        <f t="shared" si="105"/>
        <v>8.3167728403868786</v>
      </c>
      <c r="AQ164">
        <v>4291</v>
      </c>
      <c r="AR164" s="10">
        <f t="shared" si="82"/>
        <v>964.52087184055358</v>
      </c>
      <c r="AS164" s="11">
        <f t="shared" si="94"/>
        <v>0</v>
      </c>
      <c r="AT164" s="11">
        <f t="shared" si="106"/>
        <v>8.9911057733911545E-2</v>
      </c>
      <c r="AV164" s="16">
        <f>'Dati REG'!AV164-$AV$162</f>
        <v>15</v>
      </c>
      <c r="AW164" s="10">
        <f t="shared" si="83"/>
        <v>4.0080835028084643</v>
      </c>
      <c r="AX164" s="11">
        <f t="shared" si="95"/>
        <v>2.4048501016850787</v>
      </c>
      <c r="AY164" s="11">
        <f t="shared" si="107"/>
        <v>2.7254967819098126</v>
      </c>
      <c r="AZ164">
        <v>1135</v>
      </c>
      <c r="BA164" s="10">
        <f t="shared" si="84"/>
        <v>303.27831837917381</v>
      </c>
      <c r="BB164" s="11">
        <f t="shared" si="96"/>
        <v>0</v>
      </c>
      <c r="BC164" s="11">
        <f t="shared" si="108"/>
        <v>5.3441113370786296E-2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</f>
        <v>4131</v>
      </c>
      <c r="Q165" s="10">
        <f t="shared" si="78"/>
        <v>940.4611378509768</v>
      </c>
      <c r="R165" s="11">
        <f t="shared" si="88"/>
        <v>0.45531887574486518</v>
      </c>
      <c r="S165" s="11">
        <f t="shared" si="100"/>
        <v>0.1365956627234482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</f>
        <v>16818</v>
      </c>
      <c r="Z165" s="10">
        <f t="shared" si="73"/>
        <v>1678.6431437039505</v>
      </c>
      <c r="AA165" s="11">
        <f t="shared" si="90"/>
        <v>0.29943687900549776</v>
      </c>
      <c r="AB165" s="11">
        <f t="shared" si="102"/>
        <v>0.31939933760572786</v>
      </c>
      <c r="AD165" s="16">
        <f>'Dati REG'!AD165-$AD$162</f>
        <v>113</v>
      </c>
      <c r="AE165" s="10">
        <f t="shared" si="80"/>
        <v>23.025844574734045</v>
      </c>
      <c r="AF165" s="11">
        <f t="shared" si="91"/>
        <v>4.4829077933110533</v>
      </c>
      <c r="AG165" s="11">
        <f t="shared" si="103"/>
        <v>12.063097334727876</v>
      </c>
      <c r="AH165">
        <v>2076</v>
      </c>
      <c r="AI165" s="10">
        <f t="shared" si="81"/>
        <v>423.02348085971573</v>
      </c>
      <c r="AJ165" s="11">
        <f t="shared" si="92"/>
        <v>0.20376853605961287</v>
      </c>
      <c r="AK165" s="11">
        <f t="shared" si="104"/>
        <v>0.12226112163575635</v>
      </c>
      <c r="AM165" s="16">
        <f>'Dati REG'!AM165-$AM$162</f>
        <v>200</v>
      </c>
      <c r="AN165" s="10">
        <f t="shared" si="74"/>
        <v>44.955528866956584</v>
      </c>
      <c r="AO165" s="11">
        <f t="shared" si="93"/>
        <v>24.950318521160902</v>
      </c>
      <c r="AP165" s="11">
        <f t="shared" si="105"/>
        <v>10.789326928069627</v>
      </c>
      <c r="AQ165">
        <v>4292</v>
      </c>
      <c r="AR165" s="10">
        <f t="shared" si="82"/>
        <v>964.7456494848883</v>
      </c>
      <c r="AS165" s="11">
        <f t="shared" si="94"/>
        <v>0.22477764433472203</v>
      </c>
      <c r="AT165" s="11">
        <f t="shared" si="106"/>
        <v>4.4955528866944407E-2</v>
      </c>
      <c r="AV165" s="16">
        <f>'Dati REG'!AV165-$AV$162</f>
        <v>25</v>
      </c>
      <c r="AW165" s="10">
        <f t="shared" si="83"/>
        <v>6.6801391713474407</v>
      </c>
      <c r="AX165" s="11">
        <f t="shared" si="95"/>
        <v>2.6720556685389765</v>
      </c>
      <c r="AY165" s="11">
        <f t="shared" si="107"/>
        <v>2.3514089883143092</v>
      </c>
      <c r="AZ165">
        <v>1136</v>
      </c>
      <c r="BA165" s="10">
        <f t="shared" si="84"/>
        <v>303.54552394602769</v>
      </c>
      <c r="BB165" s="11">
        <f t="shared" si="96"/>
        <v>0.26720556685387464</v>
      </c>
      <c r="BC165" s="11">
        <f t="shared" si="108"/>
        <v>0.10688222674156123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</f>
        <v>4132</v>
      </c>
      <c r="Q166" s="10">
        <f t="shared" si="78"/>
        <v>940.68879728884929</v>
      </c>
      <c r="R166" s="11">
        <f t="shared" si="88"/>
        <v>0.22765943787248943</v>
      </c>
      <c r="S166" s="11">
        <f t="shared" si="100"/>
        <v>0.18212755029794608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</f>
        <v>16819</v>
      </c>
      <c r="Z166" s="10">
        <f t="shared" si="73"/>
        <v>1678.7429559969521</v>
      </c>
      <c r="AA166" s="11">
        <f t="shared" si="90"/>
        <v>9.9812293001605212E-2</v>
      </c>
      <c r="AB166" s="11">
        <f t="shared" si="102"/>
        <v>0.33936179620604889</v>
      </c>
      <c r="AD166" s="16">
        <f>'Dati REG'!AD166-$AD$162</f>
        <v>133</v>
      </c>
      <c r="AE166" s="10">
        <f t="shared" si="80"/>
        <v>27.101215295925911</v>
      </c>
      <c r="AF166" s="11">
        <f t="shared" si="91"/>
        <v>4.0753707211918666</v>
      </c>
      <c r="AG166" s="11">
        <f t="shared" si="103"/>
        <v>8.3137562712313766</v>
      </c>
      <c r="AH166">
        <v>2077</v>
      </c>
      <c r="AI166" s="10">
        <f t="shared" si="81"/>
        <v>423.22724939577535</v>
      </c>
      <c r="AJ166" s="11">
        <f t="shared" si="92"/>
        <v>0.20376853605961287</v>
      </c>
      <c r="AK166" s="11">
        <f t="shared" si="104"/>
        <v>0.16301482884767893</v>
      </c>
      <c r="AM166" s="16">
        <f>'Dati REG'!AM166-$AM$162</f>
        <v>244</v>
      </c>
      <c r="AN166" s="10">
        <f t="shared" si="74"/>
        <v>54.845745217687039</v>
      </c>
      <c r="AO166" s="11">
        <f t="shared" si="93"/>
        <v>9.890216350730455</v>
      </c>
      <c r="AP166" s="11">
        <f t="shared" si="105"/>
        <v>10.60950481260166</v>
      </c>
      <c r="AQ166">
        <v>4294</v>
      </c>
      <c r="AR166" s="10">
        <f t="shared" si="82"/>
        <v>965.19520477355786</v>
      </c>
      <c r="AS166" s="11">
        <f t="shared" si="94"/>
        <v>0.44955528866955774</v>
      </c>
      <c r="AT166" s="11">
        <f t="shared" si="106"/>
        <v>0.13486658660085596</v>
      </c>
      <c r="AV166" s="16">
        <f>'Dati REG'!AV166-$AV$162</f>
        <v>36</v>
      </c>
      <c r="AW166" s="10">
        <f t="shared" si="83"/>
        <v>9.6194004067403149</v>
      </c>
      <c r="AX166" s="11">
        <f t="shared" si="95"/>
        <v>2.9392612353928742</v>
      </c>
      <c r="AY166" s="11">
        <f t="shared" si="107"/>
        <v>2.3514089883143483</v>
      </c>
      <c r="AZ166">
        <v>1137</v>
      </c>
      <c r="BA166" s="10">
        <f t="shared" si="84"/>
        <v>303.81272951288162</v>
      </c>
      <c r="BB166" s="11">
        <f t="shared" si="96"/>
        <v>0.26720556685393149</v>
      </c>
      <c r="BC166" s="11">
        <f t="shared" si="108"/>
        <v>0.16032334011234753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</f>
        <v>4134</v>
      </c>
      <c r="Q167" s="10">
        <f t="shared" si="78"/>
        <v>941.14411616459415</v>
      </c>
      <c r="R167" s="11">
        <f t="shared" si="88"/>
        <v>0.45531887574486518</v>
      </c>
      <c r="S167" s="11">
        <f t="shared" si="100"/>
        <v>0.22765943787244397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</f>
        <v>16824</v>
      </c>
      <c r="Z167" s="10">
        <f t="shared" si="73"/>
        <v>1679.242017461961</v>
      </c>
      <c r="AA167" s="11">
        <f t="shared" si="90"/>
        <v>0.49906146500893556</v>
      </c>
      <c r="AB167" s="11">
        <f t="shared" si="102"/>
        <v>0.35932425480641539</v>
      </c>
      <c r="AD167" s="16">
        <f>'Dati REG'!AD167-$AD$162</f>
        <v>174</v>
      </c>
      <c r="AE167" s="10">
        <f t="shared" si="80"/>
        <v>35.455725274369236</v>
      </c>
      <c r="AF167" s="11">
        <f t="shared" si="91"/>
        <v>8.3545099784433248</v>
      </c>
      <c r="AG167" s="11">
        <f t="shared" si="103"/>
        <v>5.2164745231255889</v>
      </c>
      <c r="AH167">
        <v>2077</v>
      </c>
      <c r="AI167" s="10">
        <f t="shared" si="81"/>
        <v>423.22724939577535</v>
      </c>
      <c r="AJ167" s="11">
        <f t="shared" si="92"/>
        <v>0</v>
      </c>
      <c r="AK167" s="11">
        <f t="shared" si="104"/>
        <v>0.12226112163575635</v>
      </c>
      <c r="AM167" s="16">
        <f>'Dati REG'!AM167-$AM$162</f>
        <v>313</v>
      </c>
      <c r="AN167" s="10">
        <f t="shared" si="74"/>
        <v>70.355402676787051</v>
      </c>
      <c r="AO167" s="11">
        <f t="shared" si="93"/>
        <v>15.509657459100012</v>
      </c>
      <c r="AP167" s="11">
        <f t="shared" si="105"/>
        <v>12.182948322945233</v>
      </c>
      <c r="AQ167">
        <v>4295</v>
      </c>
      <c r="AR167" s="10">
        <f t="shared" si="82"/>
        <v>965.4199824178927</v>
      </c>
      <c r="AS167" s="11">
        <f t="shared" si="94"/>
        <v>0.22477764433483571</v>
      </c>
      <c r="AT167" s="11">
        <f t="shared" si="106"/>
        <v>0.17982211546782309</v>
      </c>
      <c r="AV167" s="16">
        <f>'Dati REG'!AV167-$AV$162</f>
        <v>47</v>
      </c>
      <c r="AW167" s="10">
        <f t="shared" si="83"/>
        <v>12.558661642133188</v>
      </c>
      <c r="AX167" s="11">
        <f t="shared" si="95"/>
        <v>2.9392612353928733</v>
      </c>
      <c r="AY167" s="11">
        <f t="shared" si="107"/>
        <v>2.1910856482019603</v>
      </c>
      <c r="AZ167">
        <v>1137</v>
      </c>
      <c r="BA167" s="10">
        <f t="shared" si="84"/>
        <v>303.81272951288162</v>
      </c>
      <c r="BB167" s="11">
        <f t="shared" si="96"/>
        <v>0</v>
      </c>
      <c r="BC167" s="11">
        <f t="shared" si="108"/>
        <v>0.16032334011234753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</f>
        <v>4135</v>
      </c>
      <c r="Q168" s="10">
        <f t="shared" si="78"/>
        <v>941.37177560246653</v>
      </c>
      <c r="R168" s="11">
        <f t="shared" si="88"/>
        <v>0.22765943787237575</v>
      </c>
      <c r="S168" s="11">
        <f t="shared" si="100"/>
        <v>0.2731913254469191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</f>
        <v>16829</v>
      </c>
      <c r="Z168" s="10">
        <f t="shared" si="73"/>
        <v>1679.74107892697</v>
      </c>
      <c r="AA168" s="11">
        <f t="shared" si="90"/>
        <v>0.49906146500893556</v>
      </c>
      <c r="AB168" s="11">
        <f t="shared" si="102"/>
        <v>0.43917408920783602</v>
      </c>
      <c r="AD168" s="16">
        <f>'Dati REG'!AD168-$AD$162</f>
        <v>232</v>
      </c>
      <c r="AE168" s="10">
        <f t="shared" si="80"/>
        <v>47.274300365825653</v>
      </c>
      <c r="AF168" s="11">
        <f t="shared" si="91"/>
        <v>11.818575091456417</v>
      </c>
      <c r="AG168" s="11">
        <f t="shared" si="103"/>
        <v>7.5801895414168712</v>
      </c>
      <c r="AH168">
        <v>2077</v>
      </c>
      <c r="AI168" s="10">
        <f t="shared" si="81"/>
        <v>423.22724939577535</v>
      </c>
      <c r="AJ168" s="11">
        <f t="shared" si="92"/>
        <v>0</v>
      </c>
      <c r="AK168" s="11">
        <f t="shared" si="104"/>
        <v>8.1507414423845154E-2</v>
      </c>
      <c r="AM168" s="16">
        <f>'Dati REG'!AM168-$AM$162</f>
        <v>352</v>
      </c>
      <c r="AN168" s="10">
        <f t="shared" si="74"/>
        <v>79.121730805843598</v>
      </c>
      <c r="AO168" s="11">
        <f t="shared" si="93"/>
        <v>8.7663281290565465</v>
      </c>
      <c r="AP168" s="11">
        <f t="shared" si="105"/>
        <v>13.936213948756542</v>
      </c>
      <c r="AQ168">
        <v>4296</v>
      </c>
      <c r="AR168" s="10">
        <f t="shared" si="82"/>
        <v>965.64476006222753</v>
      </c>
      <c r="AS168" s="11">
        <f t="shared" si="94"/>
        <v>0.22477764433483571</v>
      </c>
      <c r="AT168" s="11">
        <f t="shared" si="106"/>
        <v>0.22477764433479025</v>
      </c>
      <c r="AV168" s="16">
        <f>'Dati REG'!AV168-$AV$162</f>
        <v>64</v>
      </c>
      <c r="AW168" s="10">
        <f t="shared" si="83"/>
        <v>17.101156278649448</v>
      </c>
      <c r="AX168" s="11">
        <f t="shared" si="95"/>
        <v>4.5424946365162597</v>
      </c>
      <c r="AY168" s="11">
        <f t="shared" si="107"/>
        <v>3.0995845755052125</v>
      </c>
      <c r="AZ168">
        <v>1137</v>
      </c>
      <c r="BA168" s="10">
        <f t="shared" si="84"/>
        <v>303.81272951288162</v>
      </c>
      <c r="BB168" s="11">
        <f t="shared" si="96"/>
        <v>0</v>
      </c>
      <c r="BC168" s="11">
        <f t="shared" si="108"/>
        <v>0.10688222674156123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</f>
        <v>4136</v>
      </c>
      <c r="Q169" s="10">
        <f t="shared" si="78"/>
        <v>941.5994350403389</v>
      </c>
      <c r="R169" s="11">
        <f t="shared" si="88"/>
        <v>0.22765943787237575</v>
      </c>
      <c r="S169" s="11">
        <f t="shared" si="100"/>
        <v>0.31872321302139428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</f>
        <v>16829</v>
      </c>
      <c r="Z169" s="10">
        <f t="shared" si="73"/>
        <v>1679.74107892697</v>
      </c>
      <c r="AA169" s="11">
        <f t="shared" si="90"/>
        <v>0</v>
      </c>
      <c r="AB169" s="11">
        <f t="shared" si="102"/>
        <v>0.27947442040499482</v>
      </c>
      <c r="AD169" s="16">
        <f>'Dati REG'!AD169-$AD$162</f>
        <v>415</v>
      </c>
      <c r="AE169" s="10">
        <f t="shared" si="80"/>
        <v>84.563942464731227</v>
      </c>
      <c r="AF169" s="11">
        <f t="shared" si="91"/>
        <v>37.289642098905574</v>
      </c>
      <c r="AG169" s="11">
        <f t="shared" si="103"/>
        <v>13.204201136661647</v>
      </c>
      <c r="AH169">
        <v>2078</v>
      </c>
      <c r="AI169" s="10">
        <f t="shared" si="81"/>
        <v>423.4310179318349</v>
      </c>
      <c r="AJ169" s="11">
        <f t="shared" si="92"/>
        <v>0.20376853605955603</v>
      </c>
      <c r="AK169" s="11">
        <f t="shared" si="104"/>
        <v>0.12226112163575635</v>
      </c>
      <c r="AM169" s="16">
        <f>'Dati REG'!AM169-$AM$162</f>
        <v>371</v>
      </c>
      <c r="AN169" s="10">
        <f t="shared" si="74"/>
        <v>83.392506048204467</v>
      </c>
      <c r="AO169" s="11">
        <f t="shared" si="93"/>
        <v>4.2707752423608696</v>
      </c>
      <c r="AP169" s="11">
        <f t="shared" si="105"/>
        <v>12.677459140481757</v>
      </c>
      <c r="AQ169">
        <v>4298</v>
      </c>
      <c r="AR169" s="10">
        <f t="shared" si="82"/>
        <v>966.09431535089709</v>
      </c>
      <c r="AS169" s="11">
        <f t="shared" si="94"/>
        <v>0.44955528866955774</v>
      </c>
      <c r="AT169" s="11">
        <f t="shared" si="106"/>
        <v>0.31468870206870181</v>
      </c>
      <c r="AV169" s="16">
        <f>'Dati REG'!AV169-$AV$162</f>
        <v>77</v>
      </c>
      <c r="AW169" s="10">
        <f t="shared" si="83"/>
        <v>20.574828647750117</v>
      </c>
      <c r="AX169" s="11">
        <f t="shared" si="95"/>
        <v>3.4736723691006688</v>
      </c>
      <c r="AY169" s="11">
        <f t="shared" si="107"/>
        <v>3.3133490289883305</v>
      </c>
      <c r="AZ169">
        <v>1137</v>
      </c>
      <c r="BA169" s="10">
        <f t="shared" si="84"/>
        <v>303.81272951288162</v>
      </c>
      <c r="BB169" s="11">
        <f t="shared" si="96"/>
        <v>0</v>
      </c>
      <c r="BC169" s="11">
        <f t="shared" si="108"/>
        <v>0.10688222674156123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</f>
        <v>4136</v>
      </c>
      <c r="Q170" s="10">
        <f t="shared" si="78"/>
        <v>941.5994350403389</v>
      </c>
      <c r="R170" s="11">
        <f t="shared" si="88"/>
        <v>0</v>
      </c>
      <c r="S170" s="11">
        <f t="shared" si="100"/>
        <v>0.22765943787242121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</f>
        <v>16832</v>
      </c>
      <c r="Z170" s="10">
        <f t="shared" si="73"/>
        <v>1680.0405158059752</v>
      </c>
      <c r="AA170" s="11">
        <f t="shared" si="90"/>
        <v>0.29943687900527038</v>
      </c>
      <c r="AB170" s="11">
        <f t="shared" si="102"/>
        <v>0.27947442040494935</v>
      </c>
      <c r="AD170" s="16">
        <f>'Dati REG'!AD170-$AD$162</f>
        <v>478</v>
      </c>
      <c r="AE170" s="10">
        <f t="shared" si="80"/>
        <v>97.401360236485601</v>
      </c>
      <c r="AF170" s="11">
        <f t="shared" si="91"/>
        <v>12.837417771754374</v>
      </c>
      <c r="AG170" s="11">
        <f t="shared" si="103"/>
        <v>14.875103132350313</v>
      </c>
      <c r="AH170">
        <v>2083</v>
      </c>
      <c r="AI170" s="10">
        <f t="shared" si="81"/>
        <v>424.44986061213291</v>
      </c>
      <c r="AJ170" s="11">
        <f t="shared" si="92"/>
        <v>1.0188426802980075</v>
      </c>
      <c r="AK170" s="11">
        <f t="shared" si="104"/>
        <v>0.28527595048343529</v>
      </c>
      <c r="AM170" s="16">
        <f>'Dati REG'!AM170-$AM$162</f>
        <v>412</v>
      </c>
      <c r="AN170" s="10">
        <f t="shared" si="74"/>
        <v>92.608389465930571</v>
      </c>
      <c r="AO170" s="11">
        <f t="shared" si="93"/>
        <v>9.2158834177261042</v>
      </c>
      <c r="AP170" s="11">
        <f t="shared" si="105"/>
        <v>9.5305721197947975</v>
      </c>
      <c r="AQ170">
        <v>4298</v>
      </c>
      <c r="AR170" s="10">
        <f t="shared" si="82"/>
        <v>966.09431535089709</v>
      </c>
      <c r="AS170" s="11">
        <f t="shared" si="94"/>
        <v>0</v>
      </c>
      <c r="AT170" s="11">
        <f t="shared" si="106"/>
        <v>0.26973317320175738</v>
      </c>
      <c r="AV170" s="16">
        <f>'Dati REG'!AV170-$AV$162</f>
        <v>100</v>
      </c>
      <c r="AW170" s="10">
        <f t="shared" si="83"/>
        <v>26.720556685389763</v>
      </c>
      <c r="AX170" s="11">
        <f t="shared" si="95"/>
        <v>6.1457280376396461</v>
      </c>
      <c r="AY170" s="11">
        <f t="shared" si="107"/>
        <v>4.0080835028084643</v>
      </c>
      <c r="AZ170">
        <v>1137</v>
      </c>
      <c r="BA170" s="10">
        <f t="shared" si="84"/>
        <v>303.81272951288162</v>
      </c>
      <c r="BB170" s="11">
        <f t="shared" si="96"/>
        <v>0</v>
      </c>
      <c r="BC170" s="11">
        <f t="shared" si="108"/>
        <v>5.3441113370786296E-2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</f>
        <v>4136</v>
      </c>
      <c r="Q171" s="10">
        <f t="shared" si="78"/>
        <v>941.5994350403389</v>
      </c>
      <c r="R171" s="11">
        <f t="shared" si="88"/>
        <v>0</v>
      </c>
      <c r="S171" s="11">
        <f t="shared" si="100"/>
        <v>0.18212755029792332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</f>
        <v>16833</v>
      </c>
      <c r="Z171" s="10">
        <f t="shared" si="73"/>
        <v>1680.1403280989771</v>
      </c>
      <c r="AA171" s="11">
        <f t="shared" si="90"/>
        <v>9.9812293001832586E-2</v>
      </c>
      <c r="AB171" s="11">
        <f t="shared" si="102"/>
        <v>0.27947442040499482</v>
      </c>
      <c r="AD171" s="16">
        <f>'Dati REG'!AD171-$AD$162</f>
        <v>536</v>
      </c>
      <c r="AE171" s="10">
        <f t="shared" si="80"/>
        <v>109.21993532794203</v>
      </c>
      <c r="AF171" s="11">
        <f t="shared" si="91"/>
        <v>11.818575091456424</v>
      </c>
      <c r="AG171" s="11">
        <f t="shared" si="103"/>
        <v>16.423744006403222</v>
      </c>
      <c r="AH171">
        <v>2083</v>
      </c>
      <c r="AI171" s="10">
        <f t="shared" si="81"/>
        <v>424.44986061213291</v>
      </c>
      <c r="AJ171" s="11">
        <f t="shared" si="92"/>
        <v>0</v>
      </c>
      <c r="AK171" s="11">
        <f t="shared" si="104"/>
        <v>0.2445222432715127</v>
      </c>
      <c r="AM171" s="16">
        <f>'Dati REG'!AM171-$AM$162</f>
        <v>449</v>
      </c>
      <c r="AN171" s="10">
        <f t="shared" si="74"/>
        <v>100.92516230631753</v>
      </c>
      <c r="AO171" s="11">
        <f t="shared" si="93"/>
        <v>8.3167728403869603</v>
      </c>
      <c r="AP171" s="11">
        <f t="shared" si="105"/>
        <v>9.2158834177260989</v>
      </c>
      <c r="AQ171">
        <v>4298</v>
      </c>
      <c r="AR171" s="10">
        <f t="shared" si="82"/>
        <v>966.09431535089709</v>
      </c>
      <c r="AS171" s="11">
        <f t="shared" si="94"/>
        <v>0</v>
      </c>
      <c r="AT171" s="11">
        <f t="shared" si="106"/>
        <v>0.17982211546784582</v>
      </c>
      <c r="AV171" s="16">
        <f>'Dati REG'!AV171-$AV$162</f>
        <v>161</v>
      </c>
      <c r="AW171" s="10">
        <f t="shared" si="83"/>
        <v>43.020096263477519</v>
      </c>
      <c r="AX171" s="11">
        <f t="shared" si="95"/>
        <v>16.299539578087757</v>
      </c>
      <c r="AY171" s="11">
        <f t="shared" si="107"/>
        <v>6.6801391713474398</v>
      </c>
      <c r="AZ171">
        <v>1137</v>
      </c>
      <c r="BA171" s="10">
        <f t="shared" si="84"/>
        <v>303.81272951288162</v>
      </c>
      <c r="BB171" s="11">
        <f t="shared" si="96"/>
        <v>0</v>
      </c>
      <c r="BC171" s="11">
        <f t="shared" si="108"/>
        <v>0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</f>
        <v>4136</v>
      </c>
      <c r="Q172" s="10">
        <f t="shared" si="78"/>
        <v>941.5994350403389</v>
      </c>
      <c r="R172" s="11">
        <f t="shared" si="88"/>
        <v>0</v>
      </c>
      <c r="S172" s="11">
        <f t="shared" si="100"/>
        <v>9.1063775148950296E-2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</f>
        <v>16833</v>
      </c>
      <c r="Z172" s="10">
        <f t="shared" si="73"/>
        <v>1680.1403280989771</v>
      </c>
      <c r="AA172" s="11">
        <f t="shared" si="90"/>
        <v>0</v>
      </c>
      <c r="AB172" s="11">
        <f t="shared" si="102"/>
        <v>0.17966212740320769</v>
      </c>
      <c r="AD172" s="16">
        <f>'Dati REG'!AD172-$AD$162</f>
        <v>556</v>
      </c>
      <c r="AE172" s="10">
        <f t="shared" si="80"/>
        <v>113.29530604913388</v>
      </c>
      <c r="AF172" s="11">
        <f t="shared" si="91"/>
        <v>4.0753707211918595</v>
      </c>
      <c r="AG172" s="11">
        <f t="shared" si="103"/>
        <v>15.567916154952929</v>
      </c>
      <c r="AH172">
        <v>2083</v>
      </c>
      <c r="AI172" s="10">
        <f t="shared" si="81"/>
        <v>424.44986061213291</v>
      </c>
      <c r="AJ172" s="11">
        <f t="shared" si="92"/>
        <v>0</v>
      </c>
      <c r="AK172" s="11">
        <f t="shared" si="104"/>
        <v>0.2445222432715127</v>
      </c>
      <c r="AM172" s="16">
        <f>'Dati REG'!AM172-$AM$162</f>
        <v>506</v>
      </c>
      <c r="AN172" s="10">
        <f t="shared" si="74"/>
        <v>113.73748803340017</v>
      </c>
      <c r="AO172" s="11">
        <f t="shared" si="93"/>
        <v>12.812325727082637</v>
      </c>
      <c r="AP172" s="11">
        <f t="shared" si="105"/>
        <v>8.6764170713226232</v>
      </c>
      <c r="AQ172">
        <v>4298</v>
      </c>
      <c r="AR172" s="10">
        <f t="shared" si="82"/>
        <v>966.09431535089709</v>
      </c>
      <c r="AS172" s="11">
        <f t="shared" si="94"/>
        <v>0</v>
      </c>
      <c r="AT172" s="11">
        <f t="shared" si="106"/>
        <v>0.13486658660087869</v>
      </c>
      <c r="AV172" s="16">
        <f>'Dati REG'!AV172-$AV$162</f>
        <v>169</v>
      </c>
      <c r="AW172" s="10">
        <f t="shared" si="83"/>
        <v>45.157740798308701</v>
      </c>
      <c r="AX172" s="11">
        <f t="shared" si="95"/>
        <v>2.1376445348311819</v>
      </c>
      <c r="AY172" s="11">
        <f t="shared" si="107"/>
        <v>6.5198158312351024</v>
      </c>
      <c r="AZ172">
        <v>1137</v>
      </c>
      <c r="BA172" s="10">
        <f t="shared" si="84"/>
        <v>303.81272951288162</v>
      </c>
      <c r="BB172" s="11">
        <f t="shared" si="96"/>
        <v>0</v>
      </c>
      <c r="BC172" s="11">
        <f t="shared" si="108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</f>
        <v>4136</v>
      </c>
      <c r="Q173" s="10">
        <f t="shared" si="78"/>
        <v>941.5994350403389</v>
      </c>
      <c r="R173" s="11">
        <f t="shared" si="88"/>
        <v>0</v>
      </c>
      <c r="S173" s="11">
        <f t="shared" si="100"/>
        <v>4.5531887574475148E-2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</f>
        <v>16833</v>
      </c>
      <c r="Z173" s="10">
        <f t="shared" si="73"/>
        <v>1680.1403280989771</v>
      </c>
      <c r="AA173" s="11">
        <f t="shared" si="90"/>
        <v>0</v>
      </c>
      <c r="AB173" s="11">
        <f t="shared" si="102"/>
        <v>7.98498344014206E-2</v>
      </c>
      <c r="AD173" s="16">
        <f>'Dati REG'!AD173-$AD$162</f>
        <v>621</v>
      </c>
      <c r="AE173" s="10">
        <f t="shared" si="80"/>
        <v>126.54026089300746</v>
      </c>
      <c r="AF173" s="11">
        <f t="shared" si="91"/>
        <v>13.244954843873572</v>
      </c>
      <c r="AG173" s="11">
        <f t="shared" si="103"/>
        <v>15.85319210543636</v>
      </c>
      <c r="AH173">
        <v>2085</v>
      </c>
      <c r="AI173" s="10">
        <f t="shared" si="81"/>
        <v>424.85739768425208</v>
      </c>
      <c r="AJ173" s="11">
        <f t="shared" si="92"/>
        <v>0.4075370721191689</v>
      </c>
      <c r="AK173" s="11">
        <f t="shared" si="104"/>
        <v>0.32602965769534648</v>
      </c>
      <c r="AM173" s="16">
        <f>'Dati REG'!AM173-$AM$162</f>
        <v>628</v>
      </c>
      <c r="AN173" s="10">
        <f t="shared" si="74"/>
        <v>141.16036064224369</v>
      </c>
      <c r="AO173" s="11">
        <f t="shared" si="93"/>
        <v>27.42287260884352</v>
      </c>
      <c r="AP173" s="11">
        <f t="shared" si="105"/>
        <v>12.407725967280019</v>
      </c>
      <c r="AQ173">
        <v>4453</v>
      </c>
      <c r="AR173" s="10">
        <f t="shared" si="82"/>
        <v>1000.9348502227884</v>
      </c>
      <c r="AS173" s="11">
        <f t="shared" si="94"/>
        <v>34.84053487189135</v>
      </c>
      <c r="AT173" s="11">
        <f t="shared" si="106"/>
        <v>7.0580180321121819</v>
      </c>
      <c r="AV173" s="16">
        <f>'Dati REG'!AV173-$AV$162</f>
        <v>191</v>
      </c>
      <c r="AW173" s="10">
        <f t="shared" si="83"/>
        <v>51.036263269094448</v>
      </c>
      <c r="AX173" s="11">
        <f t="shared" si="95"/>
        <v>5.8785224707857466</v>
      </c>
      <c r="AY173" s="11">
        <f t="shared" si="107"/>
        <v>6.7870213980890002</v>
      </c>
      <c r="AZ173">
        <v>1137</v>
      </c>
      <c r="BA173" s="10">
        <f t="shared" si="84"/>
        <v>303.81272951288162</v>
      </c>
      <c r="BB173" s="11">
        <f t="shared" si="96"/>
        <v>0</v>
      </c>
      <c r="BC173" s="11">
        <f t="shared" si="108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</f>
        <v>4138</v>
      </c>
      <c r="Q174" s="10">
        <f t="shared" si="78"/>
        <v>942.05475391608377</v>
      </c>
      <c r="R174" s="11">
        <f t="shared" si="88"/>
        <v>0.45531887574486518</v>
      </c>
      <c r="S174" s="11">
        <f t="shared" si="100"/>
        <v>9.1063775148973042E-2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</f>
        <v>16833</v>
      </c>
      <c r="Z174" s="10">
        <f t="shared" ref="Z174:Z237" si="109">Y174/$BR$6</f>
        <v>1680.1403280989771</v>
      </c>
      <c r="AA174" s="11">
        <f t="shared" si="90"/>
        <v>0</v>
      </c>
      <c r="AB174" s="11">
        <f t="shared" si="102"/>
        <v>7.98498344014206E-2</v>
      </c>
      <c r="AD174" s="16">
        <f>'Dati REG'!AD174-$AD$162</f>
        <v>681</v>
      </c>
      <c r="AE174" s="10">
        <f t="shared" si="80"/>
        <v>138.76637305658306</v>
      </c>
      <c r="AF174" s="11">
        <f t="shared" si="91"/>
        <v>12.226112163575607</v>
      </c>
      <c r="AG174" s="11">
        <f t="shared" si="103"/>
        <v>10.840486118370368</v>
      </c>
      <c r="AH174">
        <v>2092</v>
      </c>
      <c r="AI174" s="10">
        <f t="shared" si="81"/>
        <v>426.28377743666925</v>
      </c>
      <c r="AJ174" s="11">
        <f t="shared" si="92"/>
        <v>1.4263797524171764</v>
      </c>
      <c r="AK174" s="11">
        <f t="shared" si="104"/>
        <v>0.57055190096687058</v>
      </c>
      <c r="AM174" s="16">
        <f>'Dati REG'!AM174-$AM$162</f>
        <v>669</v>
      </c>
      <c r="AN174" s="10">
        <f t="shared" ref="AN174:AN237" si="110">AM174/$BR$8</f>
        <v>150.37624405996979</v>
      </c>
      <c r="AO174" s="11">
        <f t="shared" si="93"/>
        <v>9.2158834177261042</v>
      </c>
      <c r="AP174" s="11">
        <f t="shared" si="105"/>
        <v>13.396747602353065</v>
      </c>
      <c r="AQ174">
        <v>4453</v>
      </c>
      <c r="AR174" s="10">
        <f t="shared" si="82"/>
        <v>1000.9348502227884</v>
      </c>
      <c r="AS174" s="11">
        <f t="shared" si="94"/>
        <v>0</v>
      </c>
      <c r="AT174" s="11">
        <f t="shared" si="106"/>
        <v>6.9681069743782702</v>
      </c>
      <c r="AV174" s="16">
        <f>'Dati REG'!AV174-$AV$162</f>
        <v>224</v>
      </c>
      <c r="AW174" s="10">
        <f t="shared" si="83"/>
        <v>59.854046975273064</v>
      </c>
      <c r="AX174" s="11">
        <f t="shared" si="95"/>
        <v>8.8177837061786164</v>
      </c>
      <c r="AY174" s="11">
        <f t="shared" si="107"/>
        <v>7.8558436655045893</v>
      </c>
      <c r="AZ174">
        <v>1137</v>
      </c>
      <c r="BA174" s="10">
        <f t="shared" si="84"/>
        <v>303.81272951288162</v>
      </c>
      <c r="BB174" s="11">
        <f t="shared" si="96"/>
        <v>0</v>
      </c>
      <c r="BC174" s="11">
        <f t="shared" si="108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</f>
        <v>4139</v>
      </c>
      <c r="Q175" s="10">
        <f t="shared" si="78"/>
        <v>942.28241335395626</v>
      </c>
      <c r="R175" s="11">
        <f t="shared" si="88"/>
        <v>0.22765943787248943</v>
      </c>
      <c r="S175" s="11">
        <f t="shared" si="100"/>
        <v>0.13659566272347093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</f>
        <v>16835</v>
      </c>
      <c r="Z175" s="10">
        <f t="shared" si="109"/>
        <v>1680.3399526849807</v>
      </c>
      <c r="AA175" s="11">
        <f t="shared" si="90"/>
        <v>0.19962458600366517</v>
      </c>
      <c r="AB175" s="11">
        <f t="shared" si="102"/>
        <v>5.9887375801099554E-2</v>
      </c>
      <c r="AD175" s="16">
        <f>'Dati REG'!AD175-$AD$162</f>
        <v>765</v>
      </c>
      <c r="AE175" s="10">
        <f t="shared" si="80"/>
        <v>155.8829300855889</v>
      </c>
      <c r="AF175" s="11">
        <f t="shared" si="91"/>
        <v>17.116557029005833</v>
      </c>
      <c r="AG175" s="11">
        <f t="shared" si="103"/>
        <v>11.696313969820659</v>
      </c>
      <c r="AH175">
        <v>2094</v>
      </c>
      <c r="AI175" s="10">
        <f t="shared" si="81"/>
        <v>426.69131450878842</v>
      </c>
      <c r="AJ175" s="11">
        <f t="shared" si="92"/>
        <v>0.4075370721191689</v>
      </c>
      <c r="AK175" s="11">
        <f t="shared" si="104"/>
        <v>0.44829077933110284</v>
      </c>
      <c r="AM175" s="16">
        <f>'Dati REG'!AM175-$AM$162</f>
        <v>690</v>
      </c>
      <c r="AN175" s="10">
        <f t="shared" si="110"/>
        <v>155.09657459100023</v>
      </c>
      <c r="AO175" s="11">
        <f t="shared" si="93"/>
        <v>4.7203305310304415</v>
      </c>
      <c r="AP175" s="11">
        <f t="shared" si="105"/>
        <v>12.497637025013933</v>
      </c>
      <c r="AQ175">
        <v>4454</v>
      </c>
      <c r="AR175" s="10">
        <f t="shared" si="82"/>
        <v>1001.1596278671232</v>
      </c>
      <c r="AS175" s="11">
        <f t="shared" si="94"/>
        <v>0.22477764433472203</v>
      </c>
      <c r="AT175" s="11">
        <f t="shared" si="106"/>
        <v>7.0130625032452141</v>
      </c>
      <c r="AV175" s="16">
        <f>'Dati REG'!AV175-$AV$162</f>
        <v>252</v>
      </c>
      <c r="AW175" s="10">
        <f t="shared" si="83"/>
        <v>67.335802847182194</v>
      </c>
      <c r="AX175" s="11">
        <f t="shared" si="95"/>
        <v>7.4817558719091295</v>
      </c>
      <c r="AY175" s="11">
        <f t="shared" si="107"/>
        <v>8.1230492323584862</v>
      </c>
      <c r="AZ175">
        <v>1137</v>
      </c>
      <c r="BA175" s="10">
        <f t="shared" si="84"/>
        <v>303.81272951288162</v>
      </c>
      <c r="BB175" s="11">
        <f t="shared" si="96"/>
        <v>0</v>
      </c>
      <c r="BC175" s="11">
        <f t="shared" si="108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</f>
        <v>4139</v>
      </c>
      <c r="Q176" s="10">
        <f t="shared" si="78"/>
        <v>942.28241335395626</v>
      </c>
      <c r="R176" s="11">
        <f t="shared" si="88"/>
        <v>0</v>
      </c>
      <c r="S176" s="11">
        <f t="shared" si="100"/>
        <v>0.13659566272347093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</f>
        <v>16836</v>
      </c>
      <c r="Z176" s="10">
        <f t="shared" si="109"/>
        <v>1680.4397649779826</v>
      </c>
      <c r="AA176" s="11">
        <f t="shared" si="90"/>
        <v>9.9812293001832586E-2</v>
      </c>
      <c r="AB176" s="11">
        <f t="shared" si="102"/>
        <v>5.9887375801099554E-2</v>
      </c>
      <c r="AD176" s="16">
        <f>'Dati REG'!AD176-$AD$162</f>
        <v>892</v>
      </c>
      <c r="AE176" s="10">
        <f t="shared" si="80"/>
        <v>181.76153416515723</v>
      </c>
      <c r="AF176" s="11">
        <f t="shared" si="91"/>
        <v>25.878604079568333</v>
      </c>
      <c r="AG176" s="11">
        <f t="shared" si="103"/>
        <v>14.508319767443041</v>
      </c>
      <c r="AH176">
        <v>2095</v>
      </c>
      <c r="AI176" s="10">
        <f t="shared" si="81"/>
        <v>426.89508304484798</v>
      </c>
      <c r="AJ176" s="11">
        <f t="shared" si="92"/>
        <v>0.20376853605955603</v>
      </c>
      <c r="AK176" s="11">
        <f t="shared" si="104"/>
        <v>0.48904448654301402</v>
      </c>
      <c r="AM176" s="16">
        <f>'Dati REG'!AM176-$AM$162</f>
        <v>766</v>
      </c>
      <c r="AN176" s="10">
        <f t="shared" si="110"/>
        <v>172.17967556044374</v>
      </c>
      <c r="AO176" s="11">
        <f t="shared" si="93"/>
        <v>17.083100969443507</v>
      </c>
      <c r="AP176" s="11">
        <f t="shared" si="105"/>
        <v>14.250902650825243</v>
      </c>
      <c r="AQ176">
        <v>4455</v>
      </c>
      <c r="AR176" s="10">
        <f t="shared" si="82"/>
        <v>1001.384405511458</v>
      </c>
      <c r="AS176" s="11">
        <f t="shared" si="94"/>
        <v>0.22477764433483571</v>
      </c>
      <c r="AT176" s="11">
        <f t="shared" si="106"/>
        <v>7.0580180321121819</v>
      </c>
      <c r="AV176" s="16">
        <f>'Dati REG'!AV176-$AV$162</f>
        <v>278</v>
      </c>
      <c r="AW176" s="10">
        <f t="shared" si="83"/>
        <v>74.283147585383546</v>
      </c>
      <c r="AX176" s="11">
        <f t="shared" si="95"/>
        <v>6.9473447382013518</v>
      </c>
      <c r="AY176" s="11">
        <f t="shared" si="107"/>
        <v>6.2526102643812056</v>
      </c>
      <c r="AZ176">
        <v>1137</v>
      </c>
      <c r="BA176" s="10">
        <f t="shared" si="84"/>
        <v>303.81272951288162</v>
      </c>
      <c r="BB176" s="11">
        <f t="shared" si="96"/>
        <v>0</v>
      </c>
      <c r="BC176" s="11">
        <f t="shared" si="108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</f>
        <v>4140</v>
      </c>
      <c r="Q177" s="10">
        <f t="shared" si="78"/>
        <v>942.51007279182863</v>
      </c>
      <c r="R177" s="11">
        <f t="shared" si="88"/>
        <v>0.22765943787237575</v>
      </c>
      <c r="S177" s="11">
        <f t="shared" si="100"/>
        <v>0.18212755029794608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</f>
        <v>16837</v>
      </c>
      <c r="Z177" s="10">
        <f t="shared" si="109"/>
        <v>1680.5395772709842</v>
      </c>
      <c r="AA177" s="11">
        <f t="shared" si="90"/>
        <v>9.9812293001605212E-2</v>
      </c>
      <c r="AB177" s="11">
        <f t="shared" si="102"/>
        <v>7.98498344014206E-2</v>
      </c>
      <c r="AD177" s="16">
        <f>'Dati REG'!AD177-$AD$162</f>
        <v>1012</v>
      </c>
      <c r="AE177" s="10">
        <f t="shared" si="80"/>
        <v>206.21375849230844</v>
      </c>
      <c r="AF177" s="11">
        <f t="shared" si="91"/>
        <v>24.452224327151214</v>
      </c>
      <c r="AG177" s="11">
        <f t="shared" si="103"/>
        <v>18.583690488634911</v>
      </c>
      <c r="AH177">
        <v>2096</v>
      </c>
      <c r="AI177" s="10">
        <f t="shared" si="81"/>
        <v>427.09885158090759</v>
      </c>
      <c r="AJ177" s="11">
        <f t="shared" si="92"/>
        <v>0.20376853605961287</v>
      </c>
      <c r="AK177" s="11">
        <f t="shared" si="104"/>
        <v>0.52979819375493664</v>
      </c>
      <c r="AM177" s="16">
        <f>'Dati REG'!AM177-$AM$162</f>
        <v>818</v>
      </c>
      <c r="AN177" s="10">
        <f t="shared" si="110"/>
        <v>183.86811306585244</v>
      </c>
      <c r="AO177" s="11">
        <f t="shared" si="93"/>
        <v>11.6884375054087</v>
      </c>
      <c r="AP177" s="11">
        <f t="shared" si="105"/>
        <v>14.026125006490455</v>
      </c>
      <c r="AQ177">
        <v>4455</v>
      </c>
      <c r="AR177" s="10">
        <f t="shared" si="82"/>
        <v>1001.384405511458</v>
      </c>
      <c r="AS177" s="11">
        <f t="shared" si="94"/>
        <v>0</v>
      </c>
      <c r="AT177" s="11">
        <f t="shared" si="106"/>
        <v>7.0580180321121819</v>
      </c>
      <c r="AV177" s="16">
        <f>'Dati REG'!AV177-$AV$162</f>
        <v>316</v>
      </c>
      <c r="AW177" s="10">
        <f t="shared" si="83"/>
        <v>84.436959125831649</v>
      </c>
      <c r="AX177" s="11">
        <f t="shared" si="95"/>
        <v>10.153811540448103</v>
      </c>
      <c r="AY177" s="11">
        <f t="shared" si="107"/>
        <v>7.8558436655045893</v>
      </c>
      <c r="AZ177">
        <v>1138</v>
      </c>
      <c r="BA177" s="10">
        <f t="shared" si="84"/>
        <v>304.07993507973549</v>
      </c>
      <c r="BB177" s="11">
        <f t="shared" si="96"/>
        <v>0.26720556685387464</v>
      </c>
      <c r="BC177" s="11">
        <f t="shared" si="108"/>
        <v>5.344111337077493E-2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</f>
        <v>4140</v>
      </c>
      <c r="Q178" s="10">
        <f t="shared" ref="Q178:Q238" si="111">P178/$BR$5</f>
        <v>942.51007279182863</v>
      </c>
      <c r="R178" s="11">
        <f t="shared" ref="R178:R238" si="112">Q178-Q177</f>
        <v>0</v>
      </c>
      <c r="S178" s="11">
        <f t="shared" ref="S178:S238" si="113">SUM(R174:R178)/5</f>
        <v>0.18212755029794608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</f>
        <v>16840</v>
      </c>
      <c r="Z178" s="10">
        <f t="shared" si="109"/>
        <v>1680.8390141499897</v>
      </c>
      <c r="AA178" s="11">
        <f t="shared" si="90"/>
        <v>0.29943687900549776</v>
      </c>
      <c r="AB178" s="11">
        <f t="shared" si="102"/>
        <v>0.13973721020252014</v>
      </c>
      <c r="AD178" s="16">
        <f>'Dati REG'!AD178-$AD$162</f>
        <v>1090</v>
      </c>
      <c r="AE178" s="10">
        <f t="shared" si="80"/>
        <v>222.10770430495671</v>
      </c>
      <c r="AF178" s="11">
        <f t="shared" si="91"/>
        <v>15.893945812648269</v>
      </c>
      <c r="AG178" s="11">
        <f t="shared" si="103"/>
        <v>19.11348868238985</v>
      </c>
      <c r="AH178">
        <v>2096</v>
      </c>
      <c r="AI178" s="10">
        <f t="shared" si="81"/>
        <v>427.09885158090759</v>
      </c>
      <c r="AJ178" s="11">
        <f t="shared" si="92"/>
        <v>0</v>
      </c>
      <c r="AK178" s="11">
        <f t="shared" si="104"/>
        <v>0.44829077933110284</v>
      </c>
      <c r="AM178" s="16">
        <f>'Dati REG'!AM178-$AM$162</f>
        <v>900</v>
      </c>
      <c r="AN178" s="10">
        <f t="shared" si="110"/>
        <v>202.29987990130465</v>
      </c>
      <c r="AO178" s="11">
        <f t="shared" si="93"/>
        <v>18.431766835452208</v>
      </c>
      <c r="AP178" s="11">
        <f t="shared" si="105"/>
        <v>12.227903851812192</v>
      </c>
      <c r="AQ178">
        <v>4455</v>
      </c>
      <c r="AR178" s="10">
        <f t="shared" si="82"/>
        <v>1001.384405511458</v>
      </c>
      <c r="AS178" s="11">
        <f t="shared" si="94"/>
        <v>0</v>
      </c>
      <c r="AT178" s="11">
        <f t="shared" si="106"/>
        <v>8.9911057733911545E-2</v>
      </c>
      <c r="AV178" s="16">
        <f>'Dati REG'!AV178-$AV$162</f>
        <v>350</v>
      </c>
      <c r="AW178" s="10">
        <f t="shared" si="83"/>
        <v>93.521948398864168</v>
      </c>
      <c r="AX178" s="11">
        <f t="shared" si="95"/>
        <v>9.0849892730325195</v>
      </c>
      <c r="AY178" s="11">
        <f t="shared" si="107"/>
        <v>8.4971370259539434</v>
      </c>
      <c r="AZ178">
        <v>1138</v>
      </c>
      <c r="BA178" s="10">
        <f t="shared" si="84"/>
        <v>304.07993507973549</v>
      </c>
      <c r="BB178" s="11">
        <f t="shared" si="96"/>
        <v>0</v>
      </c>
      <c r="BC178" s="11">
        <f t="shared" si="108"/>
        <v>5.344111337077493E-2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</f>
        <v>4140</v>
      </c>
      <c r="Q179" s="10">
        <f t="shared" si="111"/>
        <v>942.51007279182863</v>
      </c>
      <c r="R179" s="11">
        <f t="shared" si="112"/>
        <v>0</v>
      </c>
      <c r="S179" s="11">
        <f t="shared" si="113"/>
        <v>9.1063775148973042E-2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</f>
        <v>16840</v>
      </c>
      <c r="Z179" s="10">
        <f t="shared" si="109"/>
        <v>1680.8390141499897</v>
      </c>
      <c r="AA179" s="11">
        <f t="shared" si="90"/>
        <v>0</v>
      </c>
      <c r="AB179" s="11">
        <f t="shared" si="102"/>
        <v>0.13973721020252014</v>
      </c>
      <c r="AD179" s="16">
        <f>'Dati REG'!AD179-$AD$162</f>
        <v>1136</v>
      </c>
      <c r="AE179" s="10">
        <f t="shared" si="80"/>
        <v>231.48105696369802</v>
      </c>
      <c r="AF179" s="11">
        <f t="shared" si="91"/>
        <v>9.373352658741311</v>
      </c>
      <c r="AG179" s="11">
        <f t="shared" si="103"/>
        <v>18.542936781422991</v>
      </c>
      <c r="AH179">
        <v>2096</v>
      </c>
      <c r="AI179" s="10">
        <f t="shared" si="81"/>
        <v>427.09885158090759</v>
      </c>
      <c r="AJ179" s="11">
        <f t="shared" si="92"/>
        <v>0</v>
      </c>
      <c r="AK179" s="11">
        <f t="shared" si="104"/>
        <v>0.16301482884766755</v>
      </c>
      <c r="AM179" s="16">
        <f>'Dati REG'!AM179-$AM$162</f>
        <v>980</v>
      </c>
      <c r="AN179" s="10">
        <f t="shared" si="110"/>
        <v>220.28209144808727</v>
      </c>
      <c r="AO179" s="11">
        <f t="shared" si="93"/>
        <v>17.982211546782622</v>
      </c>
      <c r="AP179" s="11">
        <f t="shared" si="105"/>
        <v>13.981169477623496</v>
      </c>
      <c r="AQ179">
        <v>4455</v>
      </c>
      <c r="AR179" s="10">
        <f t="shared" si="82"/>
        <v>1001.384405511458</v>
      </c>
      <c r="AS179" s="11">
        <f t="shared" si="94"/>
        <v>0</v>
      </c>
      <c r="AT179" s="11">
        <f t="shared" si="106"/>
        <v>8.9911057733911545E-2</v>
      </c>
      <c r="AV179" s="16">
        <f>'Dati REG'!AV179-$AV$162</f>
        <v>371</v>
      </c>
      <c r="AW179" s="10">
        <f t="shared" si="83"/>
        <v>99.133265302796019</v>
      </c>
      <c r="AX179" s="11">
        <f t="shared" si="95"/>
        <v>5.6113169039318507</v>
      </c>
      <c r="AY179" s="11">
        <f t="shared" si="107"/>
        <v>7.8558436655045911</v>
      </c>
      <c r="AZ179">
        <v>1139</v>
      </c>
      <c r="BA179" s="10">
        <f t="shared" si="84"/>
        <v>304.34714064658937</v>
      </c>
      <c r="BB179" s="11">
        <f t="shared" si="96"/>
        <v>0.26720556685387464</v>
      </c>
      <c r="BC179" s="11">
        <f t="shared" si="108"/>
        <v>0.10688222674154986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</f>
        <v>4140</v>
      </c>
      <c r="Q180" s="10">
        <f t="shared" si="111"/>
        <v>942.51007279182863</v>
      </c>
      <c r="R180" s="11">
        <f t="shared" si="112"/>
        <v>0</v>
      </c>
      <c r="S180" s="11">
        <f t="shared" si="113"/>
        <v>4.5531887574475148E-2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</f>
        <v>16840</v>
      </c>
      <c r="Z180" s="10">
        <f t="shared" si="109"/>
        <v>1680.8390141499897</v>
      </c>
      <c r="AA180" s="11">
        <f t="shared" si="90"/>
        <v>0</v>
      </c>
      <c r="AB180" s="11">
        <f t="shared" si="102"/>
        <v>9.9812293001787109E-2</v>
      </c>
      <c r="AD180" s="16">
        <f>'Dati REG'!AD180-$AD$162</f>
        <v>1196</v>
      </c>
      <c r="AE180" s="10">
        <f t="shared" si="80"/>
        <v>243.7071691272736</v>
      </c>
      <c r="AF180" s="11">
        <f t="shared" si="91"/>
        <v>12.226112163575579</v>
      </c>
      <c r="AG180" s="11">
        <f t="shared" si="103"/>
        <v>17.564847808336943</v>
      </c>
      <c r="AH180">
        <v>2098</v>
      </c>
      <c r="AI180" s="10">
        <f t="shared" si="81"/>
        <v>427.50638865302676</v>
      </c>
      <c r="AJ180" s="11">
        <f t="shared" si="92"/>
        <v>0.4075370721191689</v>
      </c>
      <c r="AK180" s="11">
        <f t="shared" si="104"/>
        <v>0.16301482884766755</v>
      </c>
      <c r="AM180" s="16">
        <f>'Dati REG'!AM180-$AM$162</f>
        <v>1107</v>
      </c>
      <c r="AN180" s="10">
        <f t="shared" si="110"/>
        <v>248.8288522786047</v>
      </c>
      <c r="AO180" s="11">
        <f t="shared" si="93"/>
        <v>28.546760830517428</v>
      </c>
      <c r="AP180" s="11">
        <f t="shared" si="105"/>
        <v>18.746455537520895</v>
      </c>
      <c r="AQ180">
        <v>4456</v>
      </c>
      <c r="AR180" s="10">
        <f t="shared" si="82"/>
        <v>1001.6091831557927</v>
      </c>
      <c r="AS180" s="11">
        <f t="shared" si="94"/>
        <v>0.22477764433472203</v>
      </c>
      <c r="AT180" s="11">
        <f t="shared" si="106"/>
        <v>8.9911057733911545E-2</v>
      </c>
      <c r="AV180" s="16">
        <f>'Dati REG'!AV180-$AV$162</f>
        <v>402</v>
      </c>
      <c r="AW180" s="10">
        <f t="shared" si="83"/>
        <v>107.41663787526684</v>
      </c>
      <c r="AX180" s="11">
        <f t="shared" si="95"/>
        <v>8.2833725724708245</v>
      </c>
      <c r="AY180" s="11">
        <f t="shared" si="107"/>
        <v>8.0161670056169303</v>
      </c>
      <c r="AZ180">
        <v>1139</v>
      </c>
      <c r="BA180" s="10">
        <f t="shared" si="84"/>
        <v>304.34714064658937</v>
      </c>
      <c r="BB180" s="11">
        <f t="shared" si="96"/>
        <v>0</v>
      </c>
      <c r="BC180" s="11">
        <f t="shared" si="108"/>
        <v>0.10688222674154986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</f>
        <v>4140</v>
      </c>
      <c r="Q181" s="10">
        <f t="shared" si="111"/>
        <v>942.51007279182863</v>
      </c>
      <c r="R181" s="11">
        <f t="shared" si="112"/>
        <v>0</v>
      </c>
      <c r="S181" s="11">
        <f t="shared" si="113"/>
        <v>4.5531887574475148E-2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</f>
        <v>16844</v>
      </c>
      <c r="Z181" s="10">
        <f t="shared" si="109"/>
        <v>1681.2382633219968</v>
      </c>
      <c r="AA181" s="11">
        <f t="shared" si="90"/>
        <v>0.39924917200710297</v>
      </c>
      <c r="AB181" s="11">
        <f t="shared" si="102"/>
        <v>0.1596996688028412</v>
      </c>
      <c r="AD181" s="16">
        <f>'Dati REG'!AD181-$AD$162</f>
        <v>1255</v>
      </c>
      <c r="AE181" s="10">
        <f t="shared" si="80"/>
        <v>255.72951275478962</v>
      </c>
      <c r="AF181" s="11">
        <f t="shared" si="91"/>
        <v>12.022343627516022</v>
      </c>
      <c r="AG181" s="11">
        <f t="shared" si="103"/>
        <v>14.793595717926479</v>
      </c>
      <c r="AH181">
        <v>2099</v>
      </c>
      <c r="AI181" s="10">
        <f t="shared" si="81"/>
        <v>427.71015718908637</v>
      </c>
      <c r="AJ181" s="11">
        <f t="shared" si="92"/>
        <v>0.20376853605961287</v>
      </c>
      <c r="AK181" s="11">
        <f t="shared" si="104"/>
        <v>0.16301482884767893</v>
      </c>
      <c r="AM181" s="16">
        <f>'Dati REG'!AM181-$AM$162</f>
        <v>1223</v>
      </c>
      <c r="AN181" s="10">
        <f t="shared" si="110"/>
        <v>274.9030590214395</v>
      </c>
      <c r="AO181" s="11">
        <f t="shared" si="93"/>
        <v>26.074206742834804</v>
      </c>
      <c r="AP181" s="11">
        <f t="shared" si="105"/>
        <v>20.544676692199154</v>
      </c>
      <c r="AQ181">
        <v>4458</v>
      </c>
      <c r="AR181" s="10">
        <f t="shared" si="82"/>
        <v>1002.0587384444623</v>
      </c>
      <c r="AS181" s="11">
        <f t="shared" si="94"/>
        <v>0.44955528866955774</v>
      </c>
      <c r="AT181" s="11">
        <f t="shared" si="106"/>
        <v>0.13486658660085596</v>
      </c>
      <c r="AV181" s="16">
        <f>'Dati REG'!AV181-$AV$162</f>
        <v>442</v>
      </c>
      <c r="AW181" s="10">
        <f t="shared" si="83"/>
        <v>118.10486054942275</v>
      </c>
      <c r="AX181" s="11">
        <f t="shared" si="95"/>
        <v>10.688222674155909</v>
      </c>
      <c r="AY181" s="11">
        <f t="shared" si="107"/>
        <v>8.7643425928078411</v>
      </c>
      <c r="AZ181">
        <v>1139</v>
      </c>
      <c r="BA181" s="10">
        <f t="shared" si="84"/>
        <v>304.34714064658937</v>
      </c>
      <c r="BB181" s="11">
        <f t="shared" si="96"/>
        <v>0</v>
      </c>
      <c r="BC181" s="11">
        <f t="shared" si="108"/>
        <v>0.10688222674154986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</f>
        <v>4141</v>
      </c>
      <c r="Q182" s="10">
        <f t="shared" si="111"/>
        <v>942.73773222970101</v>
      </c>
      <c r="R182" s="11">
        <f t="shared" si="112"/>
        <v>0.22765943787237575</v>
      </c>
      <c r="S182" s="11">
        <f t="shared" si="113"/>
        <v>4.5531887574475148E-2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</f>
        <v>16846</v>
      </c>
      <c r="Z182" s="10">
        <f t="shared" si="109"/>
        <v>1681.4378879080002</v>
      </c>
      <c r="AA182" s="11">
        <f t="shared" si="90"/>
        <v>0.1996245860034378</v>
      </c>
      <c r="AB182" s="11">
        <f t="shared" si="102"/>
        <v>0.17966212740320769</v>
      </c>
      <c r="AD182" s="16">
        <f>'Dati REG'!AD182-$AD$162</f>
        <v>1414</v>
      </c>
      <c r="AE182" s="10">
        <f t="shared" si="80"/>
        <v>288.12870998826497</v>
      </c>
      <c r="AF182" s="11">
        <f t="shared" si="91"/>
        <v>32.399197233475348</v>
      </c>
      <c r="AG182" s="11">
        <f t="shared" si="103"/>
        <v>16.382990299191306</v>
      </c>
      <c r="AH182">
        <v>2100</v>
      </c>
      <c r="AI182" s="10">
        <f t="shared" si="81"/>
        <v>427.91392572514599</v>
      </c>
      <c r="AJ182" s="11">
        <f t="shared" si="92"/>
        <v>0.20376853605961287</v>
      </c>
      <c r="AK182" s="11">
        <f t="shared" si="104"/>
        <v>0.16301482884767893</v>
      </c>
      <c r="AM182" s="16">
        <f>'Dati REG'!AM182-$AM$162</f>
        <v>1286</v>
      </c>
      <c r="AN182" s="10">
        <f t="shared" si="110"/>
        <v>289.06405061453086</v>
      </c>
      <c r="AO182" s="11">
        <f t="shared" si="93"/>
        <v>14.160991593091353</v>
      </c>
      <c r="AP182" s="11">
        <f t="shared" si="105"/>
        <v>21.039187509735683</v>
      </c>
      <c r="AQ182">
        <v>4458</v>
      </c>
      <c r="AR182" s="10">
        <f t="shared" si="82"/>
        <v>1002.0587384444623</v>
      </c>
      <c r="AS182" s="11">
        <f t="shared" si="94"/>
        <v>0</v>
      </c>
      <c r="AT182" s="11">
        <f t="shared" si="106"/>
        <v>0.13486658660085596</v>
      </c>
      <c r="AV182" s="16">
        <f>'Dati REG'!AV182-$AV$162</f>
        <v>501</v>
      </c>
      <c r="AW182" s="10">
        <f t="shared" si="83"/>
        <v>133.86998899380271</v>
      </c>
      <c r="AX182" s="11">
        <f t="shared" si="95"/>
        <v>15.765128444379954</v>
      </c>
      <c r="AY182" s="11">
        <f t="shared" si="107"/>
        <v>9.8866059735942109</v>
      </c>
      <c r="AZ182">
        <v>1139</v>
      </c>
      <c r="BA182" s="10">
        <f t="shared" si="84"/>
        <v>304.34714064658937</v>
      </c>
      <c r="BB182" s="11">
        <f t="shared" si="96"/>
        <v>0</v>
      </c>
      <c r="BC182" s="11">
        <f t="shared" si="108"/>
        <v>5.344111337077493E-2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</f>
        <v>4142</v>
      </c>
      <c r="Q183" s="10">
        <f t="shared" si="111"/>
        <v>942.9653916675735</v>
      </c>
      <c r="R183" s="11">
        <f t="shared" si="112"/>
        <v>0.22765943787248943</v>
      </c>
      <c r="S183" s="11">
        <f t="shared" si="113"/>
        <v>9.1063775148973042E-2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</f>
        <v>16852</v>
      </c>
      <c r="Z183" s="10">
        <f t="shared" si="109"/>
        <v>1682.036761666011</v>
      </c>
      <c r="AA183" s="11">
        <f t="shared" si="90"/>
        <v>0.59887375801076814</v>
      </c>
      <c r="AB183" s="11">
        <f t="shared" si="102"/>
        <v>0.23954950320426177</v>
      </c>
      <c r="AD183" s="16">
        <f>'Dati REG'!AD183-$AD$162</f>
        <v>1530</v>
      </c>
      <c r="AE183" s="10">
        <f t="shared" si="80"/>
        <v>311.76586017117779</v>
      </c>
      <c r="AF183" s="11">
        <f t="shared" si="91"/>
        <v>23.637150182912819</v>
      </c>
      <c r="AG183" s="11">
        <f t="shared" si="103"/>
        <v>17.931631173244217</v>
      </c>
      <c r="AH183">
        <v>2102</v>
      </c>
      <c r="AI183" s="10">
        <f t="shared" si="81"/>
        <v>428.32146279726516</v>
      </c>
      <c r="AJ183" s="11">
        <f t="shared" si="92"/>
        <v>0.4075370721191689</v>
      </c>
      <c r="AK183" s="11">
        <f t="shared" si="104"/>
        <v>0.2445222432715127</v>
      </c>
      <c r="AM183" s="16">
        <f>'Dati REG'!AM183-$AM$162</f>
        <v>1406</v>
      </c>
      <c r="AN183" s="10">
        <f t="shared" si="110"/>
        <v>316.03736793470483</v>
      </c>
      <c r="AO183" s="11">
        <f t="shared" si="93"/>
        <v>26.973317320173976</v>
      </c>
      <c r="AP183" s="11">
        <f t="shared" si="105"/>
        <v>22.747497606680035</v>
      </c>
      <c r="AQ183">
        <v>4458</v>
      </c>
      <c r="AR183" s="10">
        <f t="shared" si="82"/>
        <v>1002.0587384444623</v>
      </c>
      <c r="AS183" s="11">
        <f t="shared" si="94"/>
        <v>0</v>
      </c>
      <c r="AT183" s="11">
        <f t="shared" si="106"/>
        <v>0.13486658660085596</v>
      </c>
      <c r="AV183" s="16">
        <f>'Dati REG'!AV183-$AV$162</f>
        <v>580</v>
      </c>
      <c r="AW183" s="10">
        <f t="shared" si="83"/>
        <v>154.97922877526062</v>
      </c>
      <c r="AX183" s="11">
        <f t="shared" si="95"/>
        <v>21.109239781457916</v>
      </c>
      <c r="AY183" s="11">
        <f t="shared" si="107"/>
        <v>12.291456075279291</v>
      </c>
      <c r="AZ183">
        <v>1139</v>
      </c>
      <c r="BA183" s="10">
        <f t="shared" si="84"/>
        <v>304.34714064658937</v>
      </c>
      <c r="BB183" s="11">
        <f t="shared" si="96"/>
        <v>0</v>
      </c>
      <c r="BC183" s="11">
        <f t="shared" si="108"/>
        <v>5.344111337077493E-2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</f>
        <v>4142</v>
      </c>
      <c r="Q184" s="10">
        <f t="shared" si="111"/>
        <v>942.9653916675735</v>
      </c>
      <c r="R184" s="11">
        <f t="shared" si="112"/>
        <v>0</v>
      </c>
      <c r="S184" s="11">
        <f t="shared" si="113"/>
        <v>9.1063775148973042E-2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</f>
        <v>16852</v>
      </c>
      <c r="Z184" s="10">
        <f t="shared" si="109"/>
        <v>1682.036761666011</v>
      </c>
      <c r="AA184" s="11">
        <f t="shared" si="90"/>
        <v>0</v>
      </c>
      <c r="AB184" s="11">
        <f t="shared" si="102"/>
        <v>0.23954950320426177</v>
      </c>
      <c r="AD184" s="16">
        <f>'Dati REG'!AD184-$AD$162</f>
        <v>1690</v>
      </c>
      <c r="AE184" s="10">
        <f t="shared" si="80"/>
        <v>344.36882594071272</v>
      </c>
      <c r="AF184" s="11">
        <f t="shared" si="91"/>
        <v>32.602965769534933</v>
      </c>
      <c r="AG184" s="11">
        <f t="shared" si="103"/>
        <v>22.577553795402942</v>
      </c>
      <c r="AH184">
        <v>2104</v>
      </c>
      <c r="AI184" s="10">
        <f t="shared" si="81"/>
        <v>428.72899986938432</v>
      </c>
      <c r="AJ184" s="11">
        <f t="shared" si="92"/>
        <v>0.4075370721191689</v>
      </c>
      <c r="AK184" s="11">
        <f t="shared" si="104"/>
        <v>0.32602965769534648</v>
      </c>
      <c r="AM184" s="16">
        <f>'Dati REG'!AM184-$AM$162</f>
        <v>1577</v>
      </c>
      <c r="AN184" s="10">
        <f t="shared" si="110"/>
        <v>354.4743451159527</v>
      </c>
      <c r="AO184" s="11">
        <f t="shared" si="93"/>
        <v>38.436977181247869</v>
      </c>
      <c r="AP184" s="11">
        <f t="shared" si="105"/>
        <v>26.838450733573087</v>
      </c>
      <c r="AQ184">
        <v>4458</v>
      </c>
      <c r="AR184" s="10">
        <f t="shared" si="82"/>
        <v>1002.0587384444623</v>
      </c>
      <c r="AS184" s="11">
        <f t="shared" si="94"/>
        <v>0</v>
      </c>
      <c r="AT184" s="11">
        <f t="shared" si="106"/>
        <v>0.13486658660085596</v>
      </c>
      <c r="AV184" s="16">
        <f>'Dati REG'!AV184-$AV$162</f>
        <v>633</v>
      </c>
      <c r="AW184" s="10">
        <f t="shared" si="83"/>
        <v>169.1411238185172</v>
      </c>
      <c r="AX184" s="11">
        <f t="shared" si="95"/>
        <v>14.161895043256578</v>
      </c>
      <c r="AY184" s="11">
        <f t="shared" si="107"/>
        <v>14.001571703144236</v>
      </c>
      <c r="AZ184">
        <v>1139</v>
      </c>
      <c r="BA184" s="10">
        <f t="shared" si="84"/>
        <v>304.34714064658937</v>
      </c>
      <c r="BB184" s="11">
        <f t="shared" si="96"/>
        <v>0</v>
      </c>
      <c r="BC184" s="11">
        <f t="shared" si="108"/>
        <v>0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</f>
        <v>4142</v>
      </c>
      <c r="Q185" s="10">
        <f t="shared" si="111"/>
        <v>942.9653916675735</v>
      </c>
      <c r="R185" s="11">
        <f t="shared" si="112"/>
        <v>0</v>
      </c>
      <c r="S185" s="11">
        <f t="shared" si="113"/>
        <v>9.1063775148973042E-2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</f>
        <v>16856</v>
      </c>
      <c r="Z185" s="10">
        <f t="shared" si="109"/>
        <v>1682.4360108380181</v>
      </c>
      <c r="AA185" s="11">
        <f t="shared" si="90"/>
        <v>0.39924917200710297</v>
      </c>
      <c r="AB185" s="11">
        <f t="shared" si="102"/>
        <v>0.3193993376056824</v>
      </c>
      <c r="AD185" s="16">
        <f>'Dati REG'!AD185-$AD$162</f>
        <v>1835</v>
      </c>
      <c r="AE185" s="10">
        <f t="shared" si="80"/>
        <v>373.91526366935375</v>
      </c>
      <c r="AF185" s="11">
        <f t="shared" si="91"/>
        <v>29.546437728641024</v>
      </c>
      <c r="AG185" s="11">
        <f t="shared" si="103"/>
        <v>26.04161890841603</v>
      </c>
      <c r="AH185">
        <v>2104</v>
      </c>
      <c r="AI185" s="10">
        <f t="shared" si="81"/>
        <v>428.72899986938432</v>
      </c>
      <c r="AJ185" s="11">
        <f t="shared" si="92"/>
        <v>0</v>
      </c>
      <c r="AK185" s="11">
        <f t="shared" si="104"/>
        <v>0.2445222432715127</v>
      </c>
      <c r="AM185" s="16">
        <f>'Dati REG'!AM185-$AM$162</f>
        <v>1739</v>
      </c>
      <c r="AN185" s="10">
        <f t="shared" si="110"/>
        <v>390.8883234981875</v>
      </c>
      <c r="AO185" s="11">
        <f t="shared" si="93"/>
        <v>36.413978382234802</v>
      </c>
      <c r="AP185" s="11">
        <f t="shared" si="105"/>
        <v>28.41189424391656</v>
      </c>
      <c r="AQ185">
        <v>4459</v>
      </c>
      <c r="AR185" s="10">
        <f t="shared" si="82"/>
        <v>1002.2835160887971</v>
      </c>
      <c r="AS185" s="11">
        <f t="shared" si="94"/>
        <v>0.22477764433483571</v>
      </c>
      <c r="AT185" s="11">
        <f t="shared" si="106"/>
        <v>0.13486658660087869</v>
      </c>
      <c r="AV185" s="16">
        <f>'Dati REG'!AV185-$AV$162</f>
        <v>692</v>
      </c>
      <c r="AW185" s="10">
        <f t="shared" si="83"/>
        <v>184.90625226289714</v>
      </c>
      <c r="AX185" s="11">
        <f t="shared" si="95"/>
        <v>15.76512844437994</v>
      </c>
      <c r="AY185" s="11">
        <f t="shared" si="107"/>
        <v>15.49792287752606</v>
      </c>
      <c r="AZ185">
        <v>1139</v>
      </c>
      <c r="BA185" s="10">
        <f t="shared" si="84"/>
        <v>304.34714064658937</v>
      </c>
      <c r="BB185" s="11">
        <f t="shared" si="96"/>
        <v>0</v>
      </c>
      <c r="BC185" s="11">
        <f t="shared" si="108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</f>
        <v>4143</v>
      </c>
      <c r="Q186" s="10">
        <f t="shared" si="111"/>
        <v>943.19305110544587</v>
      </c>
      <c r="R186" s="11">
        <f t="shared" si="112"/>
        <v>0.22765943787237575</v>
      </c>
      <c r="S186" s="11">
        <f t="shared" si="113"/>
        <v>0.1365956627234482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</f>
        <v>16857</v>
      </c>
      <c r="Z186" s="10">
        <f t="shared" si="109"/>
        <v>1682.5358231310199</v>
      </c>
      <c r="AA186" s="11">
        <f t="shared" si="90"/>
        <v>9.9812293001832586E-2</v>
      </c>
      <c r="AB186" s="11">
        <f t="shared" si="102"/>
        <v>0.25951196180462832</v>
      </c>
      <c r="AD186" s="16">
        <f>'Dati REG'!AD186-$AD$162</f>
        <v>1951</v>
      </c>
      <c r="AE186" s="10">
        <f t="shared" si="80"/>
        <v>397.55241385226657</v>
      </c>
      <c r="AF186" s="11">
        <f t="shared" si="91"/>
        <v>23.637150182912819</v>
      </c>
      <c r="AG186" s="11">
        <f t="shared" si="103"/>
        <v>28.364580219495387</v>
      </c>
      <c r="AH186">
        <v>2104</v>
      </c>
      <c r="AI186" s="10">
        <f t="shared" si="81"/>
        <v>428.72899986938432</v>
      </c>
      <c r="AJ186" s="11">
        <f t="shared" si="92"/>
        <v>0</v>
      </c>
      <c r="AK186" s="11">
        <f t="shared" si="104"/>
        <v>0.20376853605959014</v>
      </c>
      <c r="AM186" s="16">
        <f>'Dati REG'!AM186-$AM$162</f>
        <v>1888</v>
      </c>
      <c r="AN186" s="10">
        <f t="shared" si="110"/>
        <v>424.38019250407018</v>
      </c>
      <c r="AO186" s="11">
        <f t="shared" si="93"/>
        <v>33.491869005882677</v>
      </c>
      <c r="AP186" s="11">
        <f t="shared" si="105"/>
        <v>29.895426696526137</v>
      </c>
      <c r="AQ186">
        <v>4459</v>
      </c>
      <c r="AR186" s="10">
        <f t="shared" si="82"/>
        <v>1002.2835160887971</v>
      </c>
      <c r="AS186" s="11">
        <f t="shared" si="94"/>
        <v>0</v>
      </c>
      <c r="AT186" s="11">
        <f t="shared" si="106"/>
        <v>4.4955528866967145E-2</v>
      </c>
      <c r="AV186" s="16">
        <f>'Dati REG'!AV186-$AV$162</f>
        <v>736</v>
      </c>
      <c r="AW186" s="10">
        <f t="shared" si="83"/>
        <v>196.66329720446865</v>
      </c>
      <c r="AX186" s="11">
        <f t="shared" si="95"/>
        <v>11.757044941571507</v>
      </c>
      <c r="AY186" s="11">
        <f t="shared" si="107"/>
        <v>15.711687331009179</v>
      </c>
      <c r="AZ186">
        <v>1139</v>
      </c>
      <c r="BA186" s="10">
        <f t="shared" si="84"/>
        <v>304.34714064658937</v>
      </c>
      <c r="BB186" s="11">
        <f t="shared" si="96"/>
        <v>0</v>
      </c>
      <c r="BC186" s="11">
        <f t="shared" si="108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</f>
        <v>4143</v>
      </c>
      <c r="Q187" s="10">
        <f t="shared" si="111"/>
        <v>943.19305110544587</v>
      </c>
      <c r="R187" s="11">
        <f t="shared" si="112"/>
        <v>0</v>
      </c>
      <c r="S187" s="11">
        <f t="shared" si="113"/>
        <v>9.1063775148973042E-2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</f>
        <v>16857</v>
      </c>
      <c r="Z187" s="10">
        <f t="shared" si="109"/>
        <v>1682.5358231310199</v>
      </c>
      <c r="AA187" s="11">
        <f t="shared" si="90"/>
        <v>0</v>
      </c>
      <c r="AB187" s="11">
        <f t="shared" si="102"/>
        <v>0.21958704460394074</v>
      </c>
      <c r="AD187" s="16">
        <f>'Dati REG'!AD187-$AD$162</f>
        <v>2070</v>
      </c>
      <c r="AE187" s="10">
        <f t="shared" si="80"/>
        <v>421.80086964335817</v>
      </c>
      <c r="AF187" s="11">
        <f t="shared" si="91"/>
        <v>24.248455791091601</v>
      </c>
      <c r="AG187" s="11">
        <f t="shared" si="103"/>
        <v>26.734431931018641</v>
      </c>
      <c r="AH187">
        <v>2107</v>
      </c>
      <c r="AI187" s="10">
        <f t="shared" si="81"/>
        <v>429.34030547756311</v>
      </c>
      <c r="AJ187" s="11">
        <f t="shared" si="92"/>
        <v>0.61130560817878177</v>
      </c>
      <c r="AK187" s="11">
        <f t="shared" si="104"/>
        <v>0.28527595048342391</v>
      </c>
      <c r="AM187" s="16">
        <f>'Dati REG'!AM187-$AM$162</f>
        <v>1997</v>
      </c>
      <c r="AN187" s="10">
        <f t="shared" si="110"/>
        <v>448.88095573656153</v>
      </c>
      <c r="AO187" s="11">
        <f t="shared" si="93"/>
        <v>24.500763232491352</v>
      </c>
      <c r="AP187" s="11">
        <f t="shared" si="105"/>
        <v>31.963381024406136</v>
      </c>
      <c r="AQ187">
        <v>4459</v>
      </c>
      <c r="AR187" s="10">
        <f t="shared" si="82"/>
        <v>1002.2835160887971</v>
      </c>
      <c r="AS187" s="11">
        <f t="shared" si="94"/>
        <v>0</v>
      </c>
      <c r="AT187" s="11">
        <f t="shared" si="106"/>
        <v>4.4955528866967145E-2</v>
      </c>
      <c r="AV187" s="16">
        <f>'Dati REG'!AV187-$AV$162</f>
        <v>770</v>
      </c>
      <c r="AW187" s="10">
        <f t="shared" si="83"/>
        <v>205.74828647750118</v>
      </c>
      <c r="AX187" s="11">
        <f t="shared" si="95"/>
        <v>9.0849892730325337</v>
      </c>
      <c r="AY187" s="11">
        <f t="shared" si="107"/>
        <v>14.375659496739695</v>
      </c>
      <c r="AZ187">
        <v>1139</v>
      </c>
      <c r="BA187" s="10">
        <f t="shared" si="84"/>
        <v>304.34714064658937</v>
      </c>
      <c r="BB187" s="11">
        <f t="shared" si="96"/>
        <v>0</v>
      </c>
      <c r="BC187" s="11">
        <f t="shared" si="108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</f>
        <v>4143</v>
      </c>
      <c r="Q188" s="10">
        <f t="shared" si="111"/>
        <v>943.19305110544587</v>
      </c>
      <c r="R188" s="11">
        <f t="shared" si="112"/>
        <v>0</v>
      </c>
      <c r="S188" s="11">
        <f t="shared" si="113"/>
        <v>4.5531887574475148E-2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</f>
        <v>16857</v>
      </c>
      <c r="Z188" s="10">
        <f t="shared" si="109"/>
        <v>1682.5358231310199</v>
      </c>
      <c r="AA188" s="11">
        <f t="shared" si="90"/>
        <v>0</v>
      </c>
      <c r="AB188" s="11">
        <f t="shared" si="102"/>
        <v>9.9812293001787109E-2</v>
      </c>
      <c r="AD188" s="16">
        <f>'Dati REG'!AD188-$AD$162</f>
        <v>2217</v>
      </c>
      <c r="AE188" s="10">
        <f t="shared" si="80"/>
        <v>451.75484444411842</v>
      </c>
      <c r="AF188" s="11">
        <f t="shared" si="91"/>
        <v>29.95397480076025</v>
      </c>
      <c r="AG188" s="11">
        <f t="shared" si="103"/>
        <v>27.997796854588124</v>
      </c>
      <c r="AH188">
        <v>2116</v>
      </c>
      <c r="AI188" s="10">
        <f t="shared" si="81"/>
        <v>431.17422230209945</v>
      </c>
      <c r="AJ188" s="11">
        <f t="shared" si="92"/>
        <v>1.8339168245363453</v>
      </c>
      <c r="AK188" s="11">
        <f t="shared" si="104"/>
        <v>0.57055190096685915</v>
      </c>
      <c r="AM188" s="16">
        <f>'Dati REG'!AM188-$AM$162</f>
        <v>2114</v>
      </c>
      <c r="AN188" s="10">
        <f t="shared" si="110"/>
        <v>475.17994012373111</v>
      </c>
      <c r="AO188" s="11">
        <f t="shared" si="93"/>
        <v>26.298984387169583</v>
      </c>
      <c r="AP188" s="11">
        <f t="shared" si="105"/>
        <v>31.828514437805257</v>
      </c>
      <c r="AQ188">
        <v>4463</v>
      </c>
      <c r="AR188" s="10">
        <f t="shared" si="82"/>
        <v>1003.1826266661362</v>
      </c>
      <c r="AS188" s="11">
        <f t="shared" si="94"/>
        <v>0.89911057733911548</v>
      </c>
      <c r="AT188" s="11">
        <f t="shared" si="106"/>
        <v>0.22477764433479025</v>
      </c>
      <c r="AV188" s="16">
        <f>'Dati REG'!AV188-$AV$162</f>
        <v>931</v>
      </c>
      <c r="AW188" s="10">
        <f t="shared" si="83"/>
        <v>248.76838274097869</v>
      </c>
      <c r="AX188" s="11">
        <f t="shared" si="95"/>
        <v>43.020096263477512</v>
      </c>
      <c r="AY188" s="11">
        <f t="shared" si="107"/>
        <v>18.757830793143615</v>
      </c>
      <c r="AZ188">
        <v>1140</v>
      </c>
      <c r="BA188" s="10">
        <f t="shared" si="84"/>
        <v>304.6143462134433</v>
      </c>
      <c r="BB188" s="11">
        <f t="shared" si="96"/>
        <v>0.26720556685393149</v>
      </c>
      <c r="BC188" s="11">
        <f t="shared" si="108"/>
        <v>5.3441113370786296E-2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</f>
        <v>4143</v>
      </c>
      <c r="Q189" s="10">
        <f t="shared" si="111"/>
        <v>943.19305110544587</v>
      </c>
      <c r="R189" s="11">
        <f t="shared" si="112"/>
        <v>0</v>
      </c>
      <c r="S189" s="11">
        <f t="shared" si="113"/>
        <v>4.5531887574475148E-2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</f>
        <v>16857</v>
      </c>
      <c r="Z189" s="10">
        <f t="shared" si="109"/>
        <v>1682.5358231310199</v>
      </c>
      <c r="AA189" s="11">
        <f t="shared" si="90"/>
        <v>0</v>
      </c>
      <c r="AB189" s="11">
        <f t="shared" si="102"/>
        <v>9.9812293001787109E-2</v>
      </c>
      <c r="AD189" s="16">
        <f>'Dati REG'!AD189-$AD$162</f>
        <v>2349</v>
      </c>
      <c r="AE189" s="10">
        <f t="shared" si="80"/>
        <v>478.6522912039847</v>
      </c>
      <c r="AF189" s="11">
        <f t="shared" si="91"/>
        <v>26.897446759866284</v>
      </c>
      <c r="AG189" s="11">
        <f t="shared" si="103"/>
        <v>26.856693052654396</v>
      </c>
      <c r="AH189">
        <v>2117</v>
      </c>
      <c r="AI189" s="10">
        <f t="shared" si="81"/>
        <v>431.37799083815906</v>
      </c>
      <c r="AJ189" s="11">
        <f t="shared" si="92"/>
        <v>0.20376853605961287</v>
      </c>
      <c r="AK189" s="11">
        <f t="shared" si="104"/>
        <v>0.52979819375494797</v>
      </c>
      <c r="AM189" s="16">
        <f>'Dati REG'!AM189-$AM$162</f>
        <v>2213</v>
      </c>
      <c r="AN189" s="10">
        <f t="shared" si="110"/>
        <v>497.43292691287462</v>
      </c>
      <c r="AO189" s="11">
        <f t="shared" si="93"/>
        <v>22.252986789143506</v>
      </c>
      <c r="AP189" s="11">
        <f t="shared" si="105"/>
        <v>28.591716359384385</v>
      </c>
      <c r="AQ189">
        <v>4463</v>
      </c>
      <c r="AR189" s="10">
        <f t="shared" si="82"/>
        <v>1003.1826266661362</v>
      </c>
      <c r="AS189" s="11">
        <f t="shared" si="94"/>
        <v>0</v>
      </c>
      <c r="AT189" s="11">
        <f t="shared" si="106"/>
        <v>0.22477764433479025</v>
      </c>
      <c r="AV189" s="16">
        <f>'Dati REG'!AV189-$AV$162</f>
        <v>1030</v>
      </c>
      <c r="AW189" s="10">
        <f t="shared" si="83"/>
        <v>275.22173385951453</v>
      </c>
      <c r="AX189" s="11">
        <f t="shared" si="95"/>
        <v>26.453351118535835</v>
      </c>
      <c r="AY189" s="11">
        <f t="shared" si="107"/>
        <v>21.216122008199466</v>
      </c>
      <c r="AZ189">
        <v>1140</v>
      </c>
      <c r="BA189" s="10">
        <f t="shared" si="84"/>
        <v>304.6143462134433</v>
      </c>
      <c r="BB189" s="11">
        <f t="shared" si="96"/>
        <v>0</v>
      </c>
      <c r="BC189" s="11">
        <f t="shared" si="108"/>
        <v>5.3441113370786296E-2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</f>
        <v>4144</v>
      </c>
      <c r="Q190" s="10">
        <f t="shared" si="111"/>
        <v>943.42071054331836</v>
      </c>
      <c r="R190" s="11">
        <f t="shared" si="112"/>
        <v>0.22765943787248943</v>
      </c>
      <c r="S190" s="11">
        <f t="shared" si="113"/>
        <v>9.1063775148973042E-2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</f>
        <v>16860</v>
      </c>
      <c r="Z190" s="10">
        <f t="shared" si="109"/>
        <v>1682.8352600100252</v>
      </c>
      <c r="AA190" s="11">
        <f t="shared" si="90"/>
        <v>0.29943687900527038</v>
      </c>
      <c r="AB190" s="11">
        <f t="shared" si="102"/>
        <v>7.98498344014206E-2</v>
      </c>
      <c r="AD190" s="16">
        <f>'Dati REG'!AD190-$AD$162</f>
        <v>2484</v>
      </c>
      <c r="AE190" s="10">
        <f t="shared" si="80"/>
        <v>506.16104357202983</v>
      </c>
      <c r="AF190" s="11">
        <f t="shared" si="91"/>
        <v>27.508752368045123</v>
      </c>
      <c r="AG190" s="11">
        <f t="shared" si="103"/>
        <v>26.449155980535217</v>
      </c>
      <c r="AH190">
        <v>2119</v>
      </c>
      <c r="AI190" s="10">
        <f t="shared" si="81"/>
        <v>431.78552791027823</v>
      </c>
      <c r="AJ190" s="11">
        <f t="shared" si="92"/>
        <v>0.4075370721191689</v>
      </c>
      <c r="AK190" s="11">
        <f t="shared" si="104"/>
        <v>0.61130560817878177</v>
      </c>
      <c r="AM190" s="16">
        <f>'Dati REG'!AM190-$AM$162</f>
        <v>2320</v>
      </c>
      <c r="AN190" s="10">
        <f t="shared" si="110"/>
        <v>521.48413485669641</v>
      </c>
      <c r="AO190" s="11">
        <f t="shared" si="93"/>
        <v>24.051207943821794</v>
      </c>
      <c r="AP190" s="11">
        <f t="shared" si="105"/>
        <v>26.119162271701782</v>
      </c>
      <c r="AQ190">
        <v>4463</v>
      </c>
      <c r="AR190" s="10">
        <f t="shared" si="82"/>
        <v>1003.1826266661362</v>
      </c>
      <c r="AS190" s="11">
        <f t="shared" si="94"/>
        <v>0</v>
      </c>
      <c r="AT190" s="11">
        <f t="shared" si="106"/>
        <v>0.17982211546782309</v>
      </c>
      <c r="AV190" s="16">
        <f>'Dati REG'!AV190-$AV$162</f>
        <v>1112</v>
      </c>
      <c r="AW190" s="10">
        <f t="shared" si="83"/>
        <v>297.13259034153418</v>
      </c>
      <c r="AX190" s="11">
        <f t="shared" si="95"/>
        <v>21.910856482019653</v>
      </c>
      <c r="AY190" s="11">
        <f t="shared" si="107"/>
        <v>22.44526761572741</v>
      </c>
      <c r="AZ190">
        <v>1141</v>
      </c>
      <c r="BA190" s="10">
        <f t="shared" si="84"/>
        <v>304.88155178029717</v>
      </c>
      <c r="BB190" s="11">
        <f t="shared" si="96"/>
        <v>0.26720556685387464</v>
      </c>
      <c r="BC190" s="11">
        <f t="shared" si="108"/>
        <v>0.10688222674156123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</f>
        <v>4144</v>
      </c>
      <c r="Q191" s="10">
        <f t="shared" si="111"/>
        <v>943.42071054331836</v>
      </c>
      <c r="R191" s="11">
        <f t="shared" si="112"/>
        <v>0</v>
      </c>
      <c r="S191" s="11">
        <f t="shared" si="113"/>
        <v>4.5531887574497887E-2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</f>
        <v>16860</v>
      </c>
      <c r="Z191" s="10">
        <f t="shared" si="109"/>
        <v>1682.8352600100252</v>
      </c>
      <c r="AA191" s="11">
        <f t="shared" si="90"/>
        <v>0</v>
      </c>
      <c r="AB191" s="11">
        <f t="shared" si="102"/>
        <v>5.9887375801054077E-2</v>
      </c>
      <c r="AD191" s="16">
        <f>'Dati REG'!AD191-$AD$162</f>
        <v>2635</v>
      </c>
      <c r="AE191" s="10">
        <f t="shared" si="80"/>
        <v>536.93009251702836</v>
      </c>
      <c r="AF191" s="11">
        <f t="shared" si="91"/>
        <v>30.769048944998531</v>
      </c>
      <c r="AG191" s="11">
        <f t="shared" si="103"/>
        <v>27.875535732952358</v>
      </c>
      <c r="AH191">
        <v>2120</v>
      </c>
      <c r="AI191" s="10">
        <f t="shared" si="81"/>
        <v>431.98929644633785</v>
      </c>
      <c r="AJ191" s="11">
        <f t="shared" si="92"/>
        <v>0.20376853605961287</v>
      </c>
      <c r="AK191" s="11">
        <f t="shared" si="104"/>
        <v>0.65205931539070439</v>
      </c>
      <c r="AM191" s="16">
        <f>'Dati REG'!AM191-$AM$162</f>
        <v>2438</v>
      </c>
      <c r="AN191" s="10">
        <f t="shared" si="110"/>
        <v>548.00789688820078</v>
      </c>
      <c r="AO191" s="11">
        <f t="shared" si="93"/>
        <v>26.523762031504361</v>
      </c>
      <c r="AP191" s="11">
        <f t="shared" si="105"/>
        <v>24.72554087682612</v>
      </c>
      <c r="AQ191">
        <v>4463</v>
      </c>
      <c r="AR191" s="10">
        <f t="shared" si="82"/>
        <v>1003.1826266661362</v>
      </c>
      <c r="AS191" s="11">
        <f t="shared" si="94"/>
        <v>0</v>
      </c>
      <c r="AT191" s="11">
        <f t="shared" si="106"/>
        <v>0.17982211546782309</v>
      </c>
      <c r="AV191" s="16">
        <f>'Dati REG'!AV191-$AV$162</f>
        <v>1204</v>
      </c>
      <c r="AW191" s="10">
        <f t="shared" si="83"/>
        <v>321.71550249209275</v>
      </c>
      <c r="AX191" s="11">
        <f t="shared" si="95"/>
        <v>24.58291215055857</v>
      </c>
      <c r="AY191" s="11">
        <f t="shared" si="107"/>
        <v>25.010441057524822</v>
      </c>
      <c r="AZ191">
        <v>1141</v>
      </c>
      <c r="BA191" s="10">
        <f t="shared" si="84"/>
        <v>304.88155178029717</v>
      </c>
      <c r="BB191" s="11">
        <f t="shared" si="96"/>
        <v>0</v>
      </c>
      <c r="BC191" s="11">
        <f t="shared" si="108"/>
        <v>0.10688222674156123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</f>
        <v>4145</v>
      </c>
      <c r="Q192" s="10">
        <f t="shared" si="111"/>
        <v>943.64836998119074</v>
      </c>
      <c r="R192" s="11">
        <f t="shared" si="112"/>
        <v>0.22765943787237575</v>
      </c>
      <c r="S192" s="11">
        <f t="shared" si="113"/>
        <v>9.1063775148973042E-2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</f>
        <v>16863</v>
      </c>
      <c r="Z192" s="10">
        <f t="shared" si="109"/>
        <v>1683.1346968890305</v>
      </c>
      <c r="AA192" s="11">
        <f t="shared" si="90"/>
        <v>0.29943687900527038</v>
      </c>
      <c r="AB192" s="11">
        <f t="shared" si="102"/>
        <v>0.11977475160210815</v>
      </c>
      <c r="AD192" s="16">
        <f>'Dati REG'!AD192-$AD$162</f>
        <v>2744</v>
      </c>
      <c r="AE192" s="10">
        <f t="shared" si="80"/>
        <v>559.14086294752406</v>
      </c>
      <c r="AF192" s="11">
        <f t="shared" si="91"/>
        <v>22.2107704304957</v>
      </c>
      <c r="AG192" s="11">
        <f t="shared" si="103"/>
        <v>27.467998660833178</v>
      </c>
      <c r="AH192">
        <v>2120</v>
      </c>
      <c r="AI192" s="10">
        <f t="shared" si="81"/>
        <v>431.98929644633785</v>
      </c>
      <c r="AJ192" s="11">
        <f t="shared" si="92"/>
        <v>0</v>
      </c>
      <c r="AK192" s="11">
        <f t="shared" si="104"/>
        <v>0.52979819375494797</v>
      </c>
      <c r="AM192" s="16">
        <f>'Dati REG'!AM192-$AM$162</f>
        <v>2563</v>
      </c>
      <c r="AN192" s="10">
        <f t="shared" si="110"/>
        <v>576.10510243004865</v>
      </c>
      <c r="AO192" s="11">
        <f t="shared" si="93"/>
        <v>28.09720554184787</v>
      </c>
      <c r="AP192" s="11">
        <f t="shared" si="105"/>
        <v>25.444829338697424</v>
      </c>
      <c r="AQ192">
        <v>4463</v>
      </c>
      <c r="AR192" s="10">
        <f t="shared" si="82"/>
        <v>1003.1826266661362</v>
      </c>
      <c r="AS192" s="11">
        <f t="shared" si="94"/>
        <v>0</v>
      </c>
      <c r="AT192" s="11">
        <f t="shared" si="106"/>
        <v>0.17982211546782309</v>
      </c>
      <c r="AV192" s="16">
        <f>'Dati REG'!AV192-$AV$162</f>
        <v>1302</v>
      </c>
      <c r="AW192" s="10">
        <f t="shared" si="83"/>
        <v>347.90164804377468</v>
      </c>
      <c r="AX192" s="11">
        <f t="shared" si="95"/>
        <v>26.186145551681932</v>
      </c>
      <c r="AY192" s="11">
        <f t="shared" si="107"/>
        <v>28.4306723132547</v>
      </c>
      <c r="AZ192">
        <v>1141</v>
      </c>
      <c r="BA192" s="10">
        <f t="shared" si="84"/>
        <v>304.88155178029717</v>
      </c>
      <c r="BB192" s="11">
        <f t="shared" si="96"/>
        <v>0</v>
      </c>
      <c r="BC192" s="11">
        <f t="shared" si="108"/>
        <v>0.10688222674156123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</f>
        <v>4145</v>
      </c>
      <c r="Q193" s="10">
        <f t="shared" si="111"/>
        <v>943.64836998119074</v>
      </c>
      <c r="R193" s="11">
        <f t="shared" si="112"/>
        <v>0</v>
      </c>
      <c r="S193" s="11">
        <f t="shared" si="113"/>
        <v>9.1063775148973042E-2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</f>
        <v>16865</v>
      </c>
      <c r="Z193" s="10">
        <f t="shared" si="109"/>
        <v>1683.3343214750341</v>
      </c>
      <c r="AA193" s="11">
        <f t="shared" si="90"/>
        <v>0.19962458600366517</v>
      </c>
      <c r="AB193" s="11">
        <f t="shared" si="102"/>
        <v>0.1596996688028412</v>
      </c>
      <c r="AD193" s="16">
        <f>'Dati REG'!AD193-$AD$162</f>
        <v>2906</v>
      </c>
      <c r="AE193" s="10">
        <f t="shared" si="80"/>
        <v>592.15136578917816</v>
      </c>
      <c r="AF193" s="11">
        <f t="shared" si="91"/>
        <v>33.010502841654102</v>
      </c>
      <c r="AG193" s="11">
        <f t="shared" si="103"/>
        <v>28.079304269011949</v>
      </c>
      <c r="AH193">
        <v>2122</v>
      </c>
      <c r="AI193" s="10">
        <f t="shared" si="81"/>
        <v>432.39683351845702</v>
      </c>
      <c r="AJ193" s="11">
        <f t="shared" si="92"/>
        <v>0.4075370721191689</v>
      </c>
      <c r="AK193" s="11">
        <f t="shared" si="104"/>
        <v>0.2445222432715127</v>
      </c>
      <c r="AM193" s="16">
        <f>'Dati REG'!AM193-$AM$162</f>
        <v>2696</v>
      </c>
      <c r="AN193" s="10">
        <f t="shared" si="110"/>
        <v>606.00052912657475</v>
      </c>
      <c r="AO193" s="11">
        <f t="shared" si="93"/>
        <v>29.895426696526101</v>
      </c>
      <c r="AP193" s="11">
        <f t="shared" si="105"/>
        <v>26.164117800568725</v>
      </c>
      <c r="AQ193">
        <v>4463</v>
      </c>
      <c r="AR193" s="10">
        <f t="shared" si="82"/>
        <v>1003.1826266661362</v>
      </c>
      <c r="AS193" s="11">
        <f t="shared" si="94"/>
        <v>0</v>
      </c>
      <c r="AT193" s="11">
        <f t="shared" si="106"/>
        <v>0</v>
      </c>
      <c r="AV193" s="16">
        <f>'Dati REG'!AV193-$AV$162</f>
        <v>1375</v>
      </c>
      <c r="AW193" s="10">
        <f t="shared" si="83"/>
        <v>367.40765442410924</v>
      </c>
      <c r="AX193" s="11">
        <f t="shared" si="95"/>
        <v>19.506006380334554</v>
      </c>
      <c r="AY193" s="11">
        <f t="shared" si="107"/>
        <v>23.727854336626109</v>
      </c>
      <c r="AZ193">
        <v>1141</v>
      </c>
      <c r="BA193" s="10">
        <f t="shared" si="84"/>
        <v>304.88155178029717</v>
      </c>
      <c r="BB193" s="11">
        <f t="shared" si="96"/>
        <v>0</v>
      </c>
      <c r="BC193" s="11">
        <f t="shared" si="108"/>
        <v>5.344111337077493E-2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</f>
        <v>4146</v>
      </c>
      <c r="Q194" s="10">
        <f t="shared" si="111"/>
        <v>943.87602941906312</v>
      </c>
      <c r="R194" s="11">
        <f t="shared" si="112"/>
        <v>0.22765943787237575</v>
      </c>
      <c r="S194" s="11">
        <f t="shared" si="113"/>
        <v>0.1365956627234482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REG'!Y194-$Y$193</f>
        <v>2</v>
      </c>
      <c r="Z194" s="10">
        <f t="shared" si="109"/>
        <v>0.1996245860035617</v>
      </c>
      <c r="AA194" s="11">
        <v>0.2</v>
      </c>
      <c r="AB194" s="11">
        <f t="shared" si="102"/>
        <v>0.19969966880284118</v>
      </c>
      <c r="AD194" s="16">
        <f>'Dati REG'!AD194-$AD$162</f>
        <v>3069</v>
      </c>
      <c r="AE194" s="10">
        <f t="shared" si="80"/>
        <v>625.36563716689193</v>
      </c>
      <c r="AF194" s="11">
        <f t="shared" si="91"/>
        <v>33.214271377713771</v>
      </c>
      <c r="AG194" s="11">
        <f t="shared" si="103"/>
        <v>29.342669192581447</v>
      </c>
      <c r="AH194">
        <v>2123</v>
      </c>
      <c r="AI194" s="10">
        <f t="shared" si="81"/>
        <v>432.60060205451663</v>
      </c>
      <c r="AJ194" s="11">
        <f t="shared" si="92"/>
        <v>0.20376853605961287</v>
      </c>
      <c r="AK194" s="11">
        <f t="shared" si="104"/>
        <v>0.2445222432715127</v>
      </c>
      <c r="AM194" s="16">
        <f>'Dati REG'!AM194-$AM$162</f>
        <v>2952</v>
      </c>
      <c r="AN194" s="10">
        <f t="shared" si="110"/>
        <v>663.54360607627927</v>
      </c>
      <c r="AO194" s="11">
        <f t="shared" si="93"/>
        <v>57.543076949704528</v>
      </c>
      <c r="AP194" s="11">
        <f t="shared" si="105"/>
        <v>33.222135832680934</v>
      </c>
      <c r="AQ194">
        <v>4464</v>
      </c>
      <c r="AR194" s="10">
        <f t="shared" si="82"/>
        <v>1003.4074043104711</v>
      </c>
      <c r="AS194" s="11">
        <f t="shared" si="94"/>
        <v>0.22477764433483571</v>
      </c>
      <c r="AT194" s="11">
        <f t="shared" si="106"/>
        <v>4.4955528866967145E-2</v>
      </c>
      <c r="AV194" s="16">
        <f>'Dati REG'!AV194-$AV$162</f>
        <v>1415</v>
      </c>
      <c r="AW194" s="10">
        <f t="shared" si="83"/>
        <v>378.09587709826513</v>
      </c>
      <c r="AX194" s="11">
        <f t="shared" si="95"/>
        <v>10.688222674155895</v>
      </c>
      <c r="AY194" s="11">
        <f t="shared" si="107"/>
        <v>20.57482864775012</v>
      </c>
      <c r="AZ194">
        <v>1142</v>
      </c>
      <c r="BA194" s="10">
        <f t="shared" si="84"/>
        <v>305.1487573471511</v>
      </c>
      <c r="BB194" s="11">
        <f t="shared" si="96"/>
        <v>0.26720556685393149</v>
      </c>
      <c r="BC194" s="11">
        <f t="shared" si="108"/>
        <v>0.10688222674156123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</f>
        <v>4146</v>
      </c>
      <c r="Q195" s="10">
        <f t="shared" si="111"/>
        <v>943.87602941906312</v>
      </c>
      <c r="R195" s="11">
        <f t="shared" si="112"/>
        <v>0</v>
      </c>
      <c r="S195" s="11">
        <f t="shared" si="113"/>
        <v>9.1063775148950296E-2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REG'!Y195-$Y$193</f>
        <v>4</v>
      </c>
      <c r="Z195" s="10">
        <f t="shared" si="109"/>
        <v>0.3992491720071234</v>
      </c>
      <c r="AA195" s="11">
        <f t="shared" si="90"/>
        <v>0.1996245860035617</v>
      </c>
      <c r="AB195" s="11">
        <f t="shared" si="102"/>
        <v>0.17973721020249944</v>
      </c>
      <c r="AD195" s="16">
        <f>'Dati REG'!AD195-$AD$162</f>
        <v>3184</v>
      </c>
      <c r="AE195" s="10">
        <f t="shared" si="80"/>
        <v>648.79901881374508</v>
      </c>
      <c r="AF195" s="11">
        <f t="shared" si="91"/>
        <v>23.43338164685315</v>
      </c>
      <c r="AG195" s="11">
        <f t="shared" si="103"/>
        <v>28.527595048343052</v>
      </c>
      <c r="AH195">
        <v>2123</v>
      </c>
      <c r="AI195" s="10">
        <f t="shared" si="81"/>
        <v>432.60060205451663</v>
      </c>
      <c r="AJ195" s="11">
        <f t="shared" si="92"/>
        <v>0</v>
      </c>
      <c r="AK195" s="11">
        <f t="shared" si="104"/>
        <v>0.16301482884767893</v>
      </c>
      <c r="AM195" s="16">
        <f>'Dati REG'!AM195-$AM$162</f>
        <v>3046</v>
      </c>
      <c r="AN195" s="10">
        <f t="shared" si="110"/>
        <v>684.67270464374883</v>
      </c>
      <c r="AO195" s="11">
        <f t="shared" si="93"/>
        <v>21.129098567469555</v>
      </c>
      <c r="AP195" s="11">
        <f t="shared" si="105"/>
        <v>32.637713957410483</v>
      </c>
      <c r="AQ195">
        <v>4465</v>
      </c>
      <c r="AR195" s="10">
        <f t="shared" si="82"/>
        <v>1003.6321819548058</v>
      </c>
      <c r="AS195" s="11">
        <f t="shared" si="94"/>
        <v>0.22477764433472203</v>
      </c>
      <c r="AT195" s="11">
        <f t="shared" si="106"/>
        <v>8.9911057733911545E-2</v>
      </c>
      <c r="AV195" s="16">
        <f>'Dati REG'!AV195-$AV$162</f>
        <v>1484</v>
      </c>
      <c r="AW195" s="10">
        <f t="shared" si="83"/>
        <v>396.53306121118408</v>
      </c>
      <c r="AX195" s="11">
        <f t="shared" si="95"/>
        <v>18.437184112918942</v>
      </c>
      <c r="AY195" s="11">
        <f t="shared" si="107"/>
        <v>19.880094173929979</v>
      </c>
      <c r="AZ195">
        <v>1142</v>
      </c>
      <c r="BA195" s="10">
        <f t="shared" si="84"/>
        <v>305.1487573471511</v>
      </c>
      <c r="BB195" s="11">
        <f t="shared" si="96"/>
        <v>0</v>
      </c>
      <c r="BC195" s="11">
        <f t="shared" si="108"/>
        <v>5.3441113370786296E-2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14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15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16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</f>
        <v>4146</v>
      </c>
      <c r="Q196" s="10">
        <f t="shared" si="111"/>
        <v>943.87602941906312</v>
      </c>
      <c r="R196" s="11">
        <f t="shared" si="112"/>
        <v>0</v>
      </c>
      <c r="S196" s="11">
        <f t="shared" si="113"/>
        <v>9.1063775148950296E-2</v>
      </c>
      <c r="U196" s="16">
        <f>'Dati REG'!U196-$U$162</f>
        <v>4563</v>
      </c>
      <c r="V196" s="10">
        <f t="shared" ref="V196:V242" si="117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REG'!Y196-$Y$193</f>
        <v>5</v>
      </c>
      <c r="Z196" s="10">
        <f t="shared" si="109"/>
        <v>0.49906146500890425</v>
      </c>
      <c r="AA196" s="11">
        <f t="shared" si="90"/>
        <v>9.981229300178085E-2</v>
      </c>
      <c r="AB196" s="11">
        <f t="shared" si="102"/>
        <v>0.19969966880285561</v>
      </c>
      <c r="AD196" s="16">
        <f>'Dati REG'!AD196-$AD$162</f>
        <v>3457</v>
      </c>
      <c r="AE196" s="10">
        <f t="shared" ref="AE196:AE256" si="118">AD196/$BR$7</f>
        <v>704.42782915801411</v>
      </c>
      <c r="AF196" s="11">
        <f t="shared" si="91"/>
        <v>55.628810344269027</v>
      </c>
      <c r="AG196" s="11">
        <f t="shared" si="103"/>
        <v>33.499547328197153</v>
      </c>
      <c r="AH196">
        <v>2126</v>
      </c>
      <c r="AI196" s="10">
        <f t="shared" ref="AI196:AI256" si="119">AH196/$BR$7</f>
        <v>433.21190766269541</v>
      </c>
      <c r="AJ196" s="11">
        <f t="shared" si="92"/>
        <v>0.61130560817878177</v>
      </c>
      <c r="AK196" s="11">
        <f t="shared" si="104"/>
        <v>0.2445222432715127</v>
      </c>
      <c r="AM196" s="16">
        <f>'Dati REG'!AM196-$AM$162</f>
        <v>3155</v>
      </c>
      <c r="AN196" s="10">
        <f t="shared" si="110"/>
        <v>709.17346787624012</v>
      </c>
      <c r="AO196" s="11">
        <f t="shared" si="93"/>
        <v>24.500763232491295</v>
      </c>
      <c r="AP196" s="11">
        <f t="shared" si="105"/>
        <v>32.233114197607868</v>
      </c>
      <c r="AQ196">
        <v>4467</v>
      </c>
      <c r="AR196" s="10">
        <f t="shared" ref="AR196:AR250" si="120">AQ196/$BR$8</f>
        <v>1004.0817372434753</v>
      </c>
      <c r="AS196" s="11">
        <f t="shared" si="94"/>
        <v>0.44955528866955774</v>
      </c>
      <c r="AT196" s="11">
        <f t="shared" si="106"/>
        <v>0.17982211546782309</v>
      </c>
      <c r="AV196" s="16">
        <f>'Dati REG'!AV196-$AV$162</f>
        <v>1597</v>
      </c>
      <c r="AW196" s="10">
        <f t="shared" ref="AW196:AW257" si="121">AV196/$BR$9</f>
        <v>426.72729026567453</v>
      </c>
      <c r="AX196" s="11">
        <f t="shared" si="95"/>
        <v>30.194229054490449</v>
      </c>
      <c r="AY196" s="11">
        <f t="shared" si="107"/>
        <v>21.002357554716355</v>
      </c>
      <c r="AZ196">
        <v>1143</v>
      </c>
      <c r="BA196" s="10">
        <f t="shared" ref="BA196:BA257" si="122">AZ196/$BR$9</f>
        <v>305.41596291400498</v>
      </c>
      <c r="BB196" s="11">
        <f t="shared" si="96"/>
        <v>0.26720556685387464</v>
      </c>
      <c r="BC196" s="11">
        <f t="shared" si="108"/>
        <v>0.10688222674156123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14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15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16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</f>
        <v>4147</v>
      </c>
      <c r="Q197" s="10">
        <f t="shared" si="111"/>
        <v>944.10368885693561</v>
      </c>
      <c r="R197" s="11">
        <f t="shared" si="112"/>
        <v>0.22765943787248943</v>
      </c>
      <c r="S197" s="11">
        <f t="shared" si="113"/>
        <v>9.1063775148973042E-2</v>
      </c>
      <c r="U197" s="16">
        <f>'Dati REG'!U197-$U$162</f>
        <v>4900</v>
      </c>
      <c r="V197" s="10">
        <f t="shared" si="117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REG'!Y197-$Y$193</f>
        <v>11</v>
      </c>
      <c r="Z197" s="10">
        <f t="shared" si="109"/>
        <v>1.0979352230195893</v>
      </c>
      <c r="AA197" s="11">
        <f t="shared" si="90"/>
        <v>0.5988737580106851</v>
      </c>
      <c r="AB197" s="11">
        <f t="shared" si="102"/>
        <v>0.25958704460393855</v>
      </c>
      <c r="AD197" s="16">
        <f>'Dati REG'!AD197-$AD$162</f>
        <v>3645</v>
      </c>
      <c r="AE197" s="10">
        <f t="shared" si="118"/>
        <v>742.73631393721769</v>
      </c>
      <c r="AF197" s="11">
        <f t="shared" si="91"/>
        <v>38.308484779203582</v>
      </c>
      <c r="AG197" s="11">
        <f t="shared" si="103"/>
        <v>36.719090197938726</v>
      </c>
      <c r="AH197">
        <v>2130</v>
      </c>
      <c r="AI197" s="10">
        <f t="shared" si="119"/>
        <v>434.02698180693375</v>
      </c>
      <c r="AJ197" s="11">
        <f t="shared" si="92"/>
        <v>0.81507414423833779</v>
      </c>
      <c r="AK197" s="11">
        <f t="shared" si="104"/>
        <v>0.40753707211918028</v>
      </c>
      <c r="AM197" s="16">
        <f>'Dati REG'!AM197-$AM$162</f>
        <v>3265</v>
      </c>
      <c r="AN197" s="10">
        <f t="shared" si="110"/>
        <v>733.89900875306625</v>
      </c>
      <c r="AO197" s="11">
        <f t="shared" si="93"/>
        <v>24.72554087682613</v>
      </c>
      <c r="AP197" s="11">
        <f t="shared" si="105"/>
        <v>31.558781264603521</v>
      </c>
      <c r="AQ197">
        <v>4468</v>
      </c>
      <c r="AR197" s="10">
        <f t="shared" si="120"/>
        <v>1004.3065148878102</v>
      </c>
      <c r="AS197" s="11">
        <f t="shared" si="94"/>
        <v>0.22477764433483571</v>
      </c>
      <c r="AT197" s="11">
        <f t="shared" si="106"/>
        <v>0.22477764433479025</v>
      </c>
      <c r="AV197" s="16">
        <f>'Dati REG'!AV197-$AV$162</f>
        <v>1696</v>
      </c>
      <c r="AW197" s="10">
        <f t="shared" si="121"/>
        <v>453.18064138421039</v>
      </c>
      <c r="AX197" s="11">
        <f t="shared" si="95"/>
        <v>26.453351118535863</v>
      </c>
      <c r="AY197" s="11">
        <f t="shared" si="107"/>
        <v>21.055798668087142</v>
      </c>
      <c r="AZ197">
        <v>1143</v>
      </c>
      <c r="BA197" s="10">
        <f t="shared" si="122"/>
        <v>305.41596291400498</v>
      </c>
      <c r="BB197" s="11">
        <f t="shared" si="96"/>
        <v>0</v>
      </c>
      <c r="BC197" s="11">
        <f t="shared" si="108"/>
        <v>0.10688222674156123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14"/>
        <v>617.77018821228035</v>
      </c>
      <c r="E198" s="11">
        <f t="shared" ref="E198:E242" si="123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15"/>
        <v>3.8331138875632704</v>
      </c>
      <c r="I198" s="11">
        <f t="shared" ref="I198:I242" si="124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16"/>
        <v>336.70830861331268</v>
      </c>
      <c r="N198" s="11">
        <f t="shared" ref="N198:N239" si="125">M198-M197</f>
        <v>18.66807390553862</v>
      </c>
      <c r="O198" s="11">
        <f t="shared" si="99"/>
        <v>14.797863461707442</v>
      </c>
      <c r="P198" s="16">
        <f>'Dati REG'!P198</f>
        <v>4148</v>
      </c>
      <c r="Q198" s="10">
        <f t="shared" si="111"/>
        <v>944.33134829480798</v>
      </c>
      <c r="R198" s="11">
        <f t="shared" si="112"/>
        <v>0.22765943787237575</v>
      </c>
      <c r="S198" s="11">
        <f t="shared" si="113"/>
        <v>0.1365956627234482</v>
      </c>
      <c r="U198" s="16">
        <f>'Dati REG'!U198-$U$162</f>
        <v>5288</v>
      </c>
      <c r="V198" s="10">
        <f t="shared" si="117"/>
        <v>527.80740539341718</v>
      </c>
      <c r="W198" s="11">
        <f t="shared" ref="W198:W242" si="126">V198-V197</f>
        <v>38.727169684690978</v>
      </c>
      <c r="X198" s="11">
        <f t="shared" si="101"/>
        <v>26.450257645471925</v>
      </c>
      <c r="Y198" s="16">
        <f>'Dati REG'!Y198-$Y$193</f>
        <v>12</v>
      </c>
      <c r="Z198" s="10">
        <f t="shared" si="109"/>
        <v>1.1977475160213702</v>
      </c>
      <c r="AA198" s="11">
        <f t="shared" ref="AA198:AA242" si="127">Z198-Z197</f>
        <v>9.981229300178085E-2</v>
      </c>
      <c r="AB198" s="11">
        <f t="shared" si="102"/>
        <v>0.23962458600356168</v>
      </c>
      <c r="AD198" s="16">
        <f>'Dati REG'!AD198-$AD$162</f>
        <v>3824</v>
      </c>
      <c r="AE198" s="10">
        <f t="shared" si="118"/>
        <v>779.21088189188481</v>
      </c>
      <c r="AF198" s="11">
        <f t="shared" ref="AF198:AF258" si="128">AE198-AE197</f>
        <v>36.474567954667123</v>
      </c>
      <c r="AG198" s="11">
        <f t="shared" si="103"/>
        <v>37.411903220541333</v>
      </c>
      <c r="AH198">
        <v>2130</v>
      </c>
      <c r="AI198" s="10">
        <f t="shared" si="119"/>
        <v>434.02698180693375</v>
      </c>
      <c r="AJ198" s="11">
        <f t="shared" ref="AJ198:AJ258" si="129">AI198-AI197</f>
        <v>0</v>
      </c>
      <c r="AK198" s="11">
        <f t="shared" si="104"/>
        <v>0.32602965769534648</v>
      </c>
      <c r="AM198" s="16">
        <f>'Dati REG'!AM198-$AM$162</f>
        <v>3417</v>
      </c>
      <c r="AN198" s="10">
        <f t="shared" si="110"/>
        <v>768.06521069195333</v>
      </c>
      <c r="AO198" s="11">
        <f t="shared" ref="AO198:AO252" si="130">AN198-AN197</f>
        <v>34.16620193888707</v>
      </c>
      <c r="AP198" s="11">
        <f t="shared" si="105"/>
        <v>32.412936313075718</v>
      </c>
      <c r="AQ198">
        <v>4468</v>
      </c>
      <c r="AR198" s="10">
        <f t="shared" si="120"/>
        <v>1004.3065148878102</v>
      </c>
      <c r="AS198" s="11">
        <f t="shared" ref="AS198:AS252" si="131">AR198-AR197</f>
        <v>0</v>
      </c>
      <c r="AT198" s="11">
        <f t="shared" si="106"/>
        <v>0.22477764433479025</v>
      </c>
      <c r="AV198" s="16">
        <f>'Dati REG'!AV198-$AV$162</f>
        <v>1809</v>
      </c>
      <c r="AW198" s="10">
        <f t="shared" si="121"/>
        <v>483.37487043870078</v>
      </c>
      <c r="AX198" s="11">
        <f t="shared" ref="AX198:AX259" si="132">AW198-AW197</f>
        <v>30.194229054490393</v>
      </c>
      <c r="AY198" s="11">
        <f t="shared" si="107"/>
        <v>23.19344320291831</v>
      </c>
      <c r="AZ198">
        <v>1143</v>
      </c>
      <c r="BA198" s="10">
        <f t="shared" si="122"/>
        <v>305.41596291400498</v>
      </c>
      <c r="BB198" s="11">
        <f t="shared" ref="BB198:BB259" si="133">BA198-BA197</f>
        <v>0</v>
      </c>
      <c r="BC198" s="11">
        <f t="shared" si="108"/>
        <v>0.10688222674156123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14"/>
        <v>688.68279513220091</v>
      </c>
      <c r="E199" s="11">
        <f t="shared" si="123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15"/>
        <v>5.1108185167510269</v>
      </c>
      <c r="I199" s="11">
        <f t="shared" si="124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16"/>
        <v>349.00191825842347</v>
      </c>
      <c r="N199" s="11">
        <f t="shared" si="125"/>
        <v>12.293609645110791</v>
      </c>
      <c r="O199" s="11">
        <f t="shared" si="99"/>
        <v>14.52467213626054</v>
      </c>
      <c r="P199" s="16">
        <f>'Dati REG'!P199</f>
        <v>4149</v>
      </c>
      <c r="Q199" s="10">
        <f t="shared" si="111"/>
        <v>944.55900773268047</v>
      </c>
      <c r="R199" s="11">
        <f t="shared" si="112"/>
        <v>0.22765943787248943</v>
      </c>
      <c r="S199" s="11">
        <f t="shared" si="113"/>
        <v>0.13659566272347093</v>
      </c>
      <c r="U199" s="16">
        <f>'Dati REG'!U199-$U$162</f>
        <v>5486</v>
      </c>
      <c r="V199" s="10">
        <f t="shared" si="117"/>
        <v>547.5702394077698</v>
      </c>
      <c r="W199" s="11">
        <f t="shared" si="126"/>
        <v>19.76283401435262</v>
      </c>
      <c r="X199" s="11">
        <f t="shared" si="101"/>
        <v>27.707892537294367</v>
      </c>
      <c r="Y199" s="16">
        <f>'Dati REG'!Y199-$Y$193</f>
        <v>15</v>
      </c>
      <c r="Z199" s="10">
        <f t="shared" si="109"/>
        <v>1.4971843950267127</v>
      </c>
      <c r="AA199" s="11">
        <f t="shared" si="127"/>
        <v>0.29943687900534255</v>
      </c>
      <c r="AB199" s="11">
        <f t="shared" si="102"/>
        <v>0.25951196180463021</v>
      </c>
      <c r="AD199" s="16">
        <f>'Dati REG'!AD199-$AD$162</f>
        <v>3893</v>
      </c>
      <c r="AE199" s="10">
        <f t="shared" si="118"/>
        <v>793.27091087999679</v>
      </c>
      <c r="AF199" s="11">
        <f t="shared" si="128"/>
        <v>14.060028988111981</v>
      </c>
      <c r="AG199" s="11">
        <f t="shared" si="103"/>
        <v>33.581054742620971</v>
      </c>
      <c r="AH199">
        <v>2130</v>
      </c>
      <c r="AI199" s="10">
        <f t="shared" si="119"/>
        <v>434.02698180693375</v>
      </c>
      <c r="AJ199" s="11">
        <f t="shared" si="129"/>
        <v>0</v>
      </c>
      <c r="AK199" s="11">
        <f t="shared" si="104"/>
        <v>0.28527595048342391</v>
      </c>
      <c r="AM199" s="16">
        <f>'Dati REG'!AM199-$AM$162</f>
        <v>3555</v>
      </c>
      <c r="AN199" s="10">
        <f t="shared" si="110"/>
        <v>799.08452561015338</v>
      </c>
      <c r="AO199" s="11">
        <f t="shared" si="130"/>
        <v>31.019314918200052</v>
      </c>
      <c r="AP199" s="11">
        <f t="shared" si="105"/>
        <v>27.108183906774819</v>
      </c>
      <c r="AQ199">
        <v>4469</v>
      </c>
      <c r="AR199" s="10">
        <f t="shared" si="120"/>
        <v>1004.5312925321449</v>
      </c>
      <c r="AS199" s="11">
        <f t="shared" si="131"/>
        <v>0.22477764433472203</v>
      </c>
      <c r="AT199" s="11">
        <f t="shared" si="106"/>
        <v>0.22477764433476749</v>
      </c>
      <c r="AV199" s="16">
        <f>'Dati REG'!AV199-$AV$162</f>
        <v>1931</v>
      </c>
      <c r="AW199" s="10">
        <f t="shared" si="121"/>
        <v>515.97394959487633</v>
      </c>
      <c r="AX199" s="11">
        <f t="shared" si="132"/>
        <v>32.599079156175549</v>
      </c>
      <c r="AY199" s="11">
        <f t="shared" si="107"/>
        <v>27.575614499322239</v>
      </c>
      <c r="AZ199">
        <v>1143</v>
      </c>
      <c r="BA199" s="10">
        <f t="shared" si="122"/>
        <v>305.41596291400498</v>
      </c>
      <c r="BB199" s="11">
        <f t="shared" si="133"/>
        <v>0</v>
      </c>
      <c r="BC199" s="11">
        <f t="shared" si="108"/>
        <v>5.344111337077493E-2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14"/>
        <v>726.37508169323974</v>
      </c>
      <c r="E200" s="11">
        <f t="shared" si="123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15"/>
        <v>6.3885231459387839</v>
      </c>
      <c r="I200" s="11">
        <f t="shared" si="124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16"/>
        <v>361.75084677927913</v>
      </c>
      <c r="N200" s="11">
        <f t="shared" si="125"/>
        <v>12.748928520855657</v>
      </c>
      <c r="O200" s="11">
        <f t="shared" si="99"/>
        <v>15.162118562303329</v>
      </c>
      <c r="P200" s="16">
        <f>'Dati REG'!P200</f>
        <v>4150</v>
      </c>
      <c r="Q200" s="10">
        <f t="shared" si="111"/>
        <v>944.78666717055285</v>
      </c>
      <c r="R200" s="11">
        <f t="shared" si="112"/>
        <v>0.22765943787237575</v>
      </c>
      <c r="S200" s="11">
        <f t="shared" si="113"/>
        <v>0.18212755029794608</v>
      </c>
      <c r="U200" s="16">
        <f>'Dati REG'!U200-$U$162</f>
        <v>5595</v>
      </c>
      <c r="V200" s="10">
        <f t="shared" si="117"/>
        <v>558.44977934496387</v>
      </c>
      <c r="W200" s="11">
        <f t="shared" si="126"/>
        <v>10.879539937194068</v>
      </c>
      <c r="X200" s="11">
        <f t="shared" si="101"/>
        <v>25.152697836448773</v>
      </c>
      <c r="Y200" s="16">
        <f>'Dati REG'!Y200-$Y$193</f>
        <v>21</v>
      </c>
      <c r="Z200" s="10">
        <f t="shared" si="109"/>
        <v>2.0960581530373981</v>
      </c>
      <c r="AA200" s="11">
        <f t="shared" si="127"/>
        <v>0.59887375801068532</v>
      </c>
      <c r="AB200" s="11">
        <f t="shared" si="102"/>
        <v>0.33936179620605494</v>
      </c>
      <c r="AD200" s="16">
        <f>'Dati REG'!AD200-$AD$162</f>
        <v>3998</v>
      </c>
      <c r="AE200" s="10">
        <f t="shared" si="118"/>
        <v>814.66660716625404</v>
      </c>
      <c r="AF200" s="11">
        <f t="shared" si="128"/>
        <v>21.395696286257248</v>
      </c>
      <c r="AG200" s="11">
        <f t="shared" si="103"/>
        <v>33.173517670501795</v>
      </c>
      <c r="AH200">
        <v>2132</v>
      </c>
      <c r="AI200" s="10">
        <f t="shared" si="119"/>
        <v>434.43451887905297</v>
      </c>
      <c r="AJ200" s="11">
        <f t="shared" si="129"/>
        <v>0.40753707211922574</v>
      </c>
      <c r="AK200" s="11">
        <f t="shared" si="104"/>
        <v>0.36678336490726904</v>
      </c>
      <c r="AM200" s="16">
        <f>'Dati REG'!AM200-$AM$162</f>
        <v>3696</v>
      </c>
      <c r="AN200" s="10">
        <f t="shared" si="110"/>
        <v>830.77817346135771</v>
      </c>
      <c r="AO200" s="11">
        <f t="shared" si="130"/>
        <v>31.693647851204332</v>
      </c>
      <c r="AP200" s="11">
        <f t="shared" si="105"/>
        <v>29.221093763521775</v>
      </c>
      <c r="AQ200">
        <v>4469</v>
      </c>
      <c r="AR200" s="10">
        <f t="shared" si="120"/>
        <v>1004.5312925321449</v>
      </c>
      <c r="AS200" s="11">
        <f t="shared" si="131"/>
        <v>0</v>
      </c>
      <c r="AT200" s="11">
        <f t="shared" si="106"/>
        <v>0.17982211546782309</v>
      </c>
      <c r="AV200" s="16">
        <f>'Dati REG'!AV200-$AV$162</f>
        <v>2016</v>
      </c>
      <c r="AW200" s="10">
        <f t="shared" si="121"/>
        <v>538.68642277745755</v>
      </c>
      <c r="AX200" s="11">
        <f t="shared" si="132"/>
        <v>22.71247318258122</v>
      </c>
      <c r="AY200" s="11">
        <f t="shared" si="107"/>
        <v>28.430672313254696</v>
      </c>
      <c r="AZ200">
        <v>1144</v>
      </c>
      <c r="BA200" s="10">
        <f t="shared" si="122"/>
        <v>305.68316848085885</v>
      </c>
      <c r="BB200" s="11">
        <f t="shared" si="133"/>
        <v>0.26720556685387464</v>
      </c>
      <c r="BC200" s="11">
        <f t="shared" si="108"/>
        <v>0.10688222674154986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14"/>
        <v>767.26162982724793</v>
      </c>
      <c r="E201" s="11">
        <f t="shared" si="123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15"/>
        <v>7.0273754605326619</v>
      </c>
      <c r="I201" s="11">
        <f t="shared" si="124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16"/>
        <v>370.17424598055879</v>
      </c>
      <c r="N201" s="11">
        <f t="shared" si="125"/>
        <v>8.4233992012796648</v>
      </c>
      <c r="O201" s="11">
        <f t="shared" si="99"/>
        <v>13.841693822643288</v>
      </c>
      <c r="P201" s="16">
        <f>'Dati REG'!P201</f>
        <v>4150</v>
      </c>
      <c r="Q201" s="10">
        <f t="shared" si="111"/>
        <v>944.78666717055285</v>
      </c>
      <c r="R201" s="11">
        <f t="shared" si="112"/>
        <v>0</v>
      </c>
      <c r="S201" s="11">
        <f t="shared" si="113"/>
        <v>0.18212755029794608</v>
      </c>
      <c r="U201" s="16">
        <f>'Dati REG'!U201-$U$162</f>
        <v>5866</v>
      </c>
      <c r="V201" s="10">
        <f t="shared" si="117"/>
        <v>585.49891074844652</v>
      </c>
      <c r="W201" s="11">
        <f t="shared" si="126"/>
        <v>27.049131403482647</v>
      </c>
      <c r="X201" s="11">
        <f t="shared" si="101"/>
        <v>26.011083556264101</v>
      </c>
      <c r="Y201" s="16">
        <f>'Dati REG'!Y201-$Y$193</f>
        <v>23</v>
      </c>
      <c r="Z201" s="10">
        <f t="shared" si="109"/>
        <v>2.2956827390409598</v>
      </c>
      <c r="AA201" s="11">
        <f t="shared" si="127"/>
        <v>0.1996245860035617</v>
      </c>
      <c r="AB201" s="11">
        <f t="shared" si="102"/>
        <v>0.35932425480641111</v>
      </c>
      <c r="AD201" s="16">
        <f>'Dati REG'!AD201-$AD$162</f>
        <v>4089</v>
      </c>
      <c r="AE201" s="10">
        <f t="shared" si="118"/>
        <v>833.20954394767705</v>
      </c>
      <c r="AF201" s="11">
        <f t="shared" si="128"/>
        <v>18.542936781423009</v>
      </c>
      <c r="AG201" s="11">
        <f t="shared" si="103"/>
        <v>25.756342957932588</v>
      </c>
      <c r="AH201">
        <v>2135</v>
      </c>
      <c r="AI201" s="10">
        <f t="shared" si="119"/>
        <v>435.04582448723176</v>
      </c>
      <c r="AJ201" s="11">
        <f t="shared" si="129"/>
        <v>0.61130560817878177</v>
      </c>
      <c r="AK201" s="11">
        <f t="shared" si="104"/>
        <v>0.36678336490726904</v>
      </c>
      <c r="AM201" s="16">
        <f>'Dati REG'!AM201-$AM$162</f>
        <v>3823</v>
      </c>
      <c r="AN201" s="10">
        <f t="shared" si="110"/>
        <v>859.32493429187514</v>
      </c>
      <c r="AO201" s="11">
        <f t="shared" si="130"/>
        <v>28.546760830517428</v>
      </c>
      <c r="AP201" s="11">
        <f t="shared" si="105"/>
        <v>30.030293283127001</v>
      </c>
      <c r="AQ201">
        <v>4469</v>
      </c>
      <c r="AR201" s="10">
        <f t="shared" si="120"/>
        <v>1004.5312925321449</v>
      </c>
      <c r="AS201" s="11">
        <f t="shared" si="131"/>
        <v>0</v>
      </c>
      <c r="AT201" s="11">
        <f t="shared" si="106"/>
        <v>8.9911057733911545E-2</v>
      </c>
      <c r="AV201" s="16">
        <f>'Dati REG'!AV201-$AV$162</f>
        <v>2075</v>
      </c>
      <c r="AW201" s="10">
        <f t="shared" si="121"/>
        <v>554.45155122183758</v>
      </c>
      <c r="AX201" s="11">
        <f t="shared" si="132"/>
        <v>15.765128444380025</v>
      </c>
      <c r="AY201" s="11">
        <f t="shared" si="107"/>
        <v>25.544852191232611</v>
      </c>
      <c r="AZ201">
        <v>1145</v>
      </c>
      <c r="BA201" s="10">
        <f t="shared" si="122"/>
        <v>305.95037404771278</v>
      </c>
      <c r="BB201" s="11">
        <f t="shared" si="133"/>
        <v>0.26720556685393149</v>
      </c>
      <c r="BC201" s="11">
        <f t="shared" si="108"/>
        <v>0.10688222674156123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14"/>
        <v>799.84309787153575</v>
      </c>
      <c r="E202" s="11">
        <f t="shared" si="123"/>
        <v>32.581468044287817</v>
      </c>
      <c r="F202" s="11">
        <f t="shared" ref="F202:F242" si="134">SUM(E198:E202)/5</f>
        <v>48.552775909134766</v>
      </c>
      <c r="G202" s="16">
        <f>'Dati REG'!G202-$G$162</f>
        <v>12</v>
      </c>
      <c r="H202" s="10">
        <f t="shared" si="115"/>
        <v>7.6662277751265409</v>
      </c>
      <c r="I202" s="11">
        <f t="shared" si="124"/>
        <v>0.63885231459387892</v>
      </c>
      <c r="J202" s="11">
        <f t="shared" ref="J202:J242" si="135">SUM(I198:I202)/5</f>
        <v>0.89439324043142976</v>
      </c>
      <c r="L202" s="16">
        <f>'Dati REG'!L202-$L$162</f>
        <v>1668</v>
      </c>
      <c r="M202" s="10">
        <f t="shared" si="116"/>
        <v>379.73594237120051</v>
      </c>
      <c r="N202" s="11">
        <f t="shared" si="125"/>
        <v>9.5616963906417141</v>
      </c>
      <c r="O202" s="11">
        <f t="shared" ref="O202:O239" si="136">SUM(N198:N202)/5</f>
        <v>12.339141532685289</v>
      </c>
      <c r="P202" s="16">
        <f>'Dati REG'!P202</f>
        <v>4151</v>
      </c>
      <c r="Q202" s="10">
        <f t="shared" si="111"/>
        <v>945.01432660842534</v>
      </c>
      <c r="R202" s="11">
        <f t="shared" si="112"/>
        <v>0.22765943787248943</v>
      </c>
      <c r="S202" s="11">
        <f t="shared" si="113"/>
        <v>0.18212755029794608</v>
      </c>
      <c r="U202" s="16">
        <f>'Dati REG'!U202-$U$162</f>
        <v>6084</v>
      </c>
      <c r="V202" s="10">
        <f t="shared" si="117"/>
        <v>607.25799062283477</v>
      </c>
      <c r="W202" s="11">
        <f t="shared" si="126"/>
        <v>21.759079874388249</v>
      </c>
      <c r="X202" s="11">
        <f t="shared" ref="X202:X242" si="137">SUM(W198:W202)/5</f>
        <v>23.635550982821712</v>
      </c>
      <c r="Y202" s="16">
        <f>'Dati REG'!Y202-$Y$193</f>
        <v>26</v>
      </c>
      <c r="Z202" s="10">
        <f t="shared" si="109"/>
        <v>2.5951196180463021</v>
      </c>
      <c r="AA202" s="11">
        <f t="shared" si="127"/>
        <v>0.29943687900534233</v>
      </c>
      <c r="AB202" s="11">
        <f t="shared" ref="AB202:AB242" si="138">SUM(AA198:AA202)/5</f>
        <v>0.29943687900534255</v>
      </c>
      <c r="AD202" s="16">
        <f>'Dati REG'!AD202-$AD$162</f>
        <v>4236</v>
      </c>
      <c r="AE202" s="10">
        <f t="shared" si="118"/>
        <v>863.16351874843735</v>
      </c>
      <c r="AF202" s="11">
        <f t="shared" si="128"/>
        <v>29.953974800760307</v>
      </c>
      <c r="AG202" s="11">
        <f t="shared" ref="AG202:AG262" si="139">SUM(AF198:AF202)/5</f>
        <v>24.085440962243933</v>
      </c>
      <c r="AH202">
        <v>2135</v>
      </c>
      <c r="AI202" s="10">
        <f t="shared" si="119"/>
        <v>435.04582448723176</v>
      </c>
      <c r="AJ202" s="11">
        <f t="shared" si="129"/>
        <v>0</v>
      </c>
      <c r="AK202" s="11">
        <f t="shared" ref="AK202:AK262" si="140">SUM(AJ198:AJ202)/5</f>
        <v>0.20376853605960149</v>
      </c>
      <c r="AM202" s="16">
        <f>'Dati REG'!AM202-$AM$162</f>
        <v>3948</v>
      </c>
      <c r="AN202" s="10">
        <f t="shared" si="110"/>
        <v>887.42213983372301</v>
      </c>
      <c r="AO202" s="11">
        <f t="shared" si="130"/>
        <v>28.09720554184787</v>
      </c>
      <c r="AP202" s="11">
        <f t="shared" ref="AP202:AP256" si="141">SUM(AO198:AO202)/5</f>
        <v>30.704626216131352</v>
      </c>
      <c r="AQ202">
        <v>4470</v>
      </c>
      <c r="AR202" s="10">
        <f t="shared" si="120"/>
        <v>1004.7560701764797</v>
      </c>
      <c r="AS202" s="11">
        <f t="shared" si="131"/>
        <v>0.22477764433483571</v>
      </c>
      <c r="AT202" s="11">
        <f t="shared" ref="AT202:AT256" si="142">SUM(AS198:AS202)/5</f>
        <v>8.9911057733911545E-2</v>
      </c>
      <c r="AV202" s="16">
        <f>'Dati REG'!AV202-$AV$162</f>
        <v>2163</v>
      </c>
      <c r="AW202" s="10">
        <f t="shared" si="121"/>
        <v>577.96564110498059</v>
      </c>
      <c r="AX202" s="11">
        <f t="shared" si="132"/>
        <v>23.514089883143015</v>
      </c>
      <c r="AY202" s="11">
        <f t="shared" ref="AY202:AY263" si="143">SUM(AX198:AX202)/5</f>
        <v>24.956999944154042</v>
      </c>
      <c r="AZ202">
        <v>1147</v>
      </c>
      <c r="BA202" s="10">
        <f t="shared" si="122"/>
        <v>306.48478518142059</v>
      </c>
      <c r="BB202" s="11">
        <f t="shared" si="133"/>
        <v>0.53441113370780613</v>
      </c>
      <c r="BC202" s="11">
        <f t="shared" ref="BC202:BC263" si="144">SUM(BB198:BB202)/5</f>
        <v>0.21376445348312245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14"/>
        <v>872.67226173523784</v>
      </c>
      <c r="E203" s="11">
        <f t="shared" si="123"/>
        <v>72.829163863702092</v>
      </c>
      <c r="F203" s="11">
        <f t="shared" si="134"/>
        <v>50.980414704591496</v>
      </c>
      <c r="G203" s="16">
        <f>'Dati REG'!G203-$G$162</f>
        <v>12</v>
      </c>
      <c r="H203" s="10">
        <f t="shared" si="115"/>
        <v>7.6662277751265409</v>
      </c>
      <c r="I203" s="11">
        <f t="shared" si="124"/>
        <v>0</v>
      </c>
      <c r="J203" s="11">
        <f t="shared" si="135"/>
        <v>0.76662277751265406</v>
      </c>
      <c r="L203" s="16">
        <f>'Dati REG'!L203-$L$162</f>
        <v>1780</v>
      </c>
      <c r="M203" s="10">
        <f t="shared" si="116"/>
        <v>405.23379941291182</v>
      </c>
      <c r="N203" s="11">
        <f t="shared" si="125"/>
        <v>25.497857041711313</v>
      </c>
      <c r="O203" s="11">
        <f t="shared" si="136"/>
        <v>13.705098159919828</v>
      </c>
      <c r="P203" s="16">
        <f>'Dati REG'!P203</f>
        <v>4152</v>
      </c>
      <c r="Q203" s="10">
        <f t="shared" si="111"/>
        <v>945.24198604629771</v>
      </c>
      <c r="R203" s="11">
        <f t="shared" si="112"/>
        <v>0.22765943787237575</v>
      </c>
      <c r="S203" s="11">
        <f t="shared" si="113"/>
        <v>0.18212755029794608</v>
      </c>
      <c r="U203" s="16">
        <f>'Dati REG'!U203-$U$162</f>
        <v>6329</v>
      </c>
      <c r="V203" s="10">
        <f t="shared" si="117"/>
        <v>631.71200240827102</v>
      </c>
      <c r="W203" s="11">
        <f t="shared" si="126"/>
        <v>24.454011785436251</v>
      </c>
      <c r="X203" s="11">
        <f t="shared" si="137"/>
        <v>20.780919402970767</v>
      </c>
      <c r="Y203" s="16">
        <f>'Dati REG'!Y203-$Y$193</f>
        <v>27</v>
      </c>
      <c r="Z203" s="10">
        <f t="shared" si="109"/>
        <v>2.6949319110480832</v>
      </c>
      <c r="AA203" s="11">
        <f t="shared" si="127"/>
        <v>9.9812293001781072E-2</v>
      </c>
      <c r="AB203" s="11">
        <f t="shared" si="138"/>
        <v>0.2994368790053426</v>
      </c>
      <c r="AD203" s="16">
        <f>'Dati REG'!AD203-$AD$162</f>
        <v>4409</v>
      </c>
      <c r="AE203" s="10">
        <f t="shared" si="118"/>
        <v>898.41547548674691</v>
      </c>
      <c r="AF203" s="11">
        <f t="shared" si="128"/>
        <v>35.251956738309559</v>
      </c>
      <c r="AG203" s="11">
        <f t="shared" si="139"/>
        <v>23.840918718972421</v>
      </c>
      <c r="AH203">
        <v>2138</v>
      </c>
      <c r="AI203" s="10">
        <f t="shared" si="119"/>
        <v>435.65713009541054</v>
      </c>
      <c r="AJ203" s="11">
        <f t="shared" si="129"/>
        <v>0.61130560817878177</v>
      </c>
      <c r="AK203" s="11">
        <f t="shared" si="140"/>
        <v>0.32602965769535786</v>
      </c>
      <c r="AM203" s="16">
        <f>'Dati REG'!AM203-$AM$162</f>
        <v>4054</v>
      </c>
      <c r="AN203" s="10">
        <f t="shared" si="110"/>
        <v>911.24857013321002</v>
      </c>
      <c r="AO203" s="11">
        <f t="shared" si="130"/>
        <v>23.826430299487015</v>
      </c>
      <c r="AP203" s="11">
        <f t="shared" si="141"/>
        <v>28.636671888251339</v>
      </c>
      <c r="AQ203">
        <v>4470</v>
      </c>
      <c r="AR203" s="10">
        <f t="shared" si="120"/>
        <v>1004.7560701764797</v>
      </c>
      <c r="AS203" s="11">
        <f t="shared" si="131"/>
        <v>0</v>
      </c>
      <c r="AT203" s="11">
        <f t="shared" si="142"/>
        <v>8.9911057733911545E-2</v>
      </c>
      <c r="AV203" s="16">
        <f>'Dati REG'!AV203-$AV$162</f>
        <v>2255</v>
      </c>
      <c r="AW203" s="10">
        <f t="shared" si="121"/>
        <v>602.5485532555391</v>
      </c>
      <c r="AX203" s="11">
        <f t="shared" si="132"/>
        <v>24.582912150558514</v>
      </c>
      <c r="AY203" s="11">
        <f t="shared" si="143"/>
        <v>23.834736563367663</v>
      </c>
      <c r="AZ203">
        <v>1147</v>
      </c>
      <c r="BA203" s="10">
        <f t="shared" si="122"/>
        <v>306.48478518142059</v>
      </c>
      <c r="BB203" s="11">
        <f t="shared" si="133"/>
        <v>0</v>
      </c>
      <c r="BC203" s="11">
        <f t="shared" si="144"/>
        <v>0.21376445348312245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14"/>
        <v>925.05815153193589</v>
      </c>
      <c r="E204" s="11">
        <f t="shared" si="123"/>
        <v>52.385889796698052</v>
      </c>
      <c r="F204" s="11">
        <f t="shared" si="134"/>
        <v>47.275071279946999</v>
      </c>
      <c r="G204" s="16">
        <f>'Dati REG'!G204-$G$162</f>
        <v>12</v>
      </c>
      <c r="H204" s="10">
        <f t="shared" si="115"/>
        <v>7.6662277751265409</v>
      </c>
      <c r="I204" s="11">
        <f t="shared" si="124"/>
        <v>0</v>
      </c>
      <c r="J204" s="11">
        <f t="shared" si="135"/>
        <v>0.51108185167510278</v>
      </c>
      <c r="L204" s="16">
        <f>'Dati REG'!L204-$L$162</f>
        <v>1854</v>
      </c>
      <c r="M204" s="10">
        <f t="shared" si="116"/>
        <v>422.08059781547109</v>
      </c>
      <c r="N204" s="11">
        <f t="shared" si="125"/>
        <v>16.846798402559273</v>
      </c>
      <c r="O204" s="11">
        <f t="shared" si="136"/>
        <v>14.615735911409525</v>
      </c>
      <c r="P204" s="16">
        <f>'Dati REG'!P204</f>
        <v>4152</v>
      </c>
      <c r="Q204" s="10">
        <f t="shared" si="111"/>
        <v>945.24198604629771</v>
      </c>
      <c r="R204" s="11">
        <f t="shared" si="112"/>
        <v>0</v>
      </c>
      <c r="S204" s="11">
        <f t="shared" si="113"/>
        <v>0.1365956627234482</v>
      </c>
      <c r="U204" s="16">
        <f>'Dati REG'!U204-$U$162</f>
        <v>6586</v>
      </c>
      <c r="V204" s="10">
        <f t="shared" si="117"/>
        <v>657.36376170972869</v>
      </c>
      <c r="W204" s="11">
        <f t="shared" si="126"/>
        <v>25.651759301457673</v>
      </c>
      <c r="X204" s="11">
        <f t="shared" si="137"/>
        <v>21.958704460391779</v>
      </c>
      <c r="Y204" s="16">
        <f>'Dati REG'!Y204-$Y$193</f>
        <v>31</v>
      </c>
      <c r="Z204" s="10">
        <f t="shared" si="109"/>
        <v>3.0941810830552066</v>
      </c>
      <c r="AA204" s="11">
        <f t="shared" si="127"/>
        <v>0.3992491720071234</v>
      </c>
      <c r="AB204" s="11">
        <f t="shared" si="138"/>
        <v>0.31939933760569877</v>
      </c>
      <c r="AD204" s="16">
        <f>'Dati REG'!AD204-$AD$162</f>
        <v>4547</v>
      </c>
      <c r="AE204" s="10">
        <f t="shared" si="118"/>
        <v>926.53553346297088</v>
      </c>
      <c r="AF204" s="11">
        <f t="shared" si="128"/>
        <v>28.120057976223961</v>
      </c>
      <c r="AG204" s="11">
        <f t="shared" si="139"/>
        <v>26.652924516594815</v>
      </c>
      <c r="AH204">
        <v>2141</v>
      </c>
      <c r="AI204" s="10">
        <f t="shared" si="119"/>
        <v>436.26843570358932</v>
      </c>
      <c r="AJ204" s="11">
        <f t="shared" si="129"/>
        <v>0.61130560817878177</v>
      </c>
      <c r="AK204" s="11">
        <f t="shared" si="140"/>
        <v>0.44829077933111422</v>
      </c>
      <c r="AM204" s="16">
        <f>'Dati REG'!AM204-$AM$162</f>
        <v>4164</v>
      </c>
      <c r="AN204" s="10">
        <f t="shared" si="110"/>
        <v>935.97411101003615</v>
      </c>
      <c r="AO204" s="11">
        <f t="shared" si="130"/>
        <v>24.72554087682613</v>
      </c>
      <c r="AP204" s="11">
        <f t="shared" si="141"/>
        <v>27.377917079976555</v>
      </c>
      <c r="AQ204">
        <v>4471</v>
      </c>
      <c r="AR204" s="10">
        <f t="shared" si="120"/>
        <v>1004.9808478208145</v>
      </c>
      <c r="AS204" s="11">
        <f t="shared" si="131"/>
        <v>0.22477764433472203</v>
      </c>
      <c r="AT204" s="11">
        <f t="shared" si="142"/>
        <v>8.9911057733911545E-2</v>
      </c>
      <c r="AV204" s="16">
        <f>'Dati REG'!AV204-$AV$162</f>
        <v>2402</v>
      </c>
      <c r="AW204" s="10">
        <f t="shared" si="121"/>
        <v>641.82777158306214</v>
      </c>
      <c r="AX204" s="11">
        <f t="shared" si="132"/>
        <v>39.27921832752304</v>
      </c>
      <c r="AY204" s="11">
        <f t="shared" si="143"/>
        <v>25.170764397637164</v>
      </c>
      <c r="AZ204">
        <v>1148</v>
      </c>
      <c r="BA204" s="10">
        <f t="shared" si="122"/>
        <v>306.75199074827447</v>
      </c>
      <c r="BB204" s="11">
        <f t="shared" si="133"/>
        <v>0.26720556685387464</v>
      </c>
      <c r="BC204" s="11">
        <f t="shared" si="144"/>
        <v>0.2672055668538974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14"/>
        <v>996.60961076645026</v>
      </c>
      <c r="E205" s="11">
        <f t="shared" si="123"/>
        <v>71.551459234514368</v>
      </c>
      <c r="F205" s="11">
        <f t="shared" si="134"/>
        <v>54.046905814642102</v>
      </c>
      <c r="G205" s="16">
        <f>'Dati REG'!G205-$G$162</f>
        <v>12</v>
      </c>
      <c r="H205" s="10">
        <f t="shared" si="115"/>
        <v>7.6662277751265409</v>
      </c>
      <c r="I205" s="11">
        <f t="shared" si="124"/>
        <v>0</v>
      </c>
      <c r="J205" s="11">
        <f t="shared" si="135"/>
        <v>0.25554092583755139</v>
      </c>
      <c r="L205" s="16">
        <f>'Dati REG'!L205-$L$162</f>
        <v>1911</v>
      </c>
      <c r="M205" s="10">
        <f t="shared" si="116"/>
        <v>435.05718577419918</v>
      </c>
      <c r="N205" s="11">
        <f t="shared" si="125"/>
        <v>12.976587958728089</v>
      </c>
      <c r="O205" s="11">
        <f t="shared" si="136"/>
        <v>14.66126779898401</v>
      </c>
      <c r="P205" s="16">
        <f>'Dati REG'!P205</f>
        <v>4153</v>
      </c>
      <c r="Q205" s="10">
        <f t="shared" si="111"/>
        <v>945.46964548417009</v>
      </c>
      <c r="R205" s="11">
        <f t="shared" si="112"/>
        <v>0.22765943787237575</v>
      </c>
      <c r="S205" s="11">
        <f t="shared" si="113"/>
        <v>0.1365956627234482</v>
      </c>
      <c r="U205" s="16">
        <f>'Dati REG'!U205-$U$162</f>
        <v>6855</v>
      </c>
      <c r="V205" s="10">
        <f t="shared" si="117"/>
        <v>684.21326852720779</v>
      </c>
      <c r="W205" s="11">
        <f t="shared" si="126"/>
        <v>26.849506817479096</v>
      </c>
      <c r="X205" s="11">
        <f t="shared" si="137"/>
        <v>25.152697836448784</v>
      </c>
      <c r="Y205" s="16">
        <f>'Dati REG'!Y205-$Y$193</f>
        <v>31</v>
      </c>
      <c r="Z205" s="10">
        <f t="shared" si="109"/>
        <v>3.0941810830552066</v>
      </c>
      <c r="AA205" s="11">
        <f t="shared" si="127"/>
        <v>0</v>
      </c>
      <c r="AB205" s="11">
        <f t="shared" si="138"/>
        <v>0.1996245860035617</v>
      </c>
      <c r="AD205" s="16">
        <f>'Dati REG'!AD205-$AD$162</f>
        <v>4689</v>
      </c>
      <c r="AE205" s="10">
        <f t="shared" si="118"/>
        <v>955.47066558343306</v>
      </c>
      <c r="AF205" s="11">
        <f t="shared" si="128"/>
        <v>28.935132120462185</v>
      </c>
      <c r="AG205" s="11">
        <f t="shared" si="139"/>
        <v>28.160811683435803</v>
      </c>
      <c r="AH205">
        <v>2142</v>
      </c>
      <c r="AI205" s="10">
        <f t="shared" si="119"/>
        <v>436.47220423964887</v>
      </c>
      <c r="AJ205" s="11">
        <f t="shared" si="129"/>
        <v>0.20376853605955603</v>
      </c>
      <c r="AK205" s="11">
        <f t="shared" si="140"/>
        <v>0.40753707211918028</v>
      </c>
      <c r="AM205" s="16">
        <f>'Dati REG'!AM205-$AM$162</f>
        <v>4285</v>
      </c>
      <c r="AN205" s="10">
        <f t="shared" si="110"/>
        <v>963.17220597454491</v>
      </c>
      <c r="AO205" s="11">
        <f t="shared" si="130"/>
        <v>27.198094964508755</v>
      </c>
      <c r="AP205" s="11">
        <f t="shared" si="141"/>
        <v>26.47880650263744</v>
      </c>
      <c r="AQ205">
        <v>4472</v>
      </c>
      <c r="AR205" s="10">
        <f t="shared" si="120"/>
        <v>1005.2056254651493</v>
      </c>
      <c r="AS205" s="11">
        <f t="shared" si="131"/>
        <v>0.22477764433483571</v>
      </c>
      <c r="AT205" s="11">
        <f t="shared" si="142"/>
        <v>0.13486658660087869</v>
      </c>
      <c r="AV205" s="16">
        <f>'Dati REG'!AV205-$AV$162</f>
        <v>2540</v>
      </c>
      <c r="AW205" s="10">
        <f t="shared" si="121"/>
        <v>678.70213980889991</v>
      </c>
      <c r="AX205" s="11">
        <f t="shared" si="132"/>
        <v>36.87436822583777</v>
      </c>
      <c r="AY205" s="11">
        <f t="shared" si="143"/>
        <v>28.003143406288473</v>
      </c>
      <c r="AZ205">
        <v>1148</v>
      </c>
      <c r="BA205" s="10">
        <f t="shared" si="122"/>
        <v>306.75199074827447</v>
      </c>
      <c r="BB205" s="11">
        <f t="shared" si="133"/>
        <v>0</v>
      </c>
      <c r="BC205" s="11">
        <f t="shared" si="144"/>
        <v>0.21376445348312245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14"/>
        <v>1046.4400913047727</v>
      </c>
      <c r="E206" s="11">
        <f t="shared" si="123"/>
        <v>49.83048053832249</v>
      </c>
      <c r="F206" s="11">
        <f t="shared" si="134"/>
        <v>55.835692295504963</v>
      </c>
      <c r="G206" s="16">
        <f>'Dati REG'!G206-$G$162</f>
        <v>12</v>
      </c>
      <c r="H206" s="10">
        <f t="shared" si="115"/>
        <v>7.6662277751265409</v>
      </c>
      <c r="I206" s="11">
        <f t="shared" si="124"/>
        <v>0</v>
      </c>
      <c r="J206" s="11">
        <f t="shared" si="135"/>
        <v>0.12777046291877578</v>
      </c>
      <c r="L206" s="16">
        <f>'Dati REG'!L206-$L$162</f>
        <v>2004</v>
      </c>
      <c r="M206" s="10">
        <f t="shared" si="116"/>
        <v>456.22951349633445</v>
      </c>
      <c r="N206" s="11">
        <f t="shared" si="125"/>
        <v>21.172327722135265</v>
      </c>
      <c r="O206" s="11">
        <f t="shared" si="136"/>
        <v>17.211053503155131</v>
      </c>
      <c r="P206" s="16">
        <f>'Dati REG'!P206</f>
        <v>4153</v>
      </c>
      <c r="Q206" s="10">
        <f t="shared" si="111"/>
        <v>945.46964548417009</v>
      </c>
      <c r="R206" s="11">
        <f t="shared" si="112"/>
        <v>0</v>
      </c>
      <c r="S206" s="11">
        <f t="shared" si="113"/>
        <v>0.1365956627234482</v>
      </c>
      <c r="U206" s="16">
        <f>'Dati REG'!U206-$U$162</f>
        <v>7120</v>
      </c>
      <c r="V206" s="10">
        <f t="shared" si="117"/>
        <v>710.66352617267967</v>
      </c>
      <c r="W206" s="11">
        <f t="shared" si="126"/>
        <v>26.450257645471879</v>
      </c>
      <c r="X206" s="11">
        <f t="shared" si="137"/>
        <v>25.03292308484663</v>
      </c>
      <c r="Y206" s="16">
        <f>'Dati REG'!Y206-$Y$193</f>
        <v>34</v>
      </c>
      <c r="Z206" s="10">
        <f t="shared" si="109"/>
        <v>3.3936179620605489</v>
      </c>
      <c r="AA206" s="11">
        <f t="shared" si="127"/>
        <v>0.29943687900534233</v>
      </c>
      <c r="AB206" s="11">
        <f t="shared" si="138"/>
        <v>0.21958704460391781</v>
      </c>
      <c r="AD206" s="16">
        <f>'Dati REG'!AD206-$AD$162</f>
        <v>4744</v>
      </c>
      <c r="AE206" s="10">
        <f t="shared" si="118"/>
        <v>966.67793506671069</v>
      </c>
      <c r="AF206" s="11">
        <f t="shared" si="128"/>
        <v>11.207269483277628</v>
      </c>
      <c r="AG206" s="11">
        <f t="shared" si="139"/>
        <v>26.693678223806728</v>
      </c>
      <c r="AH206">
        <v>2144</v>
      </c>
      <c r="AI206" s="10">
        <f t="shared" si="119"/>
        <v>436.8797413117681</v>
      </c>
      <c r="AJ206" s="11">
        <f t="shared" si="129"/>
        <v>0.40753707211922574</v>
      </c>
      <c r="AK206" s="11">
        <f t="shared" si="140"/>
        <v>0.36678336490726904</v>
      </c>
      <c r="AM206" s="16">
        <f>'Dati REG'!AM206-$AM$162</f>
        <v>4417</v>
      </c>
      <c r="AN206" s="10">
        <f t="shared" si="110"/>
        <v>992.84285502673617</v>
      </c>
      <c r="AO206" s="11">
        <f t="shared" si="130"/>
        <v>29.670649052191266</v>
      </c>
      <c r="AP206" s="11">
        <f t="shared" si="141"/>
        <v>26.703584146972208</v>
      </c>
      <c r="AQ206">
        <v>4474</v>
      </c>
      <c r="AR206" s="10">
        <f t="shared" si="120"/>
        <v>1005.6551807538189</v>
      </c>
      <c r="AS206" s="11">
        <f t="shared" si="131"/>
        <v>0.44955528866955774</v>
      </c>
      <c r="AT206" s="11">
        <f t="shared" si="142"/>
        <v>0.22477764433479025</v>
      </c>
      <c r="AV206" s="16">
        <f>'Dati REG'!AV206-$AV$162</f>
        <v>2631</v>
      </c>
      <c r="AW206" s="10">
        <f t="shared" si="121"/>
        <v>703.01784639260461</v>
      </c>
      <c r="AX206" s="11">
        <f t="shared" si="132"/>
        <v>24.315706583704696</v>
      </c>
      <c r="AY206" s="11">
        <f t="shared" si="143"/>
        <v>29.713259034153406</v>
      </c>
      <c r="AZ206">
        <v>1149</v>
      </c>
      <c r="BA206" s="10">
        <f t="shared" si="122"/>
        <v>307.01919631512834</v>
      </c>
      <c r="BB206" s="11">
        <f t="shared" si="133"/>
        <v>0.26720556685387464</v>
      </c>
      <c r="BC206" s="11">
        <f t="shared" si="144"/>
        <v>0.21376445348311107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14"/>
        <v>1087.9654917533749</v>
      </c>
      <c r="E207" s="11">
        <f t="shared" si="123"/>
        <v>41.525400448602113</v>
      </c>
      <c r="F207" s="11">
        <f t="shared" si="134"/>
        <v>57.624478776367823</v>
      </c>
      <c r="G207" s="16">
        <f>'Dati REG'!G207-$G$162</f>
        <v>15</v>
      </c>
      <c r="H207" s="10">
        <f t="shared" si="115"/>
        <v>9.5827847189081758</v>
      </c>
      <c r="I207" s="11">
        <f t="shared" si="124"/>
        <v>1.916556943781635</v>
      </c>
      <c r="J207" s="11">
        <f t="shared" si="135"/>
        <v>0.38331138875632698</v>
      </c>
      <c r="L207" s="16">
        <f>'Dati REG'!L207-$L$162</f>
        <v>2086</v>
      </c>
      <c r="M207" s="10">
        <f t="shared" si="116"/>
        <v>474.89758740187307</v>
      </c>
      <c r="N207" s="11">
        <f t="shared" si="125"/>
        <v>18.66807390553862</v>
      </c>
      <c r="O207" s="11">
        <f t="shared" si="136"/>
        <v>19.032329006134511</v>
      </c>
      <c r="P207" s="16">
        <f>'Dati REG'!P207</f>
        <v>4153</v>
      </c>
      <c r="Q207" s="10">
        <f t="shared" si="111"/>
        <v>945.46964548417009</v>
      </c>
      <c r="R207" s="11">
        <f t="shared" si="112"/>
        <v>0</v>
      </c>
      <c r="S207" s="11">
        <f t="shared" si="113"/>
        <v>9.1063775148950296E-2</v>
      </c>
      <c r="U207" s="16">
        <f>'Dati REG'!U207-$U$162</f>
        <v>7245</v>
      </c>
      <c r="V207" s="10">
        <f t="shared" si="117"/>
        <v>723.14006279790226</v>
      </c>
      <c r="W207" s="11">
        <f t="shared" si="126"/>
        <v>12.476536625222593</v>
      </c>
      <c r="X207" s="11">
        <f t="shared" si="137"/>
        <v>23.176414435013498</v>
      </c>
      <c r="Y207" s="16">
        <f>'Dati REG'!Y207-$Y$193</f>
        <v>36</v>
      </c>
      <c r="Z207" s="10">
        <f t="shared" si="109"/>
        <v>3.5932425480641106</v>
      </c>
      <c r="AA207" s="11">
        <f t="shared" si="127"/>
        <v>0.1996245860035617</v>
      </c>
      <c r="AB207" s="11">
        <f t="shared" si="138"/>
        <v>0.1996245860035617</v>
      </c>
      <c r="AD207" s="16">
        <f>'Dati REG'!AD207-$AD$162</f>
        <v>4859</v>
      </c>
      <c r="AE207" s="10">
        <f t="shared" si="118"/>
        <v>990.11131671356395</v>
      </c>
      <c r="AF207" s="11">
        <f t="shared" si="128"/>
        <v>23.433381646853263</v>
      </c>
      <c r="AG207" s="11">
        <f t="shared" si="139"/>
        <v>25.389559593025318</v>
      </c>
      <c r="AH207">
        <v>2146</v>
      </c>
      <c r="AI207" s="10">
        <f t="shared" si="119"/>
        <v>437.28727838388727</v>
      </c>
      <c r="AJ207" s="11">
        <f t="shared" si="129"/>
        <v>0.4075370721191689</v>
      </c>
      <c r="AK207" s="11">
        <f t="shared" si="140"/>
        <v>0.44829077933110284</v>
      </c>
      <c r="AM207" s="16">
        <f>'Dati REG'!AM207-$AM$162</f>
        <v>4532</v>
      </c>
      <c r="AN207" s="10">
        <f t="shared" si="110"/>
        <v>1018.6922841252363</v>
      </c>
      <c r="AO207" s="11">
        <f t="shared" si="130"/>
        <v>25.849429098500082</v>
      </c>
      <c r="AP207" s="11">
        <f t="shared" si="141"/>
        <v>26.25402885830265</v>
      </c>
      <c r="AQ207">
        <v>4476</v>
      </c>
      <c r="AR207" s="10">
        <f t="shared" si="120"/>
        <v>1006.1047360424884</v>
      </c>
      <c r="AS207" s="11">
        <f t="shared" si="131"/>
        <v>0.44955528866955774</v>
      </c>
      <c r="AT207" s="11">
        <f t="shared" si="142"/>
        <v>0.26973317320173462</v>
      </c>
      <c r="AV207" s="16">
        <f>'Dati REG'!AV207-$AV$162</f>
        <v>2690</v>
      </c>
      <c r="AW207" s="10">
        <f t="shared" si="121"/>
        <v>718.78297483698464</v>
      </c>
      <c r="AX207" s="11">
        <f t="shared" si="132"/>
        <v>15.765128444380025</v>
      </c>
      <c r="AY207" s="11">
        <f t="shared" si="143"/>
        <v>28.163466746400807</v>
      </c>
      <c r="AZ207">
        <v>1150</v>
      </c>
      <c r="BA207" s="10">
        <f t="shared" si="122"/>
        <v>307.28640188198227</v>
      </c>
      <c r="BB207" s="11">
        <f t="shared" si="133"/>
        <v>0.26720556685393149</v>
      </c>
      <c r="BC207" s="11">
        <f t="shared" si="144"/>
        <v>0.16032334011233615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14"/>
        <v>1178.0436681111119</v>
      </c>
      <c r="E208" s="11">
        <f t="shared" si="123"/>
        <v>90.078176357736993</v>
      </c>
      <c r="F208" s="11">
        <f t="shared" si="134"/>
        <v>61.074281275174805</v>
      </c>
      <c r="G208" s="16">
        <f>'Dati REG'!G208-$G$162</f>
        <v>15</v>
      </c>
      <c r="H208" s="10">
        <f t="shared" si="115"/>
        <v>9.5827847189081758</v>
      </c>
      <c r="I208" s="11">
        <f t="shared" si="124"/>
        <v>0</v>
      </c>
      <c r="J208" s="11">
        <f t="shared" si="135"/>
        <v>0.38331138875632698</v>
      </c>
      <c r="L208" s="16">
        <f>'Dati REG'!L208-$L$162</f>
        <v>2147</v>
      </c>
      <c r="M208" s="10">
        <f t="shared" si="116"/>
        <v>488.78481311209083</v>
      </c>
      <c r="N208" s="11">
        <f t="shared" si="125"/>
        <v>13.887225710217763</v>
      </c>
      <c r="O208" s="11">
        <f t="shared" si="136"/>
        <v>16.7102027398358</v>
      </c>
      <c r="P208" s="16">
        <f>'Dati REG'!P208</f>
        <v>4153</v>
      </c>
      <c r="Q208" s="10">
        <f t="shared" si="111"/>
        <v>945.46964548417009</v>
      </c>
      <c r="R208" s="11">
        <f t="shared" si="112"/>
        <v>0</v>
      </c>
      <c r="S208" s="11">
        <f t="shared" si="113"/>
        <v>4.5531887574475148E-2</v>
      </c>
      <c r="U208" s="16">
        <f>'Dati REG'!U208-$U$162</f>
        <v>7421</v>
      </c>
      <c r="V208" s="10">
        <f t="shared" si="117"/>
        <v>740.7070263662157</v>
      </c>
      <c r="W208" s="11">
        <f t="shared" si="126"/>
        <v>17.56696356831344</v>
      </c>
      <c r="X208" s="11">
        <f t="shared" si="137"/>
        <v>21.799004791588935</v>
      </c>
      <c r="Y208" s="16">
        <f>'Dati REG'!Y208-$Y$193</f>
        <v>38</v>
      </c>
      <c r="Z208" s="10">
        <f t="shared" si="109"/>
        <v>3.7928671340676723</v>
      </c>
      <c r="AA208" s="11">
        <f t="shared" si="127"/>
        <v>0.1996245860035617</v>
      </c>
      <c r="AB208" s="11">
        <f t="shared" si="138"/>
        <v>0.21958704460391781</v>
      </c>
      <c r="AD208" s="16">
        <f>'Dati REG'!AD208-$AD$162</f>
        <v>5018</v>
      </c>
      <c r="AE208" s="10">
        <f t="shared" si="118"/>
        <v>1022.5105139470393</v>
      </c>
      <c r="AF208" s="11">
        <f t="shared" si="128"/>
        <v>32.39919723347532</v>
      </c>
      <c r="AG208" s="11">
        <f t="shared" si="139"/>
        <v>24.81900769205847</v>
      </c>
      <c r="AH208">
        <v>2151</v>
      </c>
      <c r="AI208" s="10">
        <f t="shared" si="119"/>
        <v>438.30612106418522</v>
      </c>
      <c r="AJ208" s="11">
        <f t="shared" si="129"/>
        <v>1.0188426802979507</v>
      </c>
      <c r="AK208" s="11">
        <f t="shared" si="140"/>
        <v>0.52979819375493664</v>
      </c>
      <c r="AM208" s="16">
        <f>'Dati REG'!AM208-$AM$162</f>
        <v>4648</v>
      </c>
      <c r="AN208" s="10">
        <f t="shared" si="110"/>
        <v>1044.7664908680711</v>
      </c>
      <c r="AO208" s="11">
        <f t="shared" si="130"/>
        <v>26.074206742834804</v>
      </c>
      <c r="AP208" s="11">
        <f t="shared" si="141"/>
        <v>26.703584146972208</v>
      </c>
      <c r="AQ208">
        <v>4477</v>
      </c>
      <c r="AR208" s="10">
        <f t="shared" si="120"/>
        <v>1006.3295136868232</v>
      </c>
      <c r="AS208" s="11">
        <f t="shared" si="131"/>
        <v>0.22477764433483571</v>
      </c>
      <c r="AT208" s="11">
        <f t="shared" si="142"/>
        <v>0.31468870206870181</v>
      </c>
      <c r="AV208" s="16">
        <f>'Dati REG'!AV208-$AV$162</f>
        <v>2731</v>
      </c>
      <c r="AW208" s="10">
        <f t="shared" si="121"/>
        <v>729.73840307799446</v>
      </c>
      <c r="AX208" s="11">
        <f t="shared" si="132"/>
        <v>10.955428241009827</v>
      </c>
      <c r="AY208" s="11">
        <f t="shared" si="143"/>
        <v>25.437969964491071</v>
      </c>
      <c r="AZ208">
        <v>1151</v>
      </c>
      <c r="BA208" s="10">
        <f t="shared" si="122"/>
        <v>307.55360744883615</v>
      </c>
      <c r="BB208" s="11">
        <f t="shared" si="133"/>
        <v>0.26720556685387464</v>
      </c>
      <c r="BC208" s="11">
        <f t="shared" si="144"/>
        <v>0.21376445348311107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14"/>
        <v>1224.6798870764649</v>
      </c>
      <c r="E209" s="11">
        <f t="shared" si="123"/>
        <v>46.636218965353009</v>
      </c>
      <c r="F209" s="11">
        <f t="shared" si="134"/>
        <v>59.924347108905792</v>
      </c>
      <c r="G209" s="16">
        <f>'Dati REG'!G209-$G$162</f>
        <v>16</v>
      </c>
      <c r="H209" s="10">
        <f t="shared" si="115"/>
        <v>10.221637033502054</v>
      </c>
      <c r="I209" s="11">
        <f t="shared" si="124"/>
        <v>0.63885231459387803</v>
      </c>
      <c r="J209" s="11">
        <f t="shared" si="135"/>
        <v>0.51108185167510256</v>
      </c>
      <c r="L209" s="16">
        <f>'Dati REG'!L209-$L$162</f>
        <v>2186</v>
      </c>
      <c r="M209" s="10">
        <f t="shared" si="116"/>
        <v>497.6635311891153</v>
      </c>
      <c r="N209" s="11">
        <f t="shared" si="125"/>
        <v>8.8787180770244731</v>
      </c>
      <c r="O209" s="11">
        <f t="shared" si="136"/>
        <v>15.116586674728842</v>
      </c>
      <c r="P209" s="16">
        <f>'Dati REG'!P209</f>
        <v>4153</v>
      </c>
      <c r="Q209" s="10">
        <f t="shared" si="111"/>
        <v>945.46964548417009</v>
      </c>
      <c r="R209" s="11">
        <f t="shared" si="112"/>
        <v>0</v>
      </c>
      <c r="S209" s="11">
        <f t="shared" si="113"/>
        <v>4.5531887574475148E-2</v>
      </c>
      <c r="U209" s="16">
        <f>'Dati REG'!U209-$U$162</f>
        <v>7580</v>
      </c>
      <c r="V209" s="10">
        <f t="shared" si="117"/>
        <v>756.5771809534989</v>
      </c>
      <c r="W209" s="11">
        <f t="shared" si="126"/>
        <v>15.870154587283196</v>
      </c>
      <c r="X209" s="11">
        <f t="shared" si="137"/>
        <v>19.842683848754042</v>
      </c>
      <c r="Y209" s="16">
        <f>'Dati REG'!Y209-$Y$193</f>
        <v>40</v>
      </c>
      <c r="Z209" s="10">
        <f t="shared" si="109"/>
        <v>3.992491720071234</v>
      </c>
      <c r="AA209" s="11">
        <f t="shared" si="127"/>
        <v>0.1996245860035617</v>
      </c>
      <c r="AB209" s="11">
        <f t="shared" si="138"/>
        <v>0.17966212740320547</v>
      </c>
      <c r="AD209" s="16">
        <f>'Dati REG'!AD209-$AD$162</f>
        <v>5127</v>
      </c>
      <c r="AE209" s="10">
        <f t="shared" si="118"/>
        <v>1044.7212843775349</v>
      </c>
      <c r="AF209" s="11">
        <f t="shared" si="128"/>
        <v>22.210770430495586</v>
      </c>
      <c r="AG209" s="11">
        <f t="shared" si="139"/>
        <v>23.637150182912798</v>
      </c>
      <c r="AH209">
        <v>2151</v>
      </c>
      <c r="AI209" s="10">
        <f t="shared" si="119"/>
        <v>438.30612106418522</v>
      </c>
      <c r="AJ209" s="11">
        <f t="shared" si="129"/>
        <v>0</v>
      </c>
      <c r="AK209" s="11">
        <f t="shared" si="140"/>
        <v>0.40753707211918028</v>
      </c>
      <c r="AM209" s="16">
        <f>'Dati REG'!AM209-$AM$162</f>
        <v>4703</v>
      </c>
      <c r="AN209" s="10">
        <f t="shared" si="110"/>
        <v>1057.1292613064841</v>
      </c>
      <c r="AO209" s="11">
        <f t="shared" si="130"/>
        <v>12.362770438413008</v>
      </c>
      <c r="AP209" s="11">
        <f t="shared" si="141"/>
        <v>24.231030059289584</v>
      </c>
      <c r="AQ209">
        <v>4478</v>
      </c>
      <c r="AR209" s="10">
        <f t="shared" si="120"/>
        <v>1006.554291331158</v>
      </c>
      <c r="AS209" s="11">
        <f t="shared" si="131"/>
        <v>0.22477764433472203</v>
      </c>
      <c r="AT209" s="11">
        <f t="shared" si="142"/>
        <v>0.31468870206870181</v>
      </c>
      <c r="AV209" s="16">
        <f>'Dati REG'!AV209-$AV$162</f>
        <v>2821</v>
      </c>
      <c r="AW209" s="10">
        <f t="shared" si="121"/>
        <v>753.78690409484523</v>
      </c>
      <c r="AX209" s="11">
        <f t="shared" si="132"/>
        <v>24.048501016850764</v>
      </c>
      <c r="AY209" s="11">
        <f t="shared" si="143"/>
        <v>22.391826502356615</v>
      </c>
      <c r="AZ209">
        <v>1151</v>
      </c>
      <c r="BA209" s="10">
        <f t="shared" si="122"/>
        <v>307.55360744883615</v>
      </c>
      <c r="BB209" s="11">
        <f t="shared" si="133"/>
        <v>0</v>
      </c>
      <c r="BC209" s="11">
        <f t="shared" si="144"/>
        <v>0.16032334011233615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14"/>
        <v>1250.23397966022</v>
      </c>
      <c r="E210" s="11">
        <f t="shared" si="123"/>
        <v>25.554092583755164</v>
      </c>
      <c r="F210" s="11">
        <f t="shared" si="134"/>
        <v>50.724873778753953</v>
      </c>
      <c r="G210" s="16">
        <f>'Dati REG'!G210-$G$162</f>
        <v>19</v>
      </c>
      <c r="H210" s="10">
        <f t="shared" si="115"/>
        <v>12.13819397728369</v>
      </c>
      <c r="I210" s="11">
        <f t="shared" si="124"/>
        <v>1.9165569437816359</v>
      </c>
      <c r="J210" s="11">
        <f t="shared" si="135"/>
        <v>0.89439324043142976</v>
      </c>
      <c r="L210" s="16">
        <f>'Dati REG'!L210-$L$162</f>
        <v>2303</v>
      </c>
      <c r="M210" s="10">
        <f t="shared" si="116"/>
        <v>524.29968542018878</v>
      </c>
      <c r="N210" s="11">
        <f t="shared" si="125"/>
        <v>26.636154231073476</v>
      </c>
      <c r="O210" s="11">
        <f t="shared" si="136"/>
        <v>17.848499929197921</v>
      </c>
      <c r="P210" s="16">
        <f>'Dati REG'!P210</f>
        <v>4153</v>
      </c>
      <c r="Q210" s="10">
        <f t="shared" si="111"/>
        <v>945.46964548417009</v>
      </c>
      <c r="R210" s="11">
        <f t="shared" si="112"/>
        <v>0</v>
      </c>
      <c r="S210" s="11">
        <f t="shared" si="113"/>
        <v>0</v>
      </c>
      <c r="U210" s="16">
        <f>'Dati REG'!U210-$U$162</f>
        <v>7861</v>
      </c>
      <c r="V210" s="10">
        <f t="shared" si="117"/>
        <v>784.6244352869993</v>
      </c>
      <c r="W210" s="11">
        <f t="shared" si="126"/>
        <v>28.047254333500405</v>
      </c>
      <c r="X210" s="11">
        <f t="shared" si="137"/>
        <v>20.082233351958301</v>
      </c>
      <c r="Y210" s="16">
        <f>'Dati REG'!Y210-$Y$193</f>
        <v>41</v>
      </c>
      <c r="Z210" s="10">
        <f t="shared" si="109"/>
        <v>4.0923040130730151</v>
      </c>
      <c r="AA210" s="11">
        <f t="shared" si="127"/>
        <v>9.9812293001781072E-2</v>
      </c>
      <c r="AB210" s="11">
        <f t="shared" si="138"/>
        <v>0.1996245860035617</v>
      </c>
      <c r="AD210" s="16">
        <f>'Dati REG'!AD210-$AD$162</f>
        <v>5303</v>
      </c>
      <c r="AE210" s="10">
        <f t="shared" si="118"/>
        <v>1080.5845467240233</v>
      </c>
      <c r="AF210" s="11">
        <f t="shared" si="128"/>
        <v>35.863262346488455</v>
      </c>
      <c r="AG210" s="11">
        <f t="shared" si="139"/>
        <v>25.022776228118051</v>
      </c>
      <c r="AH210">
        <v>2153</v>
      </c>
      <c r="AI210" s="10">
        <f t="shared" si="119"/>
        <v>438.71365813630445</v>
      </c>
      <c r="AJ210" s="11">
        <f t="shared" si="129"/>
        <v>0.40753707211922574</v>
      </c>
      <c r="AK210" s="11">
        <f t="shared" si="140"/>
        <v>0.44829077933111422</v>
      </c>
      <c r="AM210" s="16">
        <f>'Dati REG'!AM210-$AM$162</f>
        <v>4804</v>
      </c>
      <c r="AN210" s="10">
        <f t="shared" si="110"/>
        <v>1079.8318033842972</v>
      </c>
      <c r="AO210" s="11">
        <f t="shared" si="130"/>
        <v>22.702542077813177</v>
      </c>
      <c r="AP210" s="11">
        <f t="shared" si="141"/>
        <v>23.331919481950468</v>
      </c>
      <c r="AQ210">
        <v>4479</v>
      </c>
      <c r="AR210" s="10">
        <f t="shared" si="120"/>
        <v>1006.7790689754928</v>
      </c>
      <c r="AS210" s="11">
        <f t="shared" si="131"/>
        <v>0.22477764433483571</v>
      </c>
      <c r="AT210" s="11">
        <f t="shared" si="142"/>
        <v>0.31468870206870181</v>
      </c>
      <c r="AV210" s="16">
        <f>'Dati REG'!AV210-$AV$162</f>
        <v>2940</v>
      </c>
      <c r="AW210" s="10">
        <f t="shared" si="121"/>
        <v>785.58436655045898</v>
      </c>
      <c r="AX210" s="11">
        <f t="shared" si="132"/>
        <v>31.797462455613754</v>
      </c>
      <c r="AY210" s="11">
        <f t="shared" si="143"/>
        <v>21.376445348311812</v>
      </c>
      <c r="AZ210">
        <v>1152</v>
      </c>
      <c r="BA210" s="10">
        <f t="shared" si="122"/>
        <v>307.82081301569008</v>
      </c>
      <c r="BB210" s="11">
        <f t="shared" si="133"/>
        <v>0.26720556685393149</v>
      </c>
      <c r="BC210" s="11">
        <f t="shared" si="144"/>
        <v>0.21376445348312245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14"/>
        <v>1351.1726453660528</v>
      </c>
      <c r="E211" s="11">
        <f t="shared" si="123"/>
        <v>100.93866570583282</v>
      </c>
      <c r="F211" s="11">
        <f t="shared" si="134"/>
        <v>60.946510812256022</v>
      </c>
      <c r="G211" s="16">
        <f>'Dati REG'!G211-$G$162</f>
        <v>19</v>
      </c>
      <c r="H211" s="10">
        <f t="shared" si="115"/>
        <v>12.13819397728369</v>
      </c>
      <c r="I211" s="11">
        <f t="shared" si="124"/>
        <v>0</v>
      </c>
      <c r="J211" s="11">
        <f t="shared" si="135"/>
        <v>0.89439324043142976</v>
      </c>
      <c r="L211" s="16">
        <f>'Dati REG'!L211-$L$162</f>
        <v>2373</v>
      </c>
      <c r="M211" s="10">
        <f t="shared" si="116"/>
        <v>540.23584607125827</v>
      </c>
      <c r="N211" s="11">
        <f t="shared" si="125"/>
        <v>15.936160651069486</v>
      </c>
      <c r="O211" s="11">
        <f t="shared" si="136"/>
        <v>16.801266514984764</v>
      </c>
      <c r="P211" s="16">
        <f>'Dati REG'!P211</f>
        <v>4153</v>
      </c>
      <c r="Q211" s="10">
        <f t="shared" si="111"/>
        <v>945.46964548417009</v>
      </c>
      <c r="R211" s="11">
        <f t="shared" si="112"/>
        <v>0</v>
      </c>
      <c r="S211" s="11">
        <f t="shared" si="113"/>
        <v>0</v>
      </c>
      <c r="U211" s="16">
        <f>'Dati REG'!U211-$U$162</f>
        <v>8085</v>
      </c>
      <c r="V211" s="10">
        <f t="shared" si="117"/>
        <v>806.9823889193982</v>
      </c>
      <c r="W211" s="11">
        <f t="shared" si="126"/>
        <v>22.357953632398903</v>
      </c>
      <c r="X211" s="11">
        <f t="shared" si="137"/>
        <v>19.263772549343706</v>
      </c>
      <c r="Y211" s="16">
        <f>'Dati REG'!Y211-$Y$193</f>
        <v>43</v>
      </c>
      <c r="Z211" s="10">
        <f t="shared" si="109"/>
        <v>4.2919285990765763</v>
      </c>
      <c r="AA211" s="11">
        <f t="shared" si="127"/>
        <v>0.19962458600356126</v>
      </c>
      <c r="AB211" s="11">
        <f t="shared" si="138"/>
        <v>0.17966212740320547</v>
      </c>
      <c r="AD211" s="16">
        <f>'Dati REG'!AD211-$AD$162</f>
        <v>5489</v>
      </c>
      <c r="AE211" s="10">
        <f t="shared" si="118"/>
        <v>1118.4854944311078</v>
      </c>
      <c r="AF211" s="11">
        <f t="shared" si="128"/>
        <v>37.90094770708447</v>
      </c>
      <c r="AG211" s="11">
        <f t="shared" si="139"/>
        <v>30.361511872879419</v>
      </c>
      <c r="AH211">
        <v>2158</v>
      </c>
      <c r="AI211" s="10">
        <f t="shared" si="119"/>
        <v>439.7325008166024</v>
      </c>
      <c r="AJ211" s="11">
        <f t="shared" si="129"/>
        <v>1.0188426802979507</v>
      </c>
      <c r="AK211" s="11">
        <f t="shared" si="140"/>
        <v>0.57055190096685915</v>
      </c>
      <c r="AM211" s="16">
        <f>'Dati REG'!AM211-$AM$162</f>
        <v>4903</v>
      </c>
      <c r="AN211" s="10">
        <f t="shared" si="110"/>
        <v>1102.0847901734408</v>
      </c>
      <c r="AO211" s="11">
        <f t="shared" si="130"/>
        <v>22.252986789143506</v>
      </c>
      <c r="AP211" s="11">
        <f t="shared" si="141"/>
        <v>21.848387029340916</v>
      </c>
      <c r="AQ211">
        <v>4480</v>
      </c>
      <c r="AR211" s="10">
        <f t="shared" si="120"/>
        <v>1007.0038466198275</v>
      </c>
      <c r="AS211" s="11">
        <f t="shared" si="131"/>
        <v>0.22477764433472203</v>
      </c>
      <c r="AT211" s="11">
        <f t="shared" si="142"/>
        <v>0.26973317320173462</v>
      </c>
      <c r="AV211" s="16">
        <f>'Dati REG'!AV211-$AV$162</f>
        <v>3039</v>
      </c>
      <c r="AW211" s="10">
        <f t="shared" si="121"/>
        <v>812.0377176689949</v>
      </c>
      <c r="AX211" s="11">
        <f t="shared" si="132"/>
        <v>26.45335111853592</v>
      </c>
      <c r="AY211" s="11">
        <f t="shared" si="143"/>
        <v>21.803974255278057</v>
      </c>
      <c r="AZ211">
        <v>1152</v>
      </c>
      <c r="BA211" s="10">
        <f t="shared" si="122"/>
        <v>307.82081301569008</v>
      </c>
      <c r="BB211" s="11">
        <f t="shared" si="133"/>
        <v>0</v>
      </c>
      <c r="BC211" s="11">
        <f t="shared" si="144"/>
        <v>0.16032334011234753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14"/>
        <v>1401.0031259043753</v>
      </c>
      <c r="E212" s="11">
        <f t="shared" si="123"/>
        <v>49.83048053832249</v>
      </c>
      <c r="F212" s="11">
        <f t="shared" si="134"/>
        <v>62.607526830200094</v>
      </c>
      <c r="G212" s="16">
        <f>'Dati REG'!G212-$G$162</f>
        <v>21</v>
      </c>
      <c r="H212" s="10">
        <f t="shared" si="115"/>
        <v>13.415898606471446</v>
      </c>
      <c r="I212" s="11">
        <f t="shared" si="124"/>
        <v>1.2777046291877561</v>
      </c>
      <c r="J212" s="11">
        <f t="shared" si="135"/>
        <v>0.76662277751265395</v>
      </c>
      <c r="L212" s="16">
        <f>'Dati REG'!L212-$L$162</f>
        <v>2500</v>
      </c>
      <c r="M212" s="10">
        <f t="shared" si="116"/>
        <v>569.1485946810559</v>
      </c>
      <c r="N212" s="11">
        <f t="shared" si="125"/>
        <v>28.912748609797632</v>
      </c>
      <c r="O212" s="11">
        <f t="shared" si="136"/>
        <v>18.850201455836565</v>
      </c>
      <c r="P212" s="16">
        <f>'Dati REG'!P212</f>
        <v>4153</v>
      </c>
      <c r="Q212" s="10">
        <f t="shared" si="111"/>
        <v>945.46964548417009</v>
      </c>
      <c r="R212" s="11">
        <f t="shared" si="112"/>
        <v>0</v>
      </c>
      <c r="S212" s="11">
        <f t="shared" si="113"/>
        <v>0</v>
      </c>
      <c r="U212" s="16">
        <f>'Dati REG'!U212-$U$162</f>
        <v>8328</v>
      </c>
      <c r="V212" s="10">
        <f t="shared" si="117"/>
        <v>831.2367761188309</v>
      </c>
      <c r="W212" s="11">
        <f t="shared" si="126"/>
        <v>24.254387199432699</v>
      </c>
      <c r="X212" s="11">
        <f t="shared" si="137"/>
        <v>21.61934266418573</v>
      </c>
      <c r="Y212" s="16">
        <f>'Dati REG'!Y212-$Y$193</f>
        <v>52</v>
      </c>
      <c r="Z212" s="10">
        <f t="shared" si="109"/>
        <v>5.1902392360926042</v>
      </c>
      <c r="AA212" s="11">
        <f t="shared" si="127"/>
        <v>0.89831063701602787</v>
      </c>
      <c r="AB212" s="11">
        <f t="shared" si="138"/>
        <v>0.31939933760569872</v>
      </c>
      <c r="AD212" s="16">
        <f>'Dati REG'!AD212-$AD$162</f>
        <v>5662</v>
      </c>
      <c r="AE212" s="10">
        <f t="shared" si="118"/>
        <v>1153.7374511694175</v>
      </c>
      <c r="AF212" s="11">
        <f t="shared" si="128"/>
        <v>35.251956738309673</v>
      </c>
      <c r="AG212" s="11">
        <f t="shared" si="139"/>
        <v>32.725226891170699</v>
      </c>
      <c r="AH212">
        <v>2162</v>
      </c>
      <c r="AI212" s="10">
        <f t="shared" si="119"/>
        <v>440.54757496084073</v>
      </c>
      <c r="AJ212" s="11">
        <f t="shared" si="129"/>
        <v>0.81507414423833779</v>
      </c>
      <c r="AK212" s="11">
        <f t="shared" si="140"/>
        <v>0.65205931539069295</v>
      </c>
      <c r="AM212" s="16">
        <f>'Dati REG'!AM212-$AM$162</f>
        <v>5025</v>
      </c>
      <c r="AN212" s="10">
        <f t="shared" si="110"/>
        <v>1129.5076627822843</v>
      </c>
      <c r="AO212" s="11">
        <f t="shared" si="130"/>
        <v>27.422872608843591</v>
      </c>
      <c r="AP212" s="11">
        <f t="shared" si="141"/>
        <v>22.163075731409617</v>
      </c>
      <c r="AQ212">
        <v>4481</v>
      </c>
      <c r="AR212" s="10">
        <f t="shared" si="120"/>
        <v>1007.2286242641624</v>
      </c>
      <c r="AS212" s="11">
        <f t="shared" si="131"/>
        <v>0.22477764433483571</v>
      </c>
      <c r="AT212" s="11">
        <f t="shared" si="142"/>
        <v>0.22477764433479025</v>
      </c>
      <c r="AV212" s="16">
        <f>'Dati REG'!AV212-$AV$162</f>
        <v>3182</v>
      </c>
      <c r="AW212" s="10">
        <f t="shared" si="121"/>
        <v>850.24811372910222</v>
      </c>
      <c r="AX212" s="11">
        <f t="shared" si="132"/>
        <v>38.210396060107314</v>
      </c>
      <c r="AY212" s="11">
        <f t="shared" si="143"/>
        <v>26.293027778423514</v>
      </c>
      <c r="AZ212">
        <v>1152</v>
      </c>
      <c r="BA212" s="10">
        <f t="shared" si="122"/>
        <v>307.82081301569008</v>
      </c>
      <c r="BB212" s="11">
        <f t="shared" si="133"/>
        <v>0</v>
      </c>
      <c r="BC212" s="11">
        <f t="shared" si="144"/>
        <v>0.10688222674156123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14"/>
        <v>1455.3055726448549</v>
      </c>
      <c r="E213" s="11">
        <f t="shared" si="123"/>
        <v>54.302446740479581</v>
      </c>
      <c r="F213" s="11">
        <f t="shared" si="134"/>
        <v>55.452380906748616</v>
      </c>
      <c r="G213" s="16">
        <f>'Dati REG'!G213-$G$162</f>
        <v>24</v>
      </c>
      <c r="H213" s="10">
        <f t="shared" si="115"/>
        <v>15.332455550253082</v>
      </c>
      <c r="I213" s="11">
        <f t="shared" si="124"/>
        <v>1.9165569437816359</v>
      </c>
      <c r="J213" s="11">
        <f t="shared" si="135"/>
        <v>1.1499341662689813</v>
      </c>
      <c r="L213" s="16">
        <f>'Dati REG'!L213-$L$162</f>
        <v>2574</v>
      </c>
      <c r="M213" s="10">
        <f t="shared" si="116"/>
        <v>585.99539308361523</v>
      </c>
      <c r="N213" s="11">
        <f t="shared" si="125"/>
        <v>16.84679840255933</v>
      </c>
      <c r="O213" s="11">
        <f t="shared" si="136"/>
        <v>19.442115994304878</v>
      </c>
      <c r="P213" s="16">
        <f>'Dati REG'!P213</f>
        <v>4153</v>
      </c>
      <c r="Q213" s="10">
        <f t="shared" si="111"/>
        <v>945.46964548417009</v>
      </c>
      <c r="R213" s="11">
        <f t="shared" si="112"/>
        <v>0</v>
      </c>
      <c r="S213" s="11">
        <f t="shared" si="113"/>
        <v>0</v>
      </c>
      <c r="U213" s="16">
        <f>'Dati REG'!U213-$U$162</f>
        <v>8539</v>
      </c>
      <c r="V213" s="10">
        <f t="shared" si="117"/>
        <v>852.29716994220666</v>
      </c>
      <c r="W213" s="11">
        <f t="shared" si="126"/>
        <v>21.060393823375762</v>
      </c>
      <c r="X213" s="11">
        <f t="shared" si="137"/>
        <v>22.318028715198192</v>
      </c>
      <c r="Y213" s="16">
        <f>'Dati REG'!Y213-$Y$193</f>
        <v>57</v>
      </c>
      <c r="Z213" s="10">
        <f t="shared" si="109"/>
        <v>5.6893007011015087</v>
      </c>
      <c r="AA213" s="11">
        <f t="shared" si="127"/>
        <v>0.49906146500890447</v>
      </c>
      <c r="AB213" s="11">
        <f t="shared" si="138"/>
        <v>0.37928671340676728</v>
      </c>
      <c r="AD213" s="16">
        <f>'Dati REG'!AD213-$AD$162</f>
        <v>5765</v>
      </c>
      <c r="AE213" s="10">
        <f t="shared" si="118"/>
        <v>1174.7256103835555</v>
      </c>
      <c r="AF213" s="11">
        <f t="shared" si="128"/>
        <v>20.988159214138022</v>
      </c>
      <c r="AG213" s="11">
        <f t="shared" si="139"/>
        <v>30.44301928730324</v>
      </c>
      <c r="AH213">
        <v>2162</v>
      </c>
      <c r="AI213" s="10">
        <f t="shared" si="119"/>
        <v>440.54757496084073</v>
      </c>
      <c r="AJ213" s="11">
        <f t="shared" si="129"/>
        <v>0</v>
      </c>
      <c r="AK213" s="11">
        <f t="shared" si="140"/>
        <v>0.44829077933110284</v>
      </c>
      <c r="AM213" s="16">
        <f>'Dati REG'!AM213-$AM$162</f>
        <v>5124</v>
      </c>
      <c r="AN213" s="10">
        <f t="shared" si="110"/>
        <v>1151.7606495714278</v>
      </c>
      <c r="AO213" s="11">
        <f t="shared" si="130"/>
        <v>22.252986789143506</v>
      </c>
      <c r="AP213" s="11">
        <f t="shared" si="141"/>
        <v>21.398831740671358</v>
      </c>
      <c r="AQ213">
        <v>4481</v>
      </c>
      <c r="AR213" s="10">
        <f t="shared" si="120"/>
        <v>1007.2286242641624</v>
      </c>
      <c r="AS213" s="11">
        <f t="shared" si="131"/>
        <v>0</v>
      </c>
      <c r="AT213" s="11">
        <f t="shared" si="142"/>
        <v>0.17982211546782309</v>
      </c>
      <c r="AV213" s="16">
        <f>'Dati REG'!AV213-$AV$162</f>
        <v>3329</v>
      </c>
      <c r="AW213" s="10">
        <f t="shared" si="121"/>
        <v>889.52733205662514</v>
      </c>
      <c r="AX213" s="11">
        <f t="shared" si="132"/>
        <v>39.279218327522926</v>
      </c>
      <c r="AY213" s="11">
        <f t="shared" si="143"/>
        <v>31.957785795726135</v>
      </c>
      <c r="AZ213">
        <v>1152</v>
      </c>
      <c r="BA213" s="10">
        <f t="shared" si="122"/>
        <v>307.82081301569008</v>
      </c>
      <c r="BB213" s="11">
        <f t="shared" si="133"/>
        <v>0</v>
      </c>
      <c r="BC213" s="11">
        <f t="shared" si="144"/>
        <v>5.3441113370786296E-2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14"/>
        <v>1496.1921207788632</v>
      </c>
      <c r="E214" s="11">
        <f t="shared" si="123"/>
        <v>40.886548134008308</v>
      </c>
      <c r="F214" s="11">
        <f t="shared" si="134"/>
        <v>54.302446740479674</v>
      </c>
      <c r="G214" s="16">
        <f>'Dati REG'!G214-$G$162</f>
        <v>24</v>
      </c>
      <c r="H214" s="10">
        <f t="shared" si="115"/>
        <v>15.332455550253082</v>
      </c>
      <c r="I214" s="11">
        <f t="shared" si="124"/>
        <v>0</v>
      </c>
      <c r="J214" s="11">
        <f t="shared" si="135"/>
        <v>1.0221637033502056</v>
      </c>
      <c r="L214" s="16">
        <f>'Dati REG'!L214-$L$162</f>
        <v>2672</v>
      </c>
      <c r="M214" s="10">
        <f t="shared" si="116"/>
        <v>608.3060179951126</v>
      </c>
      <c r="N214" s="11">
        <f t="shared" si="125"/>
        <v>22.310624911497371</v>
      </c>
      <c r="O214" s="11">
        <f t="shared" si="136"/>
        <v>22.128497361199457</v>
      </c>
      <c r="P214" s="16">
        <f>'Dati REG'!P214</f>
        <v>4154</v>
      </c>
      <c r="Q214" s="10">
        <f t="shared" si="111"/>
        <v>945.69730492204258</v>
      </c>
      <c r="R214" s="11">
        <f t="shared" si="112"/>
        <v>0.22765943787248943</v>
      </c>
      <c r="S214" s="11">
        <f t="shared" si="113"/>
        <v>4.5531887574497887E-2</v>
      </c>
      <c r="U214" s="16">
        <f>'Dati REG'!U214-$U$162</f>
        <v>8629</v>
      </c>
      <c r="V214" s="10">
        <f t="shared" si="117"/>
        <v>861.28027631236694</v>
      </c>
      <c r="W214" s="11">
        <f t="shared" si="126"/>
        <v>8.9831063701602716</v>
      </c>
      <c r="X214" s="11">
        <f t="shared" si="137"/>
        <v>20.940619071773607</v>
      </c>
      <c r="Y214" s="16">
        <f>'Dati REG'!Y214-$Y$193</f>
        <v>58</v>
      </c>
      <c r="Z214" s="10">
        <f t="shared" si="109"/>
        <v>5.7891129941032897</v>
      </c>
      <c r="AA214" s="11">
        <f t="shared" si="127"/>
        <v>9.9812293001781072E-2</v>
      </c>
      <c r="AB214" s="11">
        <f t="shared" si="138"/>
        <v>0.35932425480641117</v>
      </c>
      <c r="AD214" s="16">
        <f>'Dati REG'!AD214-$AD$162</f>
        <v>5884</v>
      </c>
      <c r="AE214" s="10">
        <f t="shared" si="118"/>
        <v>1198.9740661746471</v>
      </c>
      <c r="AF214" s="11">
        <f t="shared" si="128"/>
        <v>24.248455791091601</v>
      </c>
      <c r="AG214" s="11">
        <f t="shared" si="139"/>
        <v>30.850556359422445</v>
      </c>
      <c r="AH214">
        <v>2165</v>
      </c>
      <c r="AI214" s="10">
        <f t="shared" si="119"/>
        <v>441.15888056901952</v>
      </c>
      <c r="AJ214" s="11">
        <f t="shared" si="129"/>
        <v>0.61130560817878177</v>
      </c>
      <c r="AK214" s="11">
        <f t="shared" si="140"/>
        <v>0.57055190096685915</v>
      </c>
      <c r="AM214" s="16">
        <f>'Dati REG'!AM214-$AM$162</f>
        <v>5220</v>
      </c>
      <c r="AN214" s="10">
        <f t="shared" si="110"/>
        <v>1173.3393034275668</v>
      </c>
      <c r="AO214" s="11">
        <f t="shared" si="130"/>
        <v>21.578653856138999</v>
      </c>
      <c r="AP214" s="11">
        <f t="shared" si="141"/>
        <v>23.242008424216557</v>
      </c>
      <c r="AQ214">
        <v>4482</v>
      </c>
      <c r="AR214" s="10">
        <f t="shared" si="120"/>
        <v>1007.4534019084971</v>
      </c>
      <c r="AS214" s="11">
        <f t="shared" si="131"/>
        <v>0.22477764433472203</v>
      </c>
      <c r="AT214" s="11">
        <f t="shared" si="142"/>
        <v>0.17982211546782309</v>
      </c>
      <c r="AV214" s="16">
        <f>'Dati REG'!AV214-$AV$162</f>
        <v>3413</v>
      </c>
      <c r="AW214" s="10">
        <f t="shared" si="121"/>
        <v>911.97259967235254</v>
      </c>
      <c r="AX214" s="11">
        <f t="shared" si="132"/>
        <v>22.445267615727403</v>
      </c>
      <c r="AY214" s="11">
        <f t="shared" si="143"/>
        <v>31.637139115501462</v>
      </c>
      <c r="AZ214">
        <v>1152</v>
      </c>
      <c r="BA214" s="10">
        <f t="shared" si="122"/>
        <v>307.82081301569008</v>
      </c>
      <c r="BB214" s="11">
        <f t="shared" si="133"/>
        <v>0</v>
      </c>
      <c r="BC214" s="11">
        <f t="shared" si="144"/>
        <v>5.3441113370786296E-2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14"/>
        <v>1563.2716138112205</v>
      </c>
      <c r="E215" s="11">
        <f t="shared" si="123"/>
        <v>67.079493032357277</v>
      </c>
      <c r="F215" s="11">
        <f t="shared" si="134"/>
        <v>62.607526830200094</v>
      </c>
      <c r="G215" s="16">
        <f>'Dati REG'!G215-$G$162</f>
        <v>25</v>
      </c>
      <c r="H215" s="10">
        <f t="shared" si="115"/>
        <v>15.97130786484696</v>
      </c>
      <c r="I215" s="11">
        <f t="shared" si="124"/>
        <v>0.63885231459387803</v>
      </c>
      <c r="J215" s="11">
        <f t="shared" si="135"/>
        <v>0.76662277751265395</v>
      </c>
      <c r="L215" s="16">
        <f>'Dati REG'!L215-$L$162</f>
        <v>2729</v>
      </c>
      <c r="M215" s="10">
        <f t="shared" si="116"/>
        <v>621.28260595384063</v>
      </c>
      <c r="N215" s="11">
        <f t="shared" si="125"/>
        <v>12.976587958728032</v>
      </c>
      <c r="O215" s="11">
        <f t="shared" si="136"/>
        <v>19.396584106730369</v>
      </c>
      <c r="P215" s="16">
        <f>'Dati REG'!P215</f>
        <v>4154</v>
      </c>
      <c r="Q215" s="10">
        <f t="shared" si="111"/>
        <v>945.69730492204258</v>
      </c>
      <c r="R215" s="11">
        <f t="shared" si="112"/>
        <v>0</v>
      </c>
      <c r="S215" s="11">
        <f t="shared" si="113"/>
        <v>4.5531887574497887E-2</v>
      </c>
      <c r="U215" s="16">
        <f>'Dati REG'!U215-$U$162</f>
        <v>8811</v>
      </c>
      <c r="V215" s="10">
        <f t="shared" si="117"/>
        <v>879.44611363869114</v>
      </c>
      <c r="W215" s="11">
        <f t="shared" si="126"/>
        <v>18.165837326324208</v>
      </c>
      <c r="X215" s="11">
        <f t="shared" si="137"/>
        <v>18.964335670338368</v>
      </c>
      <c r="Y215" s="16">
        <f>'Dati REG'!Y215-$Y$193</f>
        <v>60</v>
      </c>
      <c r="Z215" s="10">
        <f t="shared" si="109"/>
        <v>5.988737580106851</v>
      </c>
      <c r="AA215" s="11">
        <f t="shared" si="127"/>
        <v>0.19962458600356126</v>
      </c>
      <c r="AB215" s="11">
        <f t="shared" si="138"/>
        <v>0.37928671340676717</v>
      </c>
      <c r="AD215" s="16">
        <f>'Dati REG'!AD215-$AD$162</f>
        <v>6034</v>
      </c>
      <c r="AE215" s="10">
        <f t="shared" si="118"/>
        <v>1229.5393465835862</v>
      </c>
      <c r="AF215" s="11">
        <f t="shared" si="128"/>
        <v>30.565280408939088</v>
      </c>
      <c r="AG215" s="11">
        <f t="shared" si="139"/>
        <v>29.790959971912571</v>
      </c>
      <c r="AH215">
        <v>2167</v>
      </c>
      <c r="AI215" s="10">
        <f t="shared" si="119"/>
        <v>441.56641764113874</v>
      </c>
      <c r="AJ215" s="11">
        <f t="shared" si="129"/>
        <v>0.40753707211922574</v>
      </c>
      <c r="AK215" s="11">
        <f t="shared" si="140"/>
        <v>0.57055190096685915</v>
      </c>
      <c r="AM215" s="16">
        <f>'Dati REG'!AM215-$AM$162</f>
        <v>5305</v>
      </c>
      <c r="AN215" s="10">
        <f t="shared" si="110"/>
        <v>1192.4454031960236</v>
      </c>
      <c r="AO215" s="11">
        <f t="shared" si="130"/>
        <v>19.106099768456716</v>
      </c>
      <c r="AP215" s="11">
        <f t="shared" si="141"/>
        <v>22.522719962345263</v>
      </c>
      <c r="AQ215">
        <v>4482</v>
      </c>
      <c r="AR215" s="10">
        <f t="shared" si="120"/>
        <v>1007.4534019084971</v>
      </c>
      <c r="AS215" s="11">
        <f t="shared" si="131"/>
        <v>0</v>
      </c>
      <c r="AT215" s="11">
        <f t="shared" si="142"/>
        <v>0.13486658660085596</v>
      </c>
      <c r="AV215" s="16">
        <f>'Dati REG'!AV215-$AV$162</f>
        <v>3487</v>
      </c>
      <c r="AW215" s="10">
        <f t="shared" si="121"/>
        <v>931.74581161954097</v>
      </c>
      <c r="AX215" s="11">
        <f t="shared" si="132"/>
        <v>19.773211947188429</v>
      </c>
      <c r="AY215" s="11">
        <f t="shared" si="143"/>
        <v>29.232289013816398</v>
      </c>
      <c r="AZ215">
        <v>1152</v>
      </c>
      <c r="BA215" s="10">
        <f t="shared" si="122"/>
        <v>307.82081301569008</v>
      </c>
      <c r="BB215" s="11">
        <f t="shared" si="133"/>
        <v>0</v>
      </c>
      <c r="BC215" s="11">
        <f t="shared" si="144"/>
        <v>0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14"/>
        <v>1632.2676637873592</v>
      </c>
      <c r="E216" s="11">
        <f t="shared" si="123"/>
        <v>68.996049976138693</v>
      </c>
      <c r="F216" s="11">
        <f t="shared" si="134"/>
        <v>56.219003684261267</v>
      </c>
      <c r="G216" s="16">
        <f>'Dati REG'!G216-$G$162</f>
        <v>27</v>
      </c>
      <c r="H216" s="10">
        <f t="shared" si="115"/>
        <v>17.249012494034716</v>
      </c>
      <c r="I216" s="11">
        <f t="shared" si="124"/>
        <v>1.2777046291877561</v>
      </c>
      <c r="J216" s="11">
        <f t="shared" si="135"/>
        <v>1.0221637033502051</v>
      </c>
      <c r="L216" s="16">
        <f>'Dati REG'!L216-$L$162</f>
        <v>2813</v>
      </c>
      <c r="M216" s="10">
        <f t="shared" si="116"/>
        <v>640.40599873512417</v>
      </c>
      <c r="N216" s="11">
        <f t="shared" si="125"/>
        <v>19.123392781283542</v>
      </c>
      <c r="O216" s="11">
        <f t="shared" si="136"/>
        <v>20.03403053277318</v>
      </c>
      <c r="P216" s="16">
        <f>'Dati REG'!P216</f>
        <v>4155</v>
      </c>
      <c r="Q216" s="10">
        <f t="shared" si="111"/>
        <v>945.92496435991495</v>
      </c>
      <c r="R216" s="11">
        <f t="shared" si="112"/>
        <v>0.22765943787237575</v>
      </c>
      <c r="S216" s="11">
        <f t="shared" si="113"/>
        <v>9.1063775148973042E-2</v>
      </c>
      <c r="U216" s="16">
        <f>'Dati REG'!U216-$U$162</f>
        <v>9007</v>
      </c>
      <c r="V216" s="10">
        <f t="shared" si="117"/>
        <v>899.0093230670401</v>
      </c>
      <c r="W216" s="11">
        <f t="shared" si="126"/>
        <v>19.563209428348955</v>
      </c>
      <c r="X216" s="11">
        <f t="shared" si="137"/>
        <v>18.405386829528378</v>
      </c>
      <c r="Y216" s="16">
        <f>'Dati REG'!Y216-$Y$193</f>
        <v>60</v>
      </c>
      <c r="Z216" s="10">
        <f t="shared" si="109"/>
        <v>5.988737580106851</v>
      </c>
      <c r="AA216" s="11">
        <f t="shared" si="127"/>
        <v>0</v>
      </c>
      <c r="AB216" s="11">
        <f t="shared" si="138"/>
        <v>0.33936179620605494</v>
      </c>
      <c r="AD216" s="16">
        <f>'Dati REG'!AD216-$AD$162</f>
        <v>6282</v>
      </c>
      <c r="AE216" s="10">
        <f t="shared" si="118"/>
        <v>1280.0739435263652</v>
      </c>
      <c r="AF216" s="11">
        <f t="shared" si="128"/>
        <v>50.53459694277899</v>
      </c>
      <c r="AG216" s="11">
        <f t="shared" si="139"/>
        <v>32.317689819051473</v>
      </c>
      <c r="AH216">
        <v>2169</v>
      </c>
      <c r="AI216" s="10">
        <f t="shared" si="119"/>
        <v>441.97395471325791</v>
      </c>
      <c r="AJ216" s="11">
        <f t="shared" si="129"/>
        <v>0.4075370721191689</v>
      </c>
      <c r="AK216" s="11">
        <f t="shared" si="140"/>
        <v>0.44829077933110284</v>
      </c>
      <c r="AM216" s="16">
        <f>'Dati REG'!AM216-$AM$162</f>
        <v>5402</v>
      </c>
      <c r="AN216" s="10">
        <f t="shared" si="110"/>
        <v>1214.2488346964974</v>
      </c>
      <c r="AO216" s="11">
        <f t="shared" si="130"/>
        <v>21.803431500473835</v>
      </c>
      <c r="AP216" s="11">
        <f t="shared" si="141"/>
        <v>22.432808904611328</v>
      </c>
      <c r="AQ216">
        <v>4484</v>
      </c>
      <c r="AR216" s="10">
        <f t="shared" si="120"/>
        <v>1007.9029571971666</v>
      </c>
      <c r="AS216" s="11">
        <f t="shared" si="131"/>
        <v>0.44955528866955774</v>
      </c>
      <c r="AT216" s="11">
        <f t="shared" si="142"/>
        <v>0.17982211546782309</v>
      </c>
      <c r="AV216" s="16">
        <f>'Dati REG'!AV216-$AV$162</f>
        <v>3577</v>
      </c>
      <c r="AW216" s="10">
        <f t="shared" si="121"/>
        <v>955.79431263639185</v>
      </c>
      <c r="AX216" s="11">
        <f t="shared" si="132"/>
        <v>24.048501016850878</v>
      </c>
      <c r="AY216" s="11">
        <f t="shared" si="143"/>
        <v>28.751318993479391</v>
      </c>
      <c r="AZ216">
        <v>1153</v>
      </c>
      <c r="BA216" s="10">
        <f t="shared" si="122"/>
        <v>308.08801858254395</v>
      </c>
      <c r="BB216" s="11">
        <f t="shared" si="133"/>
        <v>0.26720556685387464</v>
      </c>
      <c r="BC216" s="11">
        <f t="shared" si="144"/>
        <v>5.344111337077493E-2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14"/>
        <v>1697.4305998759348</v>
      </c>
      <c r="E217" s="11">
        <f t="shared" si="123"/>
        <v>65.162936088575634</v>
      </c>
      <c r="F217" s="11">
        <f t="shared" si="134"/>
        <v>59.285494794311902</v>
      </c>
      <c r="G217" s="16">
        <f>'Dati REG'!G217-$G$162</f>
        <v>29</v>
      </c>
      <c r="H217" s="10">
        <f t="shared" si="115"/>
        <v>18.526717123222472</v>
      </c>
      <c r="I217" s="11">
        <f t="shared" si="124"/>
        <v>1.2777046291877561</v>
      </c>
      <c r="J217" s="11">
        <f t="shared" si="135"/>
        <v>1.0221637033502051</v>
      </c>
      <c r="L217" s="16">
        <f>'Dati REG'!L217-$L$162</f>
        <v>2908</v>
      </c>
      <c r="M217" s="10">
        <f t="shared" si="116"/>
        <v>662.0336453330043</v>
      </c>
      <c r="N217" s="11">
        <f t="shared" si="125"/>
        <v>21.62764659788013</v>
      </c>
      <c r="O217" s="11">
        <f t="shared" si="136"/>
        <v>18.577010130389681</v>
      </c>
      <c r="P217" s="16">
        <f>'Dati REG'!P217</f>
        <v>4156</v>
      </c>
      <c r="Q217" s="10">
        <f t="shared" si="111"/>
        <v>946.15262379778744</v>
      </c>
      <c r="R217" s="11">
        <f t="shared" si="112"/>
        <v>0.22765943787248943</v>
      </c>
      <c r="S217" s="11">
        <f t="shared" si="113"/>
        <v>0.13659566272347093</v>
      </c>
      <c r="U217" s="16">
        <f>'Dati REG'!U217-$U$162</f>
        <v>9236</v>
      </c>
      <c r="V217" s="10">
        <f t="shared" si="117"/>
        <v>921.86633816444794</v>
      </c>
      <c r="W217" s="11">
        <f t="shared" si="126"/>
        <v>22.857015097407839</v>
      </c>
      <c r="X217" s="11">
        <f t="shared" si="137"/>
        <v>18.125912409123409</v>
      </c>
      <c r="Y217" s="16">
        <f>'Dati REG'!Y217-$Y$193</f>
        <v>70</v>
      </c>
      <c r="Z217" s="10">
        <f t="shared" si="109"/>
        <v>6.9868605101246599</v>
      </c>
      <c r="AA217" s="11">
        <f t="shared" si="127"/>
        <v>0.99812293001780894</v>
      </c>
      <c r="AB217" s="11">
        <f t="shared" si="138"/>
        <v>0.35932425480641117</v>
      </c>
      <c r="AD217" s="16">
        <f>'Dati REG'!AD217-$AD$162</f>
        <v>6478</v>
      </c>
      <c r="AE217" s="10">
        <f t="shared" si="118"/>
        <v>1320.0125765940456</v>
      </c>
      <c r="AF217" s="11">
        <f t="shared" si="128"/>
        <v>39.938633067680485</v>
      </c>
      <c r="AG217" s="11">
        <f t="shared" si="139"/>
        <v>33.255025084925634</v>
      </c>
      <c r="AH217">
        <v>2173</v>
      </c>
      <c r="AI217" s="10">
        <f t="shared" si="119"/>
        <v>442.78902885749631</v>
      </c>
      <c r="AJ217" s="11">
        <f t="shared" si="129"/>
        <v>0.81507414423839464</v>
      </c>
      <c r="AK217" s="11">
        <f t="shared" si="140"/>
        <v>0.44829077933111422</v>
      </c>
      <c r="AM217" s="16">
        <f>'Dati REG'!AM217-$AM$162</f>
        <v>5503</v>
      </c>
      <c r="AN217" s="10">
        <f t="shared" si="110"/>
        <v>1236.9513767743106</v>
      </c>
      <c r="AO217" s="11">
        <f t="shared" si="130"/>
        <v>22.702542077813177</v>
      </c>
      <c r="AP217" s="11">
        <f t="shared" si="141"/>
        <v>21.488742798405248</v>
      </c>
      <c r="AQ217">
        <v>4484</v>
      </c>
      <c r="AR217" s="10">
        <f t="shared" si="120"/>
        <v>1007.9029571971666</v>
      </c>
      <c r="AS217" s="11">
        <f t="shared" si="131"/>
        <v>0</v>
      </c>
      <c r="AT217" s="11">
        <f t="shared" si="142"/>
        <v>0.13486658660085596</v>
      </c>
      <c r="AV217" s="16">
        <f>'Dati REG'!AV217-$AV$162</f>
        <v>3733</v>
      </c>
      <c r="AW217" s="10">
        <f t="shared" si="121"/>
        <v>997.47838106559982</v>
      </c>
      <c r="AX217" s="11">
        <f t="shared" si="132"/>
        <v>41.684068429207969</v>
      </c>
      <c r="AY217" s="11">
        <f t="shared" si="143"/>
        <v>29.446053467299521</v>
      </c>
      <c r="AZ217">
        <v>1153</v>
      </c>
      <c r="BA217" s="10">
        <f t="shared" si="122"/>
        <v>308.08801858254395</v>
      </c>
      <c r="BB217" s="11">
        <f t="shared" si="133"/>
        <v>0</v>
      </c>
      <c r="BC217" s="11">
        <f t="shared" si="144"/>
        <v>5.344111337077493E-2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14"/>
        <v>1744.0668188412881</v>
      </c>
      <c r="E218" s="11">
        <f t="shared" si="123"/>
        <v>46.636218965353237</v>
      </c>
      <c r="F218" s="11">
        <f t="shared" si="134"/>
        <v>57.752249239286627</v>
      </c>
      <c r="G218" s="16">
        <f>'Dati REG'!G218-$G$162</f>
        <v>30</v>
      </c>
      <c r="H218" s="10">
        <f t="shared" si="115"/>
        <v>19.165569437816352</v>
      </c>
      <c r="I218" s="11">
        <f t="shared" si="124"/>
        <v>0.63885231459387981</v>
      </c>
      <c r="J218" s="11">
        <f t="shared" si="135"/>
        <v>0.76662277751265395</v>
      </c>
      <c r="L218" s="16">
        <f>'Dati REG'!L218-$L$162</f>
        <v>3012</v>
      </c>
      <c r="M218" s="10">
        <f t="shared" si="116"/>
        <v>685.71022687173615</v>
      </c>
      <c r="N218" s="11">
        <f t="shared" si="125"/>
        <v>23.676581538731853</v>
      </c>
      <c r="O218" s="11">
        <f t="shared" si="136"/>
        <v>19.942966757624184</v>
      </c>
      <c r="P218" s="16">
        <f>'Dati REG'!P218</f>
        <v>4157</v>
      </c>
      <c r="Q218" s="10">
        <f t="shared" si="111"/>
        <v>946.38028323565982</v>
      </c>
      <c r="R218" s="11">
        <f t="shared" si="112"/>
        <v>0.22765943787237575</v>
      </c>
      <c r="S218" s="11">
        <f t="shared" si="113"/>
        <v>0.18212755029794608</v>
      </c>
      <c r="U218" s="16">
        <f>'Dati REG'!U218-$U$162</f>
        <v>9513</v>
      </c>
      <c r="V218" s="10">
        <f t="shared" si="117"/>
        <v>949.51434332594124</v>
      </c>
      <c r="W218" s="11">
        <f t="shared" si="126"/>
        <v>27.648005161493302</v>
      </c>
      <c r="X218" s="11">
        <f t="shared" si="137"/>
        <v>19.443434676746914</v>
      </c>
      <c r="Y218" s="16">
        <f>'Dati REG'!Y218-$Y$193</f>
        <v>72</v>
      </c>
      <c r="Z218" s="10">
        <f t="shared" si="109"/>
        <v>7.1864850961282212</v>
      </c>
      <c r="AA218" s="11">
        <f t="shared" si="127"/>
        <v>0.19962458600356126</v>
      </c>
      <c r="AB218" s="11">
        <f t="shared" si="138"/>
        <v>0.29943687900534249</v>
      </c>
      <c r="AD218" s="16">
        <f>'Dati REG'!AD218-$AD$162</f>
        <v>6694</v>
      </c>
      <c r="AE218" s="10">
        <f t="shared" si="118"/>
        <v>1364.0265803829177</v>
      </c>
      <c r="AF218" s="11">
        <f t="shared" si="128"/>
        <v>44.01400378887206</v>
      </c>
      <c r="AG218" s="11">
        <f t="shared" si="139"/>
        <v>37.860193999872443</v>
      </c>
      <c r="AH218">
        <v>2174</v>
      </c>
      <c r="AI218" s="10">
        <f t="shared" si="119"/>
        <v>442.99279739355586</v>
      </c>
      <c r="AJ218" s="11">
        <f t="shared" si="129"/>
        <v>0.20376853605955603</v>
      </c>
      <c r="AK218" s="11">
        <f t="shared" si="140"/>
        <v>0.4890444865430254</v>
      </c>
      <c r="AM218" s="16">
        <f>'Dati REG'!AM218-$AM$162</f>
        <v>5606</v>
      </c>
      <c r="AN218" s="10">
        <f t="shared" si="110"/>
        <v>1260.1034741407932</v>
      </c>
      <c r="AO218" s="11">
        <f t="shared" si="130"/>
        <v>23.152097366482622</v>
      </c>
      <c r="AP218" s="11">
        <f t="shared" si="141"/>
        <v>21.66856491387307</v>
      </c>
      <c r="AQ218">
        <v>4484</v>
      </c>
      <c r="AR218" s="10">
        <f t="shared" si="120"/>
        <v>1007.9029571971666</v>
      </c>
      <c r="AS218" s="11">
        <f t="shared" si="131"/>
        <v>0</v>
      </c>
      <c r="AT218" s="11">
        <f t="shared" si="142"/>
        <v>0.13486658660085596</v>
      </c>
      <c r="AV218" s="16">
        <f>'Dati REG'!AV218-$AV$162</f>
        <v>3872</v>
      </c>
      <c r="AW218" s="10">
        <f t="shared" si="121"/>
        <v>1034.6199548582915</v>
      </c>
      <c r="AX218" s="11">
        <f t="shared" si="132"/>
        <v>37.141573792691702</v>
      </c>
      <c r="AY218" s="11">
        <f t="shared" si="143"/>
        <v>29.018524560333276</v>
      </c>
      <c r="AZ218">
        <v>1156</v>
      </c>
      <c r="BA218" s="10">
        <f t="shared" si="122"/>
        <v>308.88963528310563</v>
      </c>
      <c r="BB218" s="11">
        <f t="shared" si="133"/>
        <v>0.80161670056168077</v>
      </c>
      <c r="BC218" s="11">
        <f t="shared" si="144"/>
        <v>0.21376445348311107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14"/>
        <v>1806.0354933568942</v>
      </c>
      <c r="E219" s="11">
        <f t="shared" si="123"/>
        <v>61.968674515606153</v>
      </c>
      <c r="F219" s="11">
        <f t="shared" si="134"/>
        <v>61.968674515606196</v>
      </c>
      <c r="G219" s="16">
        <f>'Dati REG'!G219-$G$162</f>
        <v>32</v>
      </c>
      <c r="H219" s="10">
        <f t="shared" si="115"/>
        <v>20.443274067004108</v>
      </c>
      <c r="I219" s="11">
        <f t="shared" si="124"/>
        <v>1.2777046291877561</v>
      </c>
      <c r="J219" s="11">
        <f t="shared" si="135"/>
        <v>1.0221637033502051</v>
      </c>
      <c r="L219" s="16">
        <f>'Dati REG'!L219-$L$162</f>
        <v>3132</v>
      </c>
      <c r="M219" s="10">
        <f t="shared" si="116"/>
        <v>713.02935941642693</v>
      </c>
      <c r="N219" s="11">
        <f t="shared" si="125"/>
        <v>27.319132544690774</v>
      </c>
      <c r="O219" s="11">
        <f t="shared" si="136"/>
        <v>20.944668284262868</v>
      </c>
      <c r="P219" s="16">
        <f>'Dati REG'!P219</f>
        <v>4158</v>
      </c>
      <c r="Q219" s="10">
        <f t="shared" si="111"/>
        <v>946.60794267353219</v>
      </c>
      <c r="R219" s="11">
        <f t="shared" si="112"/>
        <v>0.22765943787237575</v>
      </c>
      <c r="S219" s="11">
        <f t="shared" si="113"/>
        <v>0.18212755029792332</v>
      </c>
      <c r="U219" s="16">
        <f>'Dati REG'!U219-$U$162</f>
        <v>9769</v>
      </c>
      <c r="V219" s="10">
        <f t="shared" si="117"/>
        <v>975.06629033439719</v>
      </c>
      <c r="W219" s="11">
        <f t="shared" si="126"/>
        <v>25.551947008455954</v>
      </c>
      <c r="X219" s="11">
        <f t="shared" si="137"/>
        <v>22.757202804406052</v>
      </c>
      <c r="Y219" s="16">
        <f>'Dati REG'!Y219-$Y$193</f>
        <v>76</v>
      </c>
      <c r="Z219" s="10">
        <f t="shared" si="109"/>
        <v>7.5857342681353446</v>
      </c>
      <c r="AA219" s="11">
        <f t="shared" si="127"/>
        <v>0.3992491720071234</v>
      </c>
      <c r="AB219" s="11">
        <f t="shared" si="138"/>
        <v>0.35932425480641095</v>
      </c>
      <c r="AD219" s="16">
        <f>'Dati REG'!AD219-$AD$162</f>
        <v>6853</v>
      </c>
      <c r="AE219" s="10">
        <f t="shared" si="118"/>
        <v>1396.4257776163931</v>
      </c>
      <c r="AF219" s="11">
        <f t="shared" si="128"/>
        <v>32.399197233475434</v>
      </c>
      <c r="AG219" s="11">
        <f t="shared" si="139"/>
        <v>39.490342288349211</v>
      </c>
      <c r="AH219">
        <v>2176</v>
      </c>
      <c r="AI219" s="10">
        <f t="shared" si="119"/>
        <v>443.40033446567509</v>
      </c>
      <c r="AJ219" s="11">
        <f t="shared" si="129"/>
        <v>0.40753707211922574</v>
      </c>
      <c r="AK219" s="11">
        <f t="shared" si="140"/>
        <v>0.44829077933111422</v>
      </c>
      <c r="AM219" s="16">
        <f>'Dati REG'!AM219-$AM$162</f>
        <v>5769</v>
      </c>
      <c r="AN219" s="10">
        <f t="shared" si="110"/>
        <v>1296.7422301673628</v>
      </c>
      <c r="AO219" s="11">
        <f t="shared" si="130"/>
        <v>36.638756026569581</v>
      </c>
      <c r="AP219" s="11">
        <f t="shared" si="141"/>
        <v>24.680585347959187</v>
      </c>
      <c r="AQ219">
        <v>4484</v>
      </c>
      <c r="AR219" s="10">
        <f t="shared" si="120"/>
        <v>1007.9029571971666</v>
      </c>
      <c r="AS219" s="11">
        <f t="shared" si="131"/>
        <v>0</v>
      </c>
      <c r="AT219" s="11">
        <f t="shared" si="142"/>
        <v>8.9911057733911545E-2</v>
      </c>
      <c r="AV219" s="16">
        <f>'Dati REG'!AV219-$AV$162</f>
        <v>3982</v>
      </c>
      <c r="AW219" s="10">
        <f t="shared" si="121"/>
        <v>1064.0125672122203</v>
      </c>
      <c r="AX219" s="11">
        <f t="shared" si="132"/>
        <v>29.392612353928826</v>
      </c>
      <c r="AY219" s="11">
        <f t="shared" si="143"/>
        <v>30.407993507973561</v>
      </c>
      <c r="AZ219">
        <v>1157</v>
      </c>
      <c r="BA219" s="10">
        <f t="shared" si="122"/>
        <v>309.15684084995956</v>
      </c>
      <c r="BB219" s="11">
        <f t="shared" si="133"/>
        <v>0.26720556685393149</v>
      </c>
      <c r="BC219" s="11">
        <f t="shared" si="144"/>
        <v>0.2672055668538974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14"/>
        <v>1834.7838475136186</v>
      </c>
      <c r="E220" s="11">
        <f t="shared" si="123"/>
        <v>28.748354156724417</v>
      </c>
      <c r="F220" s="11">
        <f t="shared" si="134"/>
        <v>54.302446740479624</v>
      </c>
      <c r="G220" s="16">
        <f>'Dati REG'!G220-$G$162</f>
        <v>32</v>
      </c>
      <c r="H220" s="10">
        <f t="shared" si="115"/>
        <v>20.443274067004108</v>
      </c>
      <c r="I220" s="11">
        <f t="shared" si="124"/>
        <v>0</v>
      </c>
      <c r="J220" s="11">
        <f t="shared" si="135"/>
        <v>0.89439324043142965</v>
      </c>
      <c r="L220" s="16">
        <f>'Dati REG'!L220-$L$162</f>
        <v>3239</v>
      </c>
      <c r="M220" s="10">
        <f t="shared" si="116"/>
        <v>737.38891926877602</v>
      </c>
      <c r="N220" s="11">
        <f t="shared" si="125"/>
        <v>24.359559852349093</v>
      </c>
      <c r="O220" s="11">
        <f t="shared" si="136"/>
        <v>23.22126266298708</v>
      </c>
      <c r="P220" s="16">
        <f>'Dati REG'!P220</f>
        <v>4159</v>
      </c>
      <c r="Q220" s="10">
        <f t="shared" si="111"/>
        <v>946.83560211140468</v>
      </c>
      <c r="R220" s="11">
        <f t="shared" si="112"/>
        <v>0.22765943787248943</v>
      </c>
      <c r="S220" s="11">
        <f t="shared" si="113"/>
        <v>0.22765943787242121</v>
      </c>
      <c r="U220" s="16">
        <f>'Dati REG'!U220-$U$162</f>
        <v>9985</v>
      </c>
      <c r="V220" s="10">
        <f t="shared" si="117"/>
        <v>996.62574562278178</v>
      </c>
      <c r="W220" s="11">
        <f t="shared" si="126"/>
        <v>21.559455288384584</v>
      </c>
      <c r="X220" s="11">
        <f t="shared" si="137"/>
        <v>23.435926396818125</v>
      </c>
      <c r="Y220" s="16">
        <f>'Dati REG'!Y220-$Y$193</f>
        <v>81</v>
      </c>
      <c r="Z220" s="10">
        <f t="shared" si="109"/>
        <v>8.084795733144249</v>
      </c>
      <c r="AA220" s="11">
        <f t="shared" si="127"/>
        <v>0.49906146500890447</v>
      </c>
      <c r="AB220" s="11">
        <f t="shared" si="138"/>
        <v>0.41921163060747962</v>
      </c>
      <c r="AD220" s="16">
        <f>'Dati REG'!AD220-$AD$162</f>
        <v>7036</v>
      </c>
      <c r="AE220" s="10">
        <f t="shared" si="118"/>
        <v>1433.7154197152986</v>
      </c>
      <c r="AF220" s="11">
        <f t="shared" si="128"/>
        <v>37.28964209890546</v>
      </c>
      <c r="AG220" s="11">
        <f t="shared" si="139"/>
        <v>40.835214626342484</v>
      </c>
      <c r="AH220">
        <v>2176</v>
      </c>
      <c r="AI220" s="10">
        <f t="shared" si="119"/>
        <v>443.40033446567509</v>
      </c>
      <c r="AJ220" s="11">
        <f t="shared" si="129"/>
        <v>0</v>
      </c>
      <c r="AK220" s="11">
        <f t="shared" si="140"/>
        <v>0.36678336490726904</v>
      </c>
      <c r="AM220" s="16">
        <f>'Dati REG'!AM220-$AM$162</f>
        <v>5935</v>
      </c>
      <c r="AN220" s="10">
        <f t="shared" si="110"/>
        <v>1334.0553191269366</v>
      </c>
      <c r="AO220" s="11">
        <f t="shared" si="130"/>
        <v>37.313088959573861</v>
      </c>
      <c r="AP220" s="11">
        <f t="shared" si="141"/>
        <v>28.321983186182614</v>
      </c>
      <c r="AQ220">
        <v>4485</v>
      </c>
      <c r="AR220" s="10">
        <f t="shared" si="120"/>
        <v>1008.1277348415015</v>
      </c>
      <c r="AS220" s="11">
        <f t="shared" si="131"/>
        <v>0.22477764433483571</v>
      </c>
      <c r="AT220" s="11">
        <f t="shared" si="142"/>
        <v>0.13486658660087869</v>
      </c>
      <c r="AV220" s="16">
        <f>'Dati REG'!AV220-$AV$162</f>
        <v>4083</v>
      </c>
      <c r="AW220" s="10">
        <f t="shared" si="121"/>
        <v>1091.0003294644639</v>
      </c>
      <c r="AX220" s="11">
        <f t="shared" si="132"/>
        <v>26.987762252243556</v>
      </c>
      <c r="AY220" s="11">
        <f t="shared" si="143"/>
        <v>31.850903568984585</v>
      </c>
      <c r="AZ220">
        <v>1157</v>
      </c>
      <c r="BA220" s="10">
        <f t="shared" si="122"/>
        <v>309.15684084995956</v>
      </c>
      <c r="BB220" s="11">
        <f t="shared" si="133"/>
        <v>0</v>
      </c>
      <c r="BC220" s="11">
        <f t="shared" si="144"/>
        <v>0.2672055668538974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14"/>
        <v>1904.4187498043514</v>
      </c>
      <c r="E221" s="11">
        <f t="shared" si="123"/>
        <v>69.634902290732725</v>
      </c>
      <c r="F221" s="11">
        <f t="shared" si="134"/>
        <v>54.430217203398435</v>
      </c>
      <c r="G221" s="16">
        <f>'Dati REG'!G221-$G$162</f>
        <v>33</v>
      </c>
      <c r="H221" s="10">
        <f t="shared" si="115"/>
        <v>21.082126381597988</v>
      </c>
      <c r="I221" s="11">
        <f t="shared" si="124"/>
        <v>0.63885231459387981</v>
      </c>
      <c r="J221" s="11">
        <f t="shared" si="135"/>
        <v>0.7666227775126544</v>
      </c>
      <c r="L221" s="16">
        <f>'Dati REG'!L221-$L$162</f>
        <v>3371</v>
      </c>
      <c r="M221" s="10">
        <f t="shared" si="116"/>
        <v>767.43996506793587</v>
      </c>
      <c r="N221" s="11">
        <f t="shared" si="125"/>
        <v>30.051045799159851</v>
      </c>
      <c r="O221" s="11">
        <f t="shared" si="136"/>
        <v>25.406793266562339</v>
      </c>
      <c r="P221" s="16">
        <f>'Dati REG'!P221</f>
        <v>4160</v>
      </c>
      <c r="Q221" s="10">
        <f t="shared" si="111"/>
        <v>947.06326154927706</v>
      </c>
      <c r="R221" s="11">
        <f t="shared" si="112"/>
        <v>0.22765943787237575</v>
      </c>
      <c r="S221" s="11">
        <f t="shared" si="113"/>
        <v>0.22765943787242121</v>
      </c>
      <c r="U221" s="16">
        <f>'Dati REG'!U221-$U$162</f>
        <v>10104</v>
      </c>
      <c r="V221" s="10">
        <f t="shared" si="117"/>
        <v>1008.5034084899937</v>
      </c>
      <c r="W221" s="11">
        <f t="shared" si="126"/>
        <v>11.877662867211939</v>
      </c>
      <c r="X221" s="11">
        <f t="shared" si="137"/>
        <v>21.898817084590725</v>
      </c>
      <c r="Y221" s="16">
        <f>'Dati REG'!Y221-$Y$193</f>
        <v>83</v>
      </c>
      <c r="Z221" s="10">
        <f t="shared" si="109"/>
        <v>8.2844203191478112</v>
      </c>
      <c r="AA221" s="11">
        <f t="shared" si="127"/>
        <v>0.19962458600356214</v>
      </c>
      <c r="AB221" s="11">
        <f t="shared" si="138"/>
        <v>0.45913654780819202</v>
      </c>
      <c r="AD221" s="16">
        <f>'Dati REG'!AD221-$AD$162</f>
        <v>7176</v>
      </c>
      <c r="AE221" s="10">
        <f t="shared" si="118"/>
        <v>1462.2430147636417</v>
      </c>
      <c r="AF221" s="11">
        <f t="shared" si="128"/>
        <v>28.527595048343073</v>
      </c>
      <c r="AG221" s="11">
        <f t="shared" si="139"/>
        <v>36.433814247455302</v>
      </c>
      <c r="AH221">
        <v>2177</v>
      </c>
      <c r="AI221" s="10">
        <f t="shared" si="119"/>
        <v>443.60410300173464</v>
      </c>
      <c r="AJ221" s="11">
        <f t="shared" si="129"/>
        <v>0.20376853605955603</v>
      </c>
      <c r="AK221" s="11">
        <f t="shared" si="140"/>
        <v>0.32602965769534648</v>
      </c>
      <c r="AM221" s="16">
        <f>'Dati REG'!AM221-$AM$162</f>
        <v>6114</v>
      </c>
      <c r="AN221" s="10">
        <f t="shared" si="110"/>
        <v>1374.2905174628629</v>
      </c>
      <c r="AO221" s="11">
        <f t="shared" si="130"/>
        <v>40.23519833592627</v>
      </c>
      <c r="AP221" s="11">
        <f t="shared" si="141"/>
        <v>32.008336553273104</v>
      </c>
      <c r="AQ221">
        <v>4486</v>
      </c>
      <c r="AR221" s="10">
        <f t="shared" si="120"/>
        <v>1008.3525124858362</v>
      </c>
      <c r="AS221" s="11">
        <f t="shared" si="131"/>
        <v>0.22477764433472203</v>
      </c>
      <c r="AT221" s="11">
        <f t="shared" si="142"/>
        <v>8.9911057733911545E-2</v>
      </c>
      <c r="AV221" s="16">
        <f>'Dati REG'!AV221-$AV$162</f>
        <v>4168</v>
      </c>
      <c r="AW221" s="10">
        <f t="shared" si="121"/>
        <v>1113.7128026470452</v>
      </c>
      <c r="AX221" s="11">
        <f t="shared" si="132"/>
        <v>22.712473182581334</v>
      </c>
      <c r="AY221" s="11">
        <f t="shared" si="143"/>
        <v>31.583698002130678</v>
      </c>
      <c r="AZ221">
        <v>1160</v>
      </c>
      <c r="BA221" s="10">
        <f t="shared" si="122"/>
        <v>309.95845755052125</v>
      </c>
      <c r="BB221" s="11">
        <f t="shared" si="133"/>
        <v>0.80161670056168077</v>
      </c>
      <c r="BC221" s="11">
        <f t="shared" si="144"/>
        <v>0.37408779359545863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14"/>
        <v>1961.2766058032066</v>
      </c>
      <c r="E222" s="11">
        <f t="shared" si="123"/>
        <v>56.857855998855257</v>
      </c>
      <c r="F222" s="11">
        <f t="shared" si="134"/>
        <v>52.769201185454357</v>
      </c>
      <c r="G222" s="16">
        <f>'Dati REG'!G222-$G$162</f>
        <v>36</v>
      </c>
      <c r="H222" s="10">
        <f t="shared" si="115"/>
        <v>22.998683325379623</v>
      </c>
      <c r="I222" s="11">
        <f t="shared" si="124"/>
        <v>1.9165569437816359</v>
      </c>
      <c r="J222" s="11">
        <f t="shared" si="135"/>
        <v>0.89439324043143031</v>
      </c>
      <c r="L222" s="16">
        <f>'Dati REG'!L222-$L$162</f>
        <v>3465</v>
      </c>
      <c r="M222" s="10">
        <f t="shared" si="116"/>
        <v>788.83995222794351</v>
      </c>
      <c r="N222" s="11">
        <f t="shared" si="125"/>
        <v>21.39998716000764</v>
      </c>
      <c r="O222" s="11">
        <f t="shared" si="136"/>
        <v>25.361261378987841</v>
      </c>
      <c r="P222" s="16">
        <f>'Dati REG'!P222</f>
        <v>4161</v>
      </c>
      <c r="Q222" s="10">
        <f t="shared" si="111"/>
        <v>947.29092098714955</v>
      </c>
      <c r="R222" s="11">
        <f t="shared" si="112"/>
        <v>0.22765943787248943</v>
      </c>
      <c r="S222" s="11">
        <f t="shared" si="113"/>
        <v>0.22765943787242121</v>
      </c>
      <c r="U222" s="16">
        <f>'Dati REG'!U222-$U$162</f>
        <v>10307</v>
      </c>
      <c r="V222" s="10">
        <f t="shared" si="117"/>
        <v>1028.7653039693553</v>
      </c>
      <c r="W222" s="11">
        <f t="shared" si="126"/>
        <v>20.261895479361556</v>
      </c>
      <c r="X222" s="11">
        <f t="shared" si="137"/>
        <v>21.379793160981468</v>
      </c>
      <c r="Y222" s="16">
        <f>'Dati REG'!Y222-$Y$193</f>
        <v>86</v>
      </c>
      <c r="Z222" s="10">
        <f t="shared" si="109"/>
        <v>8.5838571981531526</v>
      </c>
      <c r="AA222" s="11">
        <f t="shared" si="127"/>
        <v>0.29943687900534144</v>
      </c>
      <c r="AB222" s="11">
        <f t="shared" si="138"/>
        <v>0.31939933760569855</v>
      </c>
      <c r="AD222" s="16">
        <f>'Dati REG'!AD222-$AD$162</f>
        <v>7331</v>
      </c>
      <c r="AE222" s="10">
        <f t="shared" si="118"/>
        <v>1493.8271378528786</v>
      </c>
      <c r="AF222" s="11">
        <f t="shared" si="128"/>
        <v>31.584123089236982</v>
      </c>
      <c r="AG222" s="11">
        <f t="shared" si="139"/>
        <v>34.7629122517666</v>
      </c>
      <c r="AH222">
        <v>2178</v>
      </c>
      <c r="AI222" s="10">
        <f t="shared" si="119"/>
        <v>443.80787153779426</v>
      </c>
      <c r="AJ222" s="11">
        <f t="shared" si="129"/>
        <v>0.20376853605961287</v>
      </c>
      <c r="AK222" s="11">
        <f t="shared" si="140"/>
        <v>0.20376853605959014</v>
      </c>
      <c r="AM222" s="16">
        <f>'Dati REG'!AM222-$AM$162</f>
        <v>6281</v>
      </c>
      <c r="AN222" s="10">
        <f t="shared" si="110"/>
        <v>1411.8283840667716</v>
      </c>
      <c r="AO222" s="11">
        <f t="shared" si="130"/>
        <v>37.537866603908697</v>
      </c>
      <c r="AP222" s="11">
        <f t="shared" si="141"/>
        <v>34.975401458492207</v>
      </c>
      <c r="AQ222">
        <v>4487</v>
      </c>
      <c r="AR222" s="10">
        <f t="shared" si="120"/>
        <v>1008.577290130171</v>
      </c>
      <c r="AS222" s="11">
        <f t="shared" si="131"/>
        <v>0.22477764433483571</v>
      </c>
      <c r="AT222" s="11">
        <f t="shared" si="142"/>
        <v>0.13486658660087869</v>
      </c>
      <c r="AV222" s="16">
        <f>'Dati REG'!AV222-$AV$162</f>
        <v>4224</v>
      </c>
      <c r="AW222" s="10">
        <f t="shared" si="121"/>
        <v>1128.6763143908636</v>
      </c>
      <c r="AX222" s="11">
        <f t="shared" si="132"/>
        <v>14.963511743818344</v>
      </c>
      <c r="AY222" s="11">
        <f t="shared" si="143"/>
        <v>26.239586665052752</v>
      </c>
      <c r="AZ222">
        <v>1164</v>
      </c>
      <c r="BA222" s="10">
        <f t="shared" si="122"/>
        <v>311.02727981793686</v>
      </c>
      <c r="BB222" s="11">
        <f t="shared" si="133"/>
        <v>1.0688222674156123</v>
      </c>
      <c r="BC222" s="11">
        <f t="shared" si="144"/>
        <v>0.58785224707858108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14"/>
        <v>1993.8580738474946</v>
      </c>
      <c r="E223" s="11">
        <f t="shared" si="123"/>
        <v>32.581468044287931</v>
      </c>
      <c r="F223" s="11">
        <f t="shared" si="134"/>
        <v>49.958251001241294</v>
      </c>
      <c r="G223" s="16">
        <f>'Dati REG'!G223-$G$162</f>
        <v>37</v>
      </c>
      <c r="H223" s="10">
        <f t="shared" si="115"/>
        <v>23.6375356399735</v>
      </c>
      <c r="I223" s="11">
        <f t="shared" si="124"/>
        <v>0.63885231459387626</v>
      </c>
      <c r="J223" s="11">
        <f t="shared" si="135"/>
        <v>0.89439324043142965</v>
      </c>
      <c r="L223" s="16">
        <f>'Dati REG'!L223-$L$162</f>
        <v>3565</v>
      </c>
      <c r="M223" s="10">
        <f t="shared" si="116"/>
        <v>811.60589601518575</v>
      </c>
      <c r="N223" s="11">
        <f t="shared" si="125"/>
        <v>22.765943787242236</v>
      </c>
      <c r="O223" s="11">
        <f t="shared" si="136"/>
        <v>25.17913382868992</v>
      </c>
      <c r="P223" s="16">
        <f>'Dati REG'!P223</f>
        <v>4161</v>
      </c>
      <c r="Q223" s="10">
        <f t="shared" si="111"/>
        <v>947.29092098714955</v>
      </c>
      <c r="R223" s="11">
        <f t="shared" si="112"/>
        <v>0</v>
      </c>
      <c r="S223" s="11">
        <f t="shared" si="113"/>
        <v>0.18212755029794608</v>
      </c>
      <c r="U223" s="16">
        <f>'Dati REG'!U223-$U$162</f>
        <v>10508</v>
      </c>
      <c r="V223" s="10">
        <f t="shared" si="117"/>
        <v>1048.8275748627132</v>
      </c>
      <c r="W223" s="11">
        <f t="shared" si="126"/>
        <v>20.062270893357891</v>
      </c>
      <c r="X223" s="11">
        <f t="shared" si="137"/>
        <v>19.862646307354385</v>
      </c>
      <c r="Y223" s="16">
        <f>'Dati REG'!Y223-$Y$193</f>
        <v>90</v>
      </c>
      <c r="Z223" s="10">
        <f t="shared" si="109"/>
        <v>8.9831063701602769</v>
      </c>
      <c r="AA223" s="11">
        <f t="shared" si="127"/>
        <v>0.39924917200712429</v>
      </c>
      <c r="AB223" s="11">
        <f t="shared" si="138"/>
        <v>0.35932425480641117</v>
      </c>
      <c r="AD223" s="16">
        <f>'Dati REG'!AD223-$AD$162</f>
        <v>7776</v>
      </c>
      <c r="AE223" s="10">
        <f t="shared" si="118"/>
        <v>1584.5041363993976</v>
      </c>
      <c r="AF223" s="11">
        <f t="shared" si="128"/>
        <v>90.676998546518917</v>
      </c>
      <c r="AG223" s="11">
        <f t="shared" si="139"/>
        <v>44.09551120329597</v>
      </c>
      <c r="AH223">
        <v>2183</v>
      </c>
      <c r="AI223" s="10">
        <f t="shared" si="119"/>
        <v>444.82671421809221</v>
      </c>
      <c r="AJ223" s="11">
        <f t="shared" si="129"/>
        <v>1.0188426802979507</v>
      </c>
      <c r="AK223" s="11">
        <f t="shared" si="140"/>
        <v>0.36678336490726904</v>
      </c>
      <c r="AM223" s="16">
        <f>'Dati REG'!AM223-$AM$162</f>
        <v>6453</v>
      </c>
      <c r="AN223" s="10">
        <f t="shared" si="110"/>
        <v>1450.4901388923543</v>
      </c>
      <c r="AO223" s="11">
        <f t="shared" si="130"/>
        <v>38.661754825582648</v>
      </c>
      <c r="AP223" s="11">
        <f t="shared" si="141"/>
        <v>38.077332950312211</v>
      </c>
      <c r="AQ223">
        <v>4490</v>
      </c>
      <c r="AR223" s="10">
        <f t="shared" si="120"/>
        <v>1009.2516230631753</v>
      </c>
      <c r="AS223" s="11">
        <f t="shared" si="131"/>
        <v>0.67433293300427977</v>
      </c>
      <c r="AT223" s="11">
        <f t="shared" si="142"/>
        <v>0.26973317320173462</v>
      </c>
      <c r="AV223" s="16">
        <f>'Dati REG'!AV223-$AV$162</f>
        <v>4344</v>
      </c>
      <c r="AW223" s="10">
        <f t="shared" si="121"/>
        <v>1160.7409824133313</v>
      </c>
      <c r="AX223" s="11">
        <f t="shared" si="132"/>
        <v>32.064668022467686</v>
      </c>
      <c r="AY223" s="11">
        <f t="shared" si="143"/>
        <v>25.224205511007948</v>
      </c>
      <c r="AZ223">
        <v>1164</v>
      </c>
      <c r="BA223" s="10">
        <f t="shared" si="122"/>
        <v>311.02727981793686</v>
      </c>
      <c r="BB223" s="11">
        <f t="shared" si="133"/>
        <v>0</v>
      </c>
      <c r="BC223" s="11">
        <f t="shared" si="144"/>
        <v>0.4275289069662449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14"/>
        <v>2064.7706807674149</v>
      </c>
      <c r="E224" s="11">
        <f t="shared" si="123"/>
        <v>70.912606919920336</v>
      </c>
      <c r="F224" s="11">
        <f t="shared" si="134"/>
        <v>51.747037482104133</v>
      </c>
      <c r="G224" s="16">
        <f>'Dati REG'!G224-$G$162</f>
        <v>41</v>
      </c>
      <c r="H224" s="10">
        <f t="shared" si="115"/>
        <v>26.192944898349015</v>
      </c>
      <c r="I224" s="11">
        <f t="shared" si="124"/>
        <v>2.5554092583755157</v>
      </c>
      <c r="J224" s="11">
        <f t="shared" si="135"/>
        <v>1.1499341662689815</v>
      </c>
      <c r="L224" s="16">
        <f>'Dati REG'!L224-$L$162</f>
        <v>3735</v>
      </c>
      <c r="M224" s="10">
        <f t="shared" si="116"/>
        <v>850.30800045349758</v>
      </c>
      <c r="N224" s="11">
        <f t="shared" si="125"/>
        <v>38.702104438311835</v>
      </c>
      <c r="O224" s="11">
        <f t="shared" si="136"/>
        <v>27.455728207414133</v>
      </c>
      <c r="P224" s="16">
        <f>'Dati REG'!P224</f>
        <v>4163</v>
      </c>
      <c r="Q224" s="10">
        <f t="shared" si="111"/>
        <v>947.7462398628943</v>
      </c>
      <c r="R224" s="11">
        <f t="shared" si="112"/>
        <v>0.45531887574475149</v>
      </c>
      <c r="S224" s="11">
        <f t="shared" si="113"/>
        <v>0.22765943787242121</v>
      </c>
      <c r="U224" s="16">
        <f>'Dati REG'!U224-$U$162</f>
        <v>10832</v>
      </c>
      <c r="V224" s="10">
        <f t="shared" si="117"/>
        <v>1081.1667577952903</v>
      </c>
      <c r="W224" s="11">
        <f t="shared" si="126"/>
        <v>32.33918293257716</v>
      </c>
      <c r="X224" s="11">
        <f t="shared" si="137"/>
        <v>21.220093492178627</v>
      </c>
      <c r="Y224" s="16">
        <f>'Dati REG'!Y224-$Y$193</f>
        <v>95</v>
      </c>
      <c r="Z224" s="10">
        <f t="shared" si="109"/>
        <v>9.4821678351691805</v>
      </c>
      <c r="AA224" s="11">
        <f t="shared" si="127"/>
        <v>0.49906146500890358</v>
      </c>
      <c r="AB224" s="11">
        <f t="shared" si="138"/>
        <v>0.37928671340676717</v>
      </c>
      <c r="AD224" s="16">
        <f>'Dati REG'!AD224-$AD$162</f>
        <v>7967</v>
      </c>
      <c r="AE224" s="10">
        <f t="shared" si="118"/>
        <v>1623.4239267867799</v>
      </c>
      <c r="AF224" s="11">
        <f t="shared" si="128"/>
        <v>38.919790387382363</v>
      </c>
      <c r="AG224" s="11">
        <f t="shared" si="139"/>
        <v>45.399629834077359</v>
      </c>
      <c r="AH224">
        <v>2189</v>
      </c>
      <c r="AI224" s="10">
        <f t="shared" si="119"/>
        <v>446.04932543444977</v>
      </c>
      <c r="AJ224" s="11">
        <f t="shared" si="129"/>
        <v>1.2226112163575635</v>
      </c>
      <c r="AK224" s="11">
        <f t="shared" si="140"/>
        <v>0.52979819375493664</v>
      </c>
      <c r="AM224" s="16">
        <f>'Dati REG'!AM224-$AM$162</f>
        <v>6646</v>
      </c>
      <c r="AN224" s="10">
        <f t="shared" si="110"/>
        <v>1493.8722242489673</v>
      </c>
      <c r="AO224" s="11">
        <f t="shared" si="130"/>
        <v>43.382085356613061</v>
      </c>
      <c r="AP224" s="11">
        <f t="shared" si="141"/>
        <v>39.425998816320906</v>
      </c>
      <c r="AQ224">
        <v>4491</v>
      </c>
      <c r="AR224" s="10">
        <f t="shared" si="120"/>
        <v>1009.4764007075102</v>
      </c>
      <c r="AS224" s="11">
        <f t="shared" si="131"/>
        <v>0.22477764433483571</v>
      </c>
      <c r="AT224" s="11">
        <f t="shared" si="142"/>
        <v>0.31468870206870181</v>
      </c>
      <c r="AV224" s="16">
        <f>'Dati REG'!AV224-$AV$162</f>
        <v>4488</v>
      </c>
      <c r="AW224" s="10">
        <f t="shared" si="121"/>
        <v>1199.2185840402926</v>
      </c>
      <c r="AX224" s="11">
        <f t="shared" si="132"/>
        <v>38.477601626961359</v>
      </c>
      <c r="AY224" s="11">
        <f t="shared" si="143"/>
        <v>27.041203365614457</v>
      </c>
      <c r="AZ224">
        <v>1165</v>
      </c>
      <c r="BA224" s="10">
        <f t="shared" si="122"/>
        <v>311.29448538479073</v>
      </c>
      <c r="BB224" s="11">
        <f t="shared" si="133"/>
        <v>0.26720556685387464</v>
      </c>
      <c r="BC224" s="11">
        <f t="shared" si="144"/>
        <v>0.42752890696623352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14"/>
        <v>2154.2100048105581</v>
      </c>
      <c r="E225" s="11">
        <f t="shared" si="123"/>
        <v>89.439324043143188</v>
      </c>
      <c r="F225" s="11">
        <f t="shared" si="134"/>
        <v>63.885231459387889</v>
      </c>
      <c r="G225" s="16">
        <f>'Dati REG'!G225-$G$162</f>
        <v>41</v>
      </c>
      <c r="H225" s="10">
        <f t="shared" si="115"/>
        <v>26.192944898349015</v>
      </c>
      <c r="I225" s="11">
        <f t="shared" si="124"/>
        <v>0</v>
      </c>
      <c r="J225" s="11">
        <f t="shared" si="135"/>
        <v>1.1499341662689815</v>
      </c>
      <c r="L225" s="16">
        <f>'Dati REG'!L225-$L$162</f>
        <v>3845</v>
      </c>
      <c r="M225" s="10">
        <f t="shared" si="116"/>
        <v>875.35053861946403</v>
      </c>
      <c r="N225" s="11">
        <f t="shared" si="125"/>
        <v>25.042538165966448</v>
      </c>
      <c r="O225" s="11">
        <f t="shared" si="136"/>
        <v>27.592323870137601</v>
      </c>
      <c r="P225" s="16">
        <f>'Dati REG'!P225</f>
        <v>4164</v>
      </c>
      <c r="Q225" s="10">
        <f t="shared" si="111"/>
        <v>947.97389930076679</v>
      </c>
      <c r="R225" s="11">
        <f t="shared" si="112"/>
        <v>0.22765943787248943</v>
      </c>
      <c r="S225" s="11">
        <f t="shared" si="113"/>
        <v>0.22765943787242121</v>
      </c>
      <c r="U225" s="16">
        <f>'Dati REG'!U225-$U$162</f>
        <v>11139</v>
      </c>
      <c r="V225" s="10">
        <f t="shared" si="117"/>
        <v>1111.809131746837</v>
      </c>
      <c r="W225" s="11">
        <f t="shared" si="126"/>
        <v>30.642373951546688</v>
      </c>
      <c r="X225" s="11">
        <f t="shared" si="137"/>
        <v>23.036677224811047</v>
      </c>
      <c r="Y225" s="16">
        <f>'Dati REG'!Y225-$Y$193</f>
        <v>99</v>
      </c>
      <c r="Z225" s="10">
        <f t="shared" si="109"/>
        <v>9.8814170071763048</v>
      </c>
      <c r="AA225" s="11">
        <f t="shared" si="127"/>
        <v>0.39924917200712429</v>
      </c>
      <c r="AB225" s="11">
        <f t="shared" si="138"/>
        <v>0.35932425480641117</v>
      </c>
      <c r="AD225" s="16">
        <f>'Dati REG'!AD225-$AD$162</f>
        <v>8243</v>
      </c>
      <c r="AE225" s="10">
        <f t="shared" si="118"/>
        <v>1679.6640427392279</v>
      </c>
      <c r="AF225" s="11">
        <f t="shared" si="128"/>
        <v>56.240115952447923</v>
      </c>
      <c r="AG225" s="11">
        <f t="shared" si="139"/>
        <v>49.189724604785852</v>
      </c>
      <c r="AH225">
        <v>2193</v>
      </c>
      <c r="AI225" s="10">
        <f t="shared" si="119"/>
        <v>446.86439957868816</v>
      </c>
      <c r="AJ225" s="11">
        <f t="shared" si="129"/>
        <v>0.81507414423839464</v>
      </c>
      <c r="AK225" s="11">
        <f t="shared" si="140"/>
        <v>0.69281302260261557</v>
      </c>
      <c r="AM225" s="16">
        <f>'Dati REG'!AM225-$AM$162</f>
        <v>6830</v>
      </c>
      <c r="AN225" s="10">
        <f t="shared" si="110"/>
        <v>1535.2313108065675</v>
      </c>
      <c r="AO225" s="11">
        <f t="shared" si="130"/>
        <v>41.359086557600222</v>
      </c>
      <c r="AP225" s="11">
        <f t="shared" si="141"/>
        <v>40.235198335926178</v>
      </c>
      <c r="AQ225">
        <v>4492</v>
      </c>
      <c r="AR225" s="10">
        <f t="shared" si="120"/>
        <v>1009.701178351845</v>
      </c>
      <c r="AS225" s="11">
        <f t="shared" si="131"/>
        <v>0.22477764433483571</v>
      </c>
      <c r="AT225" s="11">
        <f t="shared" si="142"/>
        <v>0.31468870206870181</v>
      </c>
      <c r="AV225" s="16">
        <f>'Dati REG'!AV225-$AV$162</f>
        <v>4711</v>
      </c>
      <c r="AW225" s="10">
        <f t="shared" si="121"/>
        <v>1258.8054254487117</v>
      </c>
      <c r="AX225" s="11">
        <f t="shared" si="132"/>
        <v>59.586841408419104</v>
      </c>
      <c r="AY225" s="11">
        <f t="shared" si="143"/>
        <v>33.561019196849564</v>
      </c>
      <c r="AZ225">
        <v>1165</v>
      </c>
      <c r="BA225" s="10">
        <f t="shared" si="122"/>
        <v>311.29448538479073</v>
      </c>
      <c r="BB225" s="11">
        <f t="shared" si="133"/>
        <v>0</v>
      </c>
      <c r="BC225" s="11">
        <f t="shared" si="144"/>
        <v>0.42752890696623352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14"/>
        <v>2257.7040797747663</v>
      </c>
      <c r="E226" s="11">
        <f t="shared" si="123"/>
        <v>103.49407496420827</v>
      </c>
      <c r="F226" s="11">
        <f t="shared" si="134"/>
        <v>70.657065994082998</v>
      </c>
      <c r="G226" s="16">
        <f>'Dati REG'!G226-$G$162</f>
        <v>42</v>
      </c>
      <c r="H226" s="10">
        <f t="shared" si="115"/>
        <v>26.831797212942892</v>
      </c>
      <c r="I226" s="11">
        <f t="shared" si="124"/>
        <v>0.63885231459387626</v>
      </c>
      <c r="J226" s="11">
        <f t="shared" si="135"/>
        <v>1.1499341662689808</v>
      </c>
      <c r="L226" s="16">
        <f>'Dati REG'!L226-$L$162</f>
        <v>4343</v>
      </c>
      <c r="M226" s="10">
        <f t="shared" si="116"/>
        <v>988.72493867993035</v>
      </c>
      <c r="N226" s="11">
        <f t="shared" si="125"/>
        <v>113.37440006046631</v>
      </c>
      <c r="O226" s="11">
        <f t="shared" si="136"/>
        <v>44.256994722398893</v>
      </c>
      <c r="P226" s="16">
        <f>'Dati REG'!P226</f>
        <v>4165</v>
      </c>
      <c r="Q226" s="10">
        <f t="shared" si="111"/>
        <v>948.20155873863916</v>
      </c>
      <c r="R226" s="11">
        <f t="shared" si="112"/>
        <v>0.22765943787237575</v>
      </c>
      <c r="S226" s="11">
        <f t="shared" si="113"/>
        <v>0.22765943787242121</v>
      </c>
      <c r="U226" s="16">
        <f>'Dati REG'!U226-$U$162</f>
        <v>11532</v>
      </c>
      <c r="V226" s="10">
        <f t="shared" si="117"/>
        <v>1151.0353628965368</v>
      </c>
      <c r="W226" s="11">
        <f t="shared" si="126"/>
        <v>39.226231149699743</v>
      </c>
      <c r="X226" s="11">
        <f t="shared" si="137"/>
        <v>28.506390881308608</v>
      </c>
      <c r="Y226" s="16">
        <f>'Dati REG'!Y226-$Y$193</f>
        <v>104</v>
      </c>
      <c r="Z226" s="10">
        <f t="shared" si="109"/>
        <v>10.380478472185208</v>
      </c>
      <c r="AA226" s="11">
        <f t="shared" si="127"/>
        <v>0.49906146500890358</v>
      </c>
      <c r="AB226" s="11">
        <f t="shared" si="138"/>
        <v>0.41921163060747946</v>
      </c>
      <c r="AD226" s="16">
        <f>'Dati REG'!AD226-$AD$162</f>
        <v>8504</v>
      </c>
      <c r="AE226" s="10">
        <f t="shared" si="118"/>
        <v>1732.8476306507816</v>
      </c>
      <c r="AF226" s="11">
        <f t="shared" si="128"/>
        <v>53.183587911553786</v>
      </c>
      <c r="AG226" s="11">
        <f t="shared" si="139"/>
        <v>54.120923177427997</v>
      </c>
      <c r="AH226">
        <v>2194</v>
      </c>
      <c r="AI226" s="10">
        <f t="shared" si="119"/>
        <v>447.06816811474772</v>
      </c>
      <c r="AJ226" s="11">
        <f t="shared" si="129"/>
        <v>0.20376853605955603</v>
      </c>
      <c r="AK226" s="11">
        <f t="shared" si="140"/>
        <v>0.69281302260261557</v>
      </c>
      <c r="AM226" s="16">
        <f>'Dati REG'!AM226-$AM$162</f>
        <v>7106</v>
      </c>
      <c r="AN226" s="10">
        <f t="shared" si="110"/>
        <v>1597.2699406429674</v>
      </c>
      <c r="AO226" s="11">
        <f t="shared" si="130"/>
        <v>62.038629836399878</v>
      </c>
      <c r="AP226" s="11">
        <f t="shared" si="141"/>
        <v>44.595884636020898</v>
      </c>
      <c r="AQ226">
        <v>4493</v>
      </c>
      <c r="AR226" s="10">
        <f t="shared" si="120"/>
        <v>1009.9259559961797</v>
      </c>
      <c r="AS226" s="11">
        <f t="shared" si="131"/>
        <v>0.22477764433472203</v>
      </c>
      <c r="AT226" s="11">
        <f t="shared" si="142"/>
        <v>0.31468870206870181</v>
      </c>
      <c r="AV226" s="16">
        <f>'Dati REG'!AV226-$AV$162</f>
        <v>4908</v>
      </c>
      <c r="AW226" s="10">
        <f t="shared" si="121"/>
        <v>1311.4449221189295</v>
      </c>
      <c r="AX226" s="11">
        <f t="shared" si="132"/>
        <v>52.639496670217795</v>
      </c>
      <c r="AY226" s="11">
        <f t="shared" si="143"/>
        <v>39.546423894376858</v>
      </c>
      <c r="AZ226">
        <v>1166</v>
      </c>
      <c r="BA226" s="10">
        <f t="shared" si="122"/>
        <v>311.56169095164461</v>
      </c>
      <c r="BB226" s="11">
        <f t="shared" si="133"/>
        <v>0.26720556685387464</v>
      </c>
      <c r="BC226" s="11">
        <f t="shared" si="144"/>
        <v>0.3206466802246723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14"/>
        <v>2335.0052098406254</v>
      </c>
      <c r="E227" s="11">
        <f t="shared" si="123"/>
        <v>77.30113006585907</v>
      </c>
      <c r="F227" s="11">
        <f t="shared" si="134"/>
        <v>74.745720807483764</v>
      </c>
      <c r="G227" s="16">
        <f>'Dati REG'!G227-$G$162</f>
        <v>43</v>
      </c>
      <c r="H227" s="10">
        <f t="shared" si="115"/>
        <v>27.470649527536771</v>
      </c>
      <c r="I227" s="11">
        <f t="shared" si="124"/>
        <v>0.63885231459387981</v>
      </c>
      <c r="J227" s="11">
        <f t="shared" si="135"/>
        <v>0.89439324043142965</v>
      </c>
      <c r="L227" s="16">
        <f>'Dati REG'!L227-$L$162</f>
        <v>4516</v>
      </c>
      <c r="M227" s="10">
        <f t="shared" si="116"/>
        <v>1028.1100214318594</v>
      </c>
      <c r="N227" s="11">
        <f t="shared" si="125"/>
        <v>39.385082751929076</v>
      </c>
      <c r="O227" s="11">
        <f t="shared" si="136"/>
        <v>47.854013840783182</v>
      </c>
      <c r="P227" s="16">
        <f>'Dati REG'!P227</f>
        <v>4166</v>
      </c>
      <c r="Q227" s="10">
        <f t="shared" si="111"/>
        <v>948.42921817651165</v>
      </c>
      <c r="R227" s="11">
        <f t="shared" si="112"/>
        <v>0.22765943787248943</v>
      </c>
      <c r="S227" s="11">
        <f t="shared" si="113"/>
        <v>0.22765943787242121</v>
      </c>
      <c r="U227" s="16">
        <f>'Dati REG'!U227-$U$162</f>
        <v>11846</v>
      </c>
      <c r="V227" s="10">
        <f t="shared" si="117"/>
        <v>1182.376422899096</v>
      </c>
      <c r="W227" s="11">
        <f t="shared" si="126"/>
        <v>31.341060002559288</v>
      </c>
      <c r="X227" s="11">
        <f t="shared" si="137"/>
        <v>30.722223785948152</v>
      </c>
      <c r="Y227" s="16">
        <f>'Dati REG'!Y227-$Y$193</f>
        <v>106</v>
      </c>
      <c r="Z227" s="10">
        <f t="shared" si="109"/>
        <v>10.580103058188771</v>
      </c>
      <c r="AA227" s="11">
        <f t="shared" si="127"/>
        <v>0.19962458600356214</v>
      </c>
      <c r="AB227" s="11">
        <f t="shared" si="138"/>
        <v>0.39924917200712357</v>
      </c>
      <c r="AD227" s="16">
        <f>'Dati REG'!AD227-$AD$162</f>
        <v>8734</v>
      </c>
      <c r="AE227" s="10">
        <f t="shared" si="118"/>
        <v>1779.7143939444882</v>
      </c>
      <c r="AF227" s="11">
        <f t="shared" si="128"/>
        <v>46.866763293706526</v>
      </c>
      <c r="AG227" s="11">
        <f t="shared" si="139"/>
        <v>57.177451218321906</v>
      </c>
      <c r="AH227">
        <v>2194</v>
      </c>
      <c r="AI227" s="10">
        <f t="shared" si="119"/>
        <v>447.06816811474772</v>
      </c>
      <c r="AJ227" s="11">
        <f t="shared" si="129"/>
        <v>0</v>
      </c>
      <c r="AK227" s="11">
        <f t="shared" si="140"/>
        <v>0.65205931539069295</v>
      </c>
      <c r="AM227" s="16">
        <f>'Dati REG'!AM227-$AM$162</f>
        <v>7489</v>
      </c>
      <c r="AN227" s="10">
        <f t="shared" si="110"/>
        <v>1683.3597784231895</v>
      </c>
      <c r="AO227" s="11">
        <f t="shared" si="130"/>
        <v>86.089837780222069</v>
      </c>
      <c r="AP227" s="11">
        <f t="shared" si="141"/>
        <v>54.306278871283574</v>
      </c>
      <c r="AQ227">
        <v>4494</v>
      </c>
      <c r="AR227" s="10">
        <f t="shared" si="120"/>
        <v>1010.1507336405145</v>
      </c>
      <c r="AS227" s="11">
        <f t="shared" si="131"/>
        <v>0.22477764433483571</v>
      </c>
      <c r="AT227" s="11">
        <f t="shared" si="142"/>
        <v>0.31468870206870181</v>
      </c>
      <c r="AV227" s="16">
        <f>'Dati REG'!AV227-$AV$162</f>
        <v>5096</v>
      </c>
      <c r="AW227" s="10">
        <f t="shared" si="121"/>
        <v>1361.6795686874623</v>
      </c>
      <c r="AX227" s="11">
        <f t="shared" si="132"/>
        <v>50.234646568532753</v>
      </c>
      <c r="AY227" s="11">
        <f t="shared" si="143"/>
        <v>46.600650859319742</v>
      </c>
      <c r="AZ227">
        <v>1166</v>
      </c>
      <c r="BA227" s="10">
        <f t="shared" si="122"/>
        <v>311.56169095164461</v>
      </c>
      <c r="BB227" s="11">
        <f t="shared" si="133"/>
        <v>0</v>
      </c>
      <c r="BC227" s="11">
        <f t="shared" si="144"/>
        <v>0.10688222674154986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14"/>
        <v>2403.3624075021703</v>
      </c>
      <c r="E228" s="11">
        <f t="shared" si="123"/>
        <v>68.357197661544888</v>
      </c>
      <c r="F228" s="11">
        <f t="shared" si="134"/>
        <v>81.900866730935149</v>
      </c>
      <c r="G228" s="16">
        <f>'Dati REG'!G228-$G$162</f>
        <v>43</v>
      </c>
      <c r="H228" s="10">
        <f t="shared" si="115"/>
        <v>27.470649527536771</v>
      </c>
      <c r="I228" s="11">
        <f t="shared" si="124"/>
        <v>0</v>
      </c>
      <c r="J228" s="11">
        <f t="shared" si="135"/>
        <v>0.7666227775126544</v>
      </c>
      <c r="L228" s="16">
        <f>'Dati REG'!L228-$L$162</f>
        <v>4645</v>
      </c>
      <c r="M228" s="10">
        <f t="shared" si="116"/>
        <v>1057.4780889174019</v>
      </c>
      <c r="N228" s="11">
        <f t="shared" si="125"/>
        <v>29.368067485542497</v>
      </c>
      <c r="O228" s="11">
        <f t="shared" si="136"/>
        <v>49.174438580443237</v>
      </c>
      <c r="P228" s="16">
        <f>'Dati REG'!P228</f>
        <v>4167</v>
      </c>
      <c r="Q228" s="10">
        <f t="shared" si="111"/>
        <v>948.65687761438403</v>
      </c>
      <c r="R228" s="11">
        <f t="shared" si="112"/>
        <v>0.22765943787237575</v>
      </c>
      <c r="S228" s="11">
        <f t="shared" si="113"/>
        <v>0.27319132544689639</v>
      </c>
      <c r="U228" s="16">
        <f>'Dati REG'!U228-$U$162</f>
        <v>12097</v>
      </c>
      <c r="V228" s="10">
        <f t="shared" si="117"/>
        <v>1207.4293084425431</v>
      </c>
      <c r="W228" s="11">
        <f t="shared" si="126"/>
        <v>25.052885543447019</v>
      </c>
      <c r="X228" s="11">
        <f t="shared" si="137"/>
        <v>31.720346715965981</v>
      </c>
      <c r="Y228" s="16">
        <f>'Dati REG'!Y228-$Y$193</f>
        <v>108</v>
      </c>
      <c r="Z228" s="10">
        <f t="shared" si="109"/>
        <v>10.779727644192333</v>
      </c>
      <c r="AA228" s="11">
        <f t="shared" si="127"/>
        <v>0.19962458600356214</v>
      </c>
      <c r="AB228" s="11">
        <f t="shared" si="138"/>
        <v>0.35932425480641117</v>
      </c>
      <c r="AD228" s="16">
        <f>'Dati REG'!AD228-$AD$162</f>
        <v>8923</v>
      </c>
      <c r="AE228" s="10">
        <f t="shared" si="118"/>
        <v>1818.2266472597512</v>
      </c>
      <c r="AF228" s="11">
        <f t="shared" si="128"/>
        <v>38.512253315263024</v>
      </c>
      <c r="AG228" s="11">
        <f t="shared" si="139"/>
        <v>46.744502172070725</v>
      </c>
      <c r="AH228">
        <v>2198</v>
      </c>
      <c r="AI228" s="10">
        <f t="shared" si="119"/>
        <v>447.88324225898612</v>
      </c>
      <c r="AJ228" s="11">
        <f t="shared" si="129"/>
        <v>0.81507414423839464</v>
      </c>
      <c r="AK228" s="11">
        <f t="shared" si="140"/>
        <v>0.61130560817878177</v>
      </c>
      <c r="AM228" s="16">
        <f>'Dati REG'!AM228-$AM$162</f>
        <v>7873</v>
      </c>
      <c r="AN228" s="10">
        <f t="shared" si="110"/>
        <v>1769.6743938477459</v>
      </c>
      <c r="AO228" s="11">
        <f t="shared" si="130"/>
        <v>86.31461542455645</v>
      </c>
      <c r="AP228" s="11">
        <f t="shared" si="141"/>
        <v>63.836850991078336</v>
      </c>
      <c r="AQ228">
        <v>4495</v>
      </c>
      <c r="AR228" s="10">
        <f t="shared" si="120"/>
        <v>1010.3755112848493</v>
      </c>
      <c r="AS228" s="11">
        <f t="shared" si="131"/>
        <v>0.22477764433472203</v>
      </c>
      <c r="AT228" s="11">
        <f t="shared" si="142"/>
        <v>0.22477764433479025</v>
      </c>
      <c r="AV228" s="16">
        <f>'Dati REG'!AV228-$AV$162</f>
        <v>5281</v>
      </c>
      <c r="AW228" s="10">
        <f t="shared" si="121"/>
        <v>1411.1125985554334</v>
      </c>
      <c r="AX228" s="11">
        <f t="shared" si="132"/>
        <v>49.433029867971072</v>
      </c>
      <c r="AY228" s="11">
        <f t="shared" si="143"/>
        <v>50.074323228420418</v>
      </c>
      <c r="AZ228">
        <v>1168</v>
      </c>
      <c r="BA228" s="10">
        <f t="shared" si="122"/>
        <v>312.09610208535241</v>
      </c>
      <c r="BB228" s="11">
        <f t="shared" si="133"/>
        <v>0.53441113370780613</v>
      </c>
      <c r="BC228" s="11">
        <f t="shared" si="144"/>
        <v>0.21376445348311107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14"/>
        <v>2511.9673009831299</v>
      </c>
      <c r="E229" s="11">
        <f t="shared" si="123"/>
        <v>108.60489348095962</v>
      </c>
      <c r="F229" s="11">
        <f t="shared" si="134"/>
        <v>89.439324043143003</v>
      </c>
      <c r="G229" s="16">
        <f>'Dati REG'!G229-$G$162</f>
        <v>45</v>
      </c>
      <c r="H229" s="10">
        <f t="shared" si="115"/>
        <v>28.748354156724528</v>
      </c>
      <c r="I229" s="11">
        <f t="shared" si="124"/>
        <v>1.2777046291877561</v>
      </c>
      <c r="J229" s="11">
        <f t="shared" si="135"/>
        <v>0.51108185167510245</v>
      </c>
      <c r="L229" s="16">
        <f>'Dati REG'!L229-$L$162</f>
        <v>4904</v>
      </c>
      <c r="M229" s="10">
        <f t="shared" si="116"/>
        <v>1116.4418833263594</v>
      </c>
      <c r="N229" s="11">
        <f t="shared" si="125"/>
        <v>58.963794408957483</v>
      </c>
      <c r="O229" s="11">
        <f t="shared" si="136"/>
        <v>53.226776574572362</v>
      </c>
      <c r="P229" s="16">
        <f>'Dati REG'!P229</f>
        <v>4168</v>
      </c>
      <c r="Q229" s="10">
        <f t="shared" si="111"/>
        <v>948.88453705225641</v>
      </c>
      <c r="R229" s="11">
        <f t="shared" si="112"/>
        <v>0.22765943787237575</v>
      </c>
      <c r="S229" s="11">
        <f t="shared" si="113"/>
        <v>0.22765943787242121</v>
      </c>
      <c r="U229" s="16">
        <f>'Dati REG'!U229-$U$162</f>
        <v>12447</v>
      </c>
      <c r="V229" s="10">
        <f t="shared" si="117"/>
        <v>1242.3636109931663</v>
      </c>
      <c r="W229" s="11">
        <f t="shared" si="126"/>
        <v>34.934302550623215</v>
      </c>
      <c r="X229" s="11">
        <f t="shared" si="137"/>
        <v>32.239370639575192</v>
      </c>
      <c r="Y229" s="16">
        <f>'Dati REG'!Y229-$Y$193</f>
        <v>108</v>
      </c>
      <c r="Z229" s="10">
        <f t="shared" si="109"/>
        <v>10.779727644192333</v>
      </c>
      <c r="AA229" s="11">
        <f t="shared" si="127"/>
        <v>0</v>
      </c>
      <c r="AB229" s="11">
        <f t="shared" si="138"/>
        <v>0.25951196180463043</v>
      </c>
      <c r="AD229" s="16">
        <f>'Dati REG'!AD229-$AD$162</f>
        <v>9298</v>
      </c>
      <c r="AE229" s="10">
        <f t="shared" si="118"/>
        <v>1894.6398482820987</v>
      </c>
      <c r="AF229" s="11">
        <f t="shared" si="128"/>
        <v>76.413201022347494</v>
      </c>
      <c r="AG229" s="11">
        <f t="shared" si="139"/>
        <v>54.243184299063749</v>
      </c>
      <c r="AH229">
        <v>2200</v>
      </c>
      <c r="AI229" s="10">
        <f t="shared" si="119"/>
        <v>448.29077933110528</v>
      </c>
      <c r="AJ229" s="11">
        <f t="shared" si="129"/>
        <v>0.4075370721191689</v>
      </c>
      <c r="AK229" s="11">
        <f t="shared" si="140"/>
        <v>0.44829077933110284</v>
      </c>
      <c r="AM229" s="16">
        <f>'Dati REG'!AM229-$AM$162</f>
        <v>8210</v>
      </c>
      <c r="AN229" s="10">
        <f t="shared" si="110"/>
        <v>1845.4244599885678</v>
      </c>
      <c r="AO229" s="11">
        <f t="shared" si="130"/>
        <v>75.7500661408219</v>
      </c>
      <c r="AP229" s="11">
        <f t="shared" si="141"/>
        <v>70.310447147920101</v>
      </c>
      <c r="AQ229">
        <v>4496</v>
      </c>
      <c r="AR229" s="10">
        <f t="shared" si="120"/>
        <v>1010.6002889291841</v>
      </c>
      <c r="AS229" s="11">
        <f t="shared" si="131"/>
        <v>0.22477764433483571</v>
      </c>
      <c r="AT229" s="11">
        <f t="shared" si="142"/>
        <v>0.22477764433479025</v>
      </c>
      <c r="AV229" s="16">
        <f>'Dati REG'!AV229-$AV$162</f>
        <v>5490</v>
      </c>
      <c r="AW229" s="10">
        <f t="shared" si="121"/>
        <v>1466.9585620278979</v>
      </c>
      <c r="AX229" s="11">
        <f t="shared" si="132"/>
        <v>55.845963472464518</v>
      </c>
      <c r="AY229" s="11">
        <f t="shared" si="143"/>
        <v>53.547995597521052</v>
      </c>
      <c r="AZ229">
        <v>1168</v>
      </c>
      <c r="BA229" s="10">
        <f t="shared" si="122"/>
        <v>312.09610208535241</v>
      </c>
      <c r="BB229" s="11">
        <f t="shared" si="133"/>
        <v>0</v>
      </c>
      <c r="BC229" s="11">
        <f t="shared" si="144"/>
        <v>0.16032334011233615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14"/>
        <v>2624.4053083516524</v>
      </c>
      <c r="E230" s="11">
        <f t="shared" si="123"/>
        <v>112.43800736852245</v>
      </c>
      <c r="F230" s="11">
        <f t="shared" si="134"/>
        <v>94.039060708218855</v>
      </c>
      <c r="G230" s="16">
        <f>'Dati REG'!G230-$G$162</f>
        <v>47</v>
      </c>
      <c r="H230" s="10">
        <f t="shared" si="115"/>
        <v>30.026058785912284</v>
      </c>
      <c r="I230" s="11">
        <f t="shared" si="124"/>
        <v>1.2777046291877561</v>
      </c>
      <c r="J230" s="11">
        <f t="shared" si="135"/>
        <v>0.76662277751265362</v>
      </c>
      <c r="L230" s="16">
        <f>'Dati REG'!L230-$L$162</f>
        <v>5191</v>
      </c>
      <c r="M230" s="10">
        <f t="shared" si="116"/>
        <v>1181.7801419957445</v>
      </c>
      <c r="N230" s="11">
        <f t="shared" si="125"/>
        <v>65.338258669385141</v>
      </c>
      <c r="O230" s="11">
        <f t="shared" si="136"/>
        <v>61.285920675256101</v>
      </c>
      <c r="P230" s="16">
        <f>'Dati REG'!P230</f>
        <v>4170</v>
      </c>
      <c r="Q230" s="10">
        <f t="shared" si="111"/>
        <v>949.33985592800127</v>
      </c>
      <c r="R230" s="11">
        <f t="shared" si="112"/>
        <v>0.45531887574486518</v>
      </c>
      <c r="S230" s="11">
        <f t="shared" si="113"/>
        <v>0.27319132544689639</v>
      </c>
      <c r="U230" s="16">
        <f>'Dati REG'!U230-$U$162</f>
        <v>12967</v>
      </c>
      <c r="V230" s="10">
        <f t="shared" si="117"/>
        <v>1294.2660033540924</v>
      </c>
      <c r="W230" s="11">
        <f t="shared" si="126"/>
        <v>51.902392360926115</v>
      </c>
      <c r="X230" s="11">
        <f t="shared" si="137"/>
        <v>36.491374321451076</v>
      </c>
      <c r="Y230" s="16">
        <f>'Dati REG'!Y230-$Y$193</f>
        <v>113</v>
      </c>
      <c r="Z230" s="10">
        <f t="shared" si="109"/>
        <v>11.278789109201236</v>
      </c>
      <c r="AA230" s="11">
        <f t="shared" si="127"/>
        <v>0.49906146500890358</v>
      </c>
      <c r="AB230" s="11">
        <f t="shared" si="138"/>
        <v>0.27947442040498627</v>
      </c>
      <c r="AD230" s="16">
        <f>'Dati REG'!AD230-$AD$162</f>
        <v>9789</v>
      </c>
      <c r="AE230" s="10">
        <f t="shared" si="118"/>
        <v>1994.690199487359</v>
      </c>
      <c r="AF230" s="11">
        <f t="shared" si="128"/>
        <v>100.05035120526031</v>
      </c>
      <c r="AG230" s="11">
        <f t="shared" si="139"/>
        <v>63.005231349626229</v>
      </c>
      <c r="AH230">
        <v>2206</v>
      </c>
      <c r="AI230" s="10">
        <f t="shared" si="119"/>
        <v>449.51339054746285</v>
      </c>
      <c r="AJ230" s="11">
        <f t="shared" si="129"/>
        <v>1.2226112163575635</v>
      </c>
      <c r="AK230" s="11">
        <f t="shared" si="140"/>
        <v>0.52979819375493664</v>
      </c>
      <c r="AM230" s="16">
        <f>'Dati REG'!AM230-$AM$162</f>
        <v>8548</v>
      </c>
      <c r="AN230" s="10">
        <f t="shared" si="110"/>
        <v>1921.3993037737246</v>
      </c>
      <c r="AO230" s="11">
        <f t="shared" si="130"/>
        <v>75.974843785156736</v>
      </c>
      <c r="AP230" s="11">
        <f t="shared" si="141"/>
        <v>77.23359859343141</v>
      </c>
      <c r="AQ230">
        <v>4498</v>
      </c>
      <c r="AR230" s="10">
        <f t="shared" si="120"/>
        <v>1011.0498442178537</v>
      </c>
      <c r="AS230" s="11">
        <f t="shared" si="131"/>
        <v>0.44955528866955774</v>
      </c>
      <c r="AT230" s="11">
        <f t="shared" si="142"/>
        <v>0.26973317320173462</v>
      </c>
      <c r="AV230" s="16">
        <f>'Dati REG'!AV230-$AV$162</f>
        <v>5790</v>
      </c>
      <c r="AW230" s="10">
        <f t="shared" si="121"/>
        <v>1547.1202320840673</v>
      </c>
      <c r="AX230" s="11">
        <f t="shared" si="132"/>
        <v>80.161670056169442</v>
      </c>
      <c r="AY230" s="11">
        <f t="shared" si="143"/>
        <v>57.662961327071116</v>
      </c>
      <c r="AZ230">
        <v>1170</v>
      </c>
      <c r="BA230" s="10">
        <f t="shared" si="122"/>
        <v>312.63051321906022</v>
      </c>
      <c r="BB230" s="11">
        <f t="shared" si="133"/>
        <v>0.53441113370780613</v>
      </c>
      <c r="BC230" s="11">
        <f t="shared" si="144"/>
        <v>0.2672055668538974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14"/>
        <v>2721.5108601699221</v>
      </c>
      <c r="E231" s="11">
        <f t="shared" si="123"/>
        <v>97.10555181826976</v>
      </c>
      <c r="F231" s="11">
        <f t="shared" si="134"/>
        <v>92.76135607903116</v>
      </c>
      <c r="G231" s="16">
        <f>'Dati REG'!G231-$G$162</f>
        <v>47</v>
      </c>
      <c r="H231" s="10">
        <f t="shared" si="115"/>
        <v>30.026058785912284</v>
      </c>
      <c r="I231" s="11">
        <f t="shared" si="124"/>
        <v>0</v>
      </c>
      <c r="J231" s="11">
        <f t="shared" si="135"/>
        <v>0.63885231459387837</v>
      </c>
      <c r="L231" s="16">
        <f>'Dati REG'!L231-$L$162</f>
        <v>5527</v>
      </c>
      <c r="M231" s="10">
        <f t="shared" si="116"/>
        <v>1258.2737131208785</v>
      </c>
      <c r="N231" s="11">
        <f t="shared" si="125"/>
        <v>76.49357112513394</v>
      </c>
      <c r="O231" s="11">
        <f t="shared" si="136"/>
        <v>53.909754888189624</v>
      </c>
      <c r="P231" s="16">
        <f>'Dati REG'!P231</f>
        <v>4172</v>
      </c>
      <c r="Q231" s="10">
        <f t="shared" si="111"/>
        <v>949.79517480374614</v>
      </c>
      <c r="R231" s="11">
        <f t="shared" si="112"/>
        <v>0.45531887574486518</v>
      </c>
      <c r="S231" s="11">
        <f t="shared" si="113"/>
        <v>0.31872321302139428</v>
      </c>
      <c r="U231" s="16">
        <f>'Dati REG'!U231-$U$162</f>
        <v>13650</v>
      </c>
      <c r="V231" s="10">
        <f t="shared" si="117"/>
        <v>1362.4377994743086</v>
      </c>
      <c r="W231" s="11">
        <f t="shared" si="126"/>
        <v>68.171796120216186</v>
      </c>
      <c r="X231" s="11">
        <f t="shared" si="137"/>
        <v>42.280487315554367</v>
      </c>
      <c r="Y231" s="16">
        <f>'Dati REG'!Y231-$Y$193</f>
        <v>114</v>
      </c>
      <c r="Z231" s="10">
        <f t="shared" si="109"/>
        <v>11.378601402203017</v>
      </c>
      <c r="AA231" s="11">
        <f t="shared" si="127"/>
        <v>9.9812293001781072E-2</v>
      </c>
      <c r="AB231" s="11">
        <f t="shared" si="138"/>
        <v>0.19962458600356178</v>
      </c>
      <c r="AD231" s="16">
        <f>'Dati REG'!AD231-$AD$162</f>
        <v>10384</v>
      </c>
      <c r="AE231" s="10">
        <f t="shared" si="118"/>
        <v>2115.9324784428172</v>
      </c>
      <c r="AF231" s="11">
        <f t="shared" si="128"/>
        <v>121.24227895545823</v>
      </c>
      <c r="AG231" s="11">
        <f t="shared" si="139"/>
        <v>76.616969558407121</v>
      </c>
      <c r="AH231">
        <v>2209</v>
      </c>
      <c r="AI231" s="10">
        <f t="shared" si="119"/>
        <v>450.12469615564163</v>
      </c>
      <c r="AJ231" s="11">
        <f t="shared" si="129"/>
        <v>0.61130560817878177</v>
      </c>
      <c r="AK231" s="11">
        <f t="shared" si="140"/>
        <v>0.61130560817878177</v>
      </c>
      <c r="AM231" s="16">
        <f>'Dati REG'!AM231-$AM$162</f>
        <v>8887</v>
      </c>
      <c r="AN231" s="10">
        <f t="shared" si="110"/>
        <v>1997.5989252032159</v>
      </c>
      <c r="AO231" s="11">
        <f t="shared" si="130"/>
        <v>76.199621429491344</v>
      </c>
      <c r="AP231" s="11">
        <f t="shared" si="141"/>
        <v>80.065796912049706</v>
      </c>
      <c r="AQ231">
        <v>4502</v>
      </c>
      <c r="AR231" s="10">
        <f t="shared" si="120"/>
        <v>1011.9489547951928</v>
      </c>
      <c r="AS231" s="11">
        <f t="shared" si="131"/>
        <v>0.89911057733911548</v>
      </c>
      <c r="AT231" s="11">
        <f t="shared" si="142"/>
        <v>0.40459975980261331</v>
      </c>
      <c r="AV231" s="16">
        <f>'Dati REG'!AV231-$AV$162</f>
        <v>6129</v>
      </c>
      <c r="AW231" s="10">
        <f t="shared" si="121"/>
        <v>1637.7029192475386</v>
      </c>
      <c r="AX231" s="11">
        <f t="shared" si="132"/>
        <v>90.582687163471292</v>
      </c>
      <c r="AY231" s="11">
        <f t="shared" si="143"/>
        <v>65.251599425721821</v>
      </c>
      <c r="AZ231">
        <v>1170</v>
      </c>
      <c r="BA231" s="10">
        <f t="shared" si="122"/>
        <v>312.63051321906022</v>
      </c>
      <c r="BB231" s="11">
        <f t="shared" si="133"/>
        <v>0</v>
      </c>
      <c r="BC231" s="11">
        <f t="shared" si="144"/>
        <v>0.21376445348312245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14"/>
        <v>2846.725913830322</v>
      </c>
      <c r="E232" s="11">
        <f t="shared" si="123"/>
        <v>125.21505366039992</v>
      </c>
      <c r="F232" s="11">
        <f t="shared" si="134"/>
        <v>102.34414079793933</v>
      </c>
      <c r="G232" s="16">
        <f>'Dati REG'!G232-$G$162</f>
        <v>48</v>
      </c>
      <c r="H232" s="10">
        <f t="shared" si="115"/>
        <v>30.664911100506163</v>
      </c>
      <c r="I232" s="11">
        <f t="shared" si="124"/>
        <v>0.63885231459387981</v>
      </c>
      <c r="J232" s="11">
        <f t="shared" si="135"/>
        <v>0.63885231459387837</v>
      </c>
      <c r="L232" s="16">
        <f>'Dati REG'!L232-$L$162</f>
        <v>5928</v>
      </c>
      <c r="M232" s="10">
        <f t="shared" si="116"/>
        <v>1349.5651477077199</v>
      </c>
      <c r="N232" s="11">
        <f t="shared" si="125"/>
        <v>91.291434586841433</v>
      </c>
      <c r="O232" s="11">
        <f t="shared" si="136"/>
        <v>64.291025255172102</v>
      </c>
      <c r="P232" s="16">
        <f>'Dati REG'!P232</f>
        <v>4172</v>
      </c>
      <c r="Q232" s="10">
        <f t="shared" si="111"/>
        <v>949.79517480374614</v>
      </c>
      <c r="R232" s="11">
        <f t="shared" si="112"/>
        <v>0</v>
      </c>
      <c r="S232" s="11">
        <f t="shared" si="113"/>
        <v>0.27319132544689639</v>
      </c>
      <c r="U232" s="16">
        <f>'Dati REG'!U232-$U$162</f>
        <v>14633</v>
      </c>
      <c r="V232" s="10">
        <f t="shared" si="117"/>
        <v>1460.5532834950593</v>
      </c>
      <c r="W232" s="11">
        <f t="shared" si="126"/>
        <v>98.115484020750728</v>
      </c>
      <c r="X232" s="11">
        <f t="shared" si="137"/>
        <v>55.635372119192652</v>
      </c>
      <c r="Y232" s="16">
        <f>'Dati REG'!Y232-$Y$193</f>
        <v>115</v>
      </c>
      <c r="Z232" s="10">
        <f t="shared" si="109"/>
        <v>11.478413695204798</v>
      </c>
      <c r="AA232" s="11">
        <f t="shared" si="127"/>
        <v>9.9812293001781072E-2</v>
      </c>
      <c r="AB232" s="11">
        <f t="shared" si="138"/>
        <v>0.17966212740320558</v>
      </c>
      <c r="AD232" s="16">
        <f>'Dati REG'!AD232-$AD$162</f>
        <v>10945</v>
      </c>
      <c r="AE232" s="10">
        <f t="shared" si="118"/>
        <v>2230.2466271722487</v>
      </c>
      <c r="AF232" s="11">
        <f t="shared" si="128"/>
        <v>114.31414872943151</v>
      </c>
      <c r="AG232" s="11">
        <f t="shared" si="139"/>
        <v>90.106446645552111</v>
      </c>
      <c r="AH232">
        <v>2216</v>
      </c>
      <c r="AI232" s="10">
        <f t="shared" si="119"/>
        <v>451.55107590805881</v>
      </c>
      <c r="AJ232" s="11">
        <f t="shared" si="129"/>
        <v>1.4263797524171764</v>
      </c>
      <c r="AK232" s="11">
        <f t="shared" si="140"/>
        <v>0.896581558662217</v>
      </c>
      <c r="AM232" s="16">
        <f>'Dati REG'!AM232-$AM$162</f>
        <v>9340</v>
      </c>
      <c r="AN232" s="10">
        <f t="shared" si="110"/>
        <v>2099.4231980868726</v>
      </c>
      <c r="AO232" s="11">
        <f t="shared" si="130"/>
        <v>101.8242728836567</v>
      </c>
      <c r="AP232" s="11">
        <f t="shared" si="141"/>
        <v>83.212683932736624</v>
      </c>
      <c r="AQ232">
        <v>4503</v>
      </c>
      <c r="AR232" s="10">
        <f t="shared" si="120"/>
        <v>1012.1737324395275</v>
      </c>
      <c r="AS232" s="11">
        <f t="shared" si="131"/>
        <v>0.22477764433472203</v>
      </c>
      <c r="AT232" s="11">
        <f t="shared" si="142"/>
        <v>0.40459975980259061</v>
      </c>
      <c r="AV232" s="16">
        <f>'Dati REG'!AV232-$AV$162</f>
        <v>6612</v>
      </c>
      <c r="AW232" s="10">
        <f t="shared" si="121"/>
        <v>1766.763208037971</v>
      </c>
      <c r="AX232" s="11">
        <f t="shared" si="132"/>
        <v>129.06028879043242</v>
      </c>
      <c r="AY232" s="11">
        <f t="shared" si="143"/>
        <v>81.016727870101747</v>
      </c>
      <c r="AZ232">
        <v>1173</v>
      </c>
      <c r="BA232" s="10">
        <f t="shared" si="122"/>
        <v>313.4321299196219</v>
      </c>
      <c r="BB232" s="11">
        <f t="shared" si="133"/>
        <v>0.80161670056168077</v>
      </c>
      <c r="BC232" s="11">
        <f t="shared" si="144"/>
        <v>0.37408779359545863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14"/>
        <v>2982.801456838818</v>
      </c>
      <c r="E233" s="11">
        <f t="shared" si="123"/>
        <v>136.07554300849597</v>
      </c>
      <c r="F233" s="11">
        <f t="shared" si="134"/>
        <v>115.88780986732954</v>
      </c>
      <c r="G233" s="16">
        <f>'Dati REG'!G233-$G$162</f>
        <v>50</v>
      </c>
      <c r="H233" s="10">
        <f t="shared" si="115"/>
        <v>31.942615729693919</v>
      </c>
      <c r="I233" s="11">
        <f t="shared" si="124"/>
        <v>1.2777046291877561</v>
      </c>
      <c r="J233" s="11">
        <f t="shared" si="135"/>
        <v>0.89439324043142965</v>
      </c>
      <c r="L233" s="16">
        <f>'Dati REG'!L233-$L$162</f>
        <v>6427</v>
      </c>
      <c r="M233" s="10">
        <f t="shared" si="116"/>
        <v>1463.1672072060585</v>
      </c>
      <c r="N233" s="11">
        <f t="shared" si="125"/>
        <v>113.60205949833858</v>
      </c>
      <c r="O233" s="11">
        <f t="shared" si="136"/>
        <v>81.137823657731317</v>
      </c>
      <c r="P233" s="16">
        <f>'Dati REG'!P233</f>
        <v>4172</v>
      </c>
      <c r="Q233" s="10">
        <f t="shared" si="111"/>
        <v>949.79517480374614</v>
      </c>
      <c r="R233" s="11">
        <f t="shared" si="112"/>
        <v>0</v>
      </c>
      <c r="S233" s="11">
        <f t="shared" si="113"/>
        <v>0.22765943787242121</v>
      </c>
      <c r="U233" s="16">
        <f>'Dati REG'!U233-$U$162</f>
        <v>15773</v>
      </c>
      <c r="V233" s="10">
        <f t="shared" si="117"/>
        <v>1574.3392975170893</v>
      </c>
      <c r="W233" s="11">
        <f t="shared" si="126"/>
        <v>113.78601402203003</v>
      </c>
      <c r="X233" s="11">
        <f t="shared" si="137"/>
        <v>73.381997814909255</v>
      </c>
      <c r="Y233" s="16">
        <f>'Dati REG'!Y233-$Y$193</f>
        <v>117</v>
      </c>
      <c r="Z233" s="10">
        <f t="shared" si="109"/>
        <v>11.678038281208361</v>
      </c>
      <c r="AA233" s="11">
        <f t="shared" si="127"/>
        <v>0.19962458600356214</v>
      </c>
      <c r="AB233" s="11">
        <f t="shared" si="138"/>
        <v>0.17966212740320558</v>
      </c>
      <c r="AD233" s="16">
        <f>'Dati REG'!AD233-$AD$162</f>
        <v>11383</v>
      </c>
      <c r="AE233" s="10">
        <f t="shared" si="118"/>
        <v>2319.4972459663509</v>
      </c>
      <c r="AF233" s="11">
        <f t="shared" si="128"/>
        <v>89.250618794102138</v>
      </c>
      <c r="AG233" s="11">
        <f t="shared" si="139"/>
        <v>100.25411974131994</v>
      </c>
      <c r="AH233">
        <v>2218</v>
      </c>
      <c r="AI233" s="10">
        <f t="shared" si="119"/>
        <v>451.95861298017797</v>
      </c>
      <c r="AJ233" s="11">
        <f t="shared" si="129"/>
        <v>0.4075370721191689</v>
      </c>
      <c r="AK233" s="11">
        <f t="shared" si="140"/>
        <v>0.81507414423837188</v>
      </c>
      <c r="AM233" s="16">
        <f>'Dati REG'!AM233-$AM$162</f>
        <v>9884</v>
      </c>
      <c r="AN233" s="10">
        <f t="shared" si="110"/>
        <v>2221.7022366049946</v>
      </c>
      <c r="AO233" s="11">
        <f t="shared" si="130"/>
        <v>122.27903851812198</v>
      </c>
      <c r="AP233" s="11">
        <f t="shared" si="141"/>
        <v>90.405568551449733</v>
      </c>
      <c r="AQ233">
        <v>4504</v>
      </c>
      <c r="AR233" s="10">
        <f t="shared" si="120"/>
        <v>1012.3985100838623</v>
      </c>
      <c r="AS233" s="11">
        <f t="shared" si="131"/>
        <v>0.22477764433483571</v>
      </c>
      <c r="AT233" s="11">
        <f t="shared" si="142"/>
        <v>0.40459975980261331</v>
      </c>
      <c r="AV233" s="16">
        <f>'Dati REG'!AV233-$AV$162</f>
        <v>7160</v>
      </c>
      <c r="AW233" s="10">
        <f t="shared" si="121"/>
        <v>1913.1918586739071</v>
      </c>
      <c r="AX233" s="11">
        <f t="shared" si="132"/>
        <v>146.42865063593604</v>
      </c>
      <c r="AY233" s="11">
        <f t="shared" si="143"/>
        <v>100.41585202369474</v>
      </c>
      <c r="AZ233">
        <v>1173</v>
      </c>
      <c r="BA233" s="10">
        <f t="shared" si="122"/>
        <v>313.4321299196219</v>
      </c>
      <c r="BB233" s="11">
        <f t="shared" si="133"/>
        <v>0</v>
      </c>
      <c r="BC233" s="11">
        <f t="shared" si="144"/>
        <v>0.2672055668538974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14"/>
        <v>3229.3984502720555</v>
      </c>
      <c r="E234" s="11">
        <f t="shared" si="123"/>
        <v>246.59699343323746</v>
      </c>
      <c r="F234" s="11">
        <f t="shared" si="134"/>
        <v>143.4862298577851</v>
      </c>
      <c r="G234" s="16">
        <f>'Dati REG'!G234-$G$162</f>
        <v>52</v>
      </c>
      <c r="H234" s="10">
        <f t="shared" si="115"/>
        <v>33.220320358881679</v>
      </c>
      <c r="I234" s="11">
        <f t="shared" si="124"/>
        <v>1.2777046291877596</v>
      </c>
      <c r="J234" s="11">
        <f t="shared" si="135"/>
        <v>0.89439324043143031</v>
      </c>
      <c r="L234" s="16">
        <f>'Dati REG'!L234-$L$162</f>
        <v>6836</v>
      </c>
      <c r="M234" s="10">
        <f t="shared" si="116"/>
        <v>1556.2799172958794</v>
      </c>
      <c r="N234" s="11">
        <f t="shared" si="125"/>
        <v>93.112710089820894</v>
      </c>
      <c r="O234" s="11">
        <f t="shared" si="136"/>
        <v>87.967606793903997</v>
      </c>
      <c r="P234" s="16">
        <f>'Dati REG'!P234</f>
        <v>4174</v>
      </c>
      <c r="Q234" s="10">
        <f t="shared" si="111"/>
        <v>950.250493679491</v>
      </c>
      <c r="R234" s="11">
        <f t="shared" si="112"/>
        <v>0.45531887574486518</v>
      </c>
      <c r="S234" s="11">
        <f t="shared" si="113"/>
        <v>0.2731913254469191</v>
      </c>
      <c r="U234" s="16">
        <f>'Dati REG'!U234-$U$162</f>
        <v>16805</v>
      </c>
      <c r="V234" s="10">
        <f t="shared" si="117"/>
        <v>1677.3455838949274</v>
      </c>
      <c r="W234" s="11">
        <f t="shared" si="126"/>
        <v>103.00628637783802</v>
      </c>
      <c r="X234" s="11">
        <f t="shared" si="137"/>
        <v>86.996394580352217</v>
      </c>
      <c r="Y234" s="16">
        <f>'Dati REG'!Y234-$Y$193</f>
        <v>120</v>
      </c>
      <c r="Z234" s="10">
        <f t="shared" si="109"/>
        <v>11.977475160213702</v>
      </c>
      <c r="AA234" s="11">
        <f t="shared" si="127"/>
        <v>0.29943687900534144</v>
      </c>
      <c r="AB234" s="11">
        <f t="shared" si="138"/>
        <v>0.23954950320427387</v>
      </c>
      <c r="AD234" s="16">
        <f>'Dati REG'!AD234-$AD$162</f>
        <v>11711</v>
      </c>
      <c r="AE234" s="10">
        <f t="shared" si="118"/>
        <v>2386.3333257938975</v>
      </c>
      <c r="AF234" s="11">
        <f t="shared" si="128"/>
        <v>66.836079827546655</v>
      </c>
      <c r="AG234" s="11">
        <f t="shared" si="139"/>
        <v>98.338695502359769</v>
      </c>
      <c r="AH234">
        <v>2219</v>
      </c>
      <c r="AI234" s="10">
        <f t="shared" si="119"/>
        <v>452.16238151623759</v>
      </c>
      <c r="AJ234" s="11">
        <f t="shared" si="129"/>
        <v>0.20376853605961287</v>
      </c>
      <c r="AK234" s="11">
        <f t="shared" si="140"/>
        <v>0.7743204370264607</v>
      </c>
      <c r="AM234" s="16">
        <f>'Dati REG'!AM234-$AM$162</f>
        <v>10525</v>
      </c>
      <c r="AN234" s="10">
        <f t="shared" si="110"/>
        <v>2365.7847066235904</v>
      </c>
      <c r="AO234" s="11">
        <f t="shared" si="130"/>
        <v>144.08247001859581</v>
      </c>
      <c r="AP234" s="11">
        <f t="shared" si="141"/>
        <v>104.07204932700452</v>
      </c>
      <c r="AQ234">
        <v>4509</v>
      </c>
      <c r="AR234" s="10">
        <f t="shared" si="120"/>
        <v>1013.5223983055363</v>
      </c>
      <c r="AS234" s="11">
        <f t="shared" si="131"/>
        <v>1.1238882216739512</v>
      </c>
      <c r="AT234" s="11">
        <f t="shared" si="142"/>
        <v>0.58442187527043643</v>
      </c>
      <c r="AV234" s="16">
        <f>'Dati REG'!AV234-$AV$162</f>
        <v>7677</v>
      </c>
      <c r="AW234" s="10">
        <f t="shared" si="121"/>
        <v>2051.337136737372</v>
      </c>
      <c r="AX234" s="11">
        <f t="shared" si="132"/>
        <v>138.14527806346496</v>
      </c>
      <c r="AY234" s="11">
        <f t="shared" si="143"/>
        <v>116.87571494189483</v>
      </c>
      <c r="AZ234">
        <v>1174</v>
      </c>
      <c r="BA234" s="10">
        <f t="shared" si="122"/>
        <v>313.69933548647583</v>
      </c>
      <c r="BB234" s="11">
        <f t="shared" si="133"/>
        <v>0.26720556685393149</v>
      </c>
      <c r="BC234" s="11">
        <f t="shared" si="144"/>
        <v>0.32064668022468368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14"/>
        <v>3348.2249807865164</v>
      </c>
      <c r="E235" s="11">
        <f t="shared" si="123"/>
        <v>118.82653051446096</v>
      </c>
      <c r="F235" s="11">
        <f t="shared" si="134"/>
        <v>144.7639344869728</v>
      </c>
      <c r="G235" s="16">
        <f>'Dati REG'!G235-$G$162</f>
        <v>54</v>
      </c>
      <c r="H235" s="10">
        <f t="shared" si="115"/>
        <v>34.498024988069432</v>
      </c>
      <c r="I235" s="11">
        <f t="shared" si="124"/>
        <v>1.2777046291877525</v>
      </c>
      <c r="J235" s="11">
        <f t="shared" si="135"/>
        <v>0.89439324043142965</v>
      </c>
      <c r="L235" s="16">
        <f>'Dati REG'!L235-$L$162</f>
        <v>7290</v>
      </c>
      <c r="M235" s="10">
        <f t="shared" si="116"/>
        <v>1659.6373020899591</v>
      </c>
      <c r="N235" s="11">
        <f t="shared" si="125"/>
        <v>103.35738479407974</v>
      </c>
      <c r="O235" s="11">
        <f t="shared" si="136"/>
        <v>95.571432018842913</v>
      </c>
      <c r="P235" s="16">
        <f>'Dati REG'!P235</f>
        <v>4177</v>
      </c>
      <c r="Q235" s="10">
        <f t="shared" si="111"/>
        <v>950.93347199310824</v>
      </c>
      <c r="R235" s="11">
        <f t="shared" si="112"/>
        <v>0.68297831361724093</v>
      </c>
      <c r="S235" s="11">
        <f t="shared" si="113"/>
        <v>0.31872321302139428</v>
      </c>
      <c r="U235" s="16">
        <f>'Dati REG'!U235-$U$162</f>
        <v>17501</v>
      </c>
      <c r="V235" s="10">
        <f t="shared" si="117"/>
        <v>1746.8149398241667</v>
      </c>
      <c r="W235" s="11">
        <f t="shared" si="126"/>
        <v>69.469355929239327</v>
      </c>
      <c r="X235" s="11">
        <f t="shared" si="137"/>
        <v>90.509787294014856</v>
      </c>
      <c r="Y235" s="16">
        <f>'Dati REG'!Y235-$Y$193</f>
        <v>123</v>
      </c>
      <c r="Z235" s="10">
        <f t="shared" si="109"/>
        <v>12.276912039219045</v>
      </c>
      <c r="AA235" s="11">
        <f t="shared" si="127"/>
        <v>0.29943687900534321</v>
      </c>
      <c r="AB235" s="11">
        <f t="shared" si="138"/>
        <v>0.19962458600356178</v>
      </c>
      <c r="AD235" s="16">
        <f>'Dati REG'!AD235-$AD$162</f>
        <v>12196</v>
      </c>
      <c r="AE235" s="10">
        <f t="shared" si="118"/>
        <v>2485.1610657828001</v>
      </c>
      <c r="AF235" s="11">
        <f t="shared" si="128"/>
        <v>98.827739988902522</v>
      </c>
      <c r="AG235" s="11">
        <f t="shared" si="139"/>
        <v>98.094173259088208</v>
      </c>
      <c r="AH235">
        <v>2226</v>
      </c>
      <c r="AI235" s="10">
        <f t="shared" si="119"/>
        <v>453.58876126865471</v>
      </c>
      <c r="AJ235" s="11">
        <f t="shared" si="129"/>
        <v>1.4263797524171196</v>
      </c>
      <c r="AK235" s="11">
        <f t="shared" si="140"/>
        <v>0.81507414423837188</v>
      </c>
      <c r="AM235" s="16">
        <f>'Dati REG'!AM235-$AM$162</f>
        <v>11051</v>
      </c>
      <c r="AN235" s="10">
        <f t="shared" si="110"/>
        <v>2484.0177475436863</v>
      </c>
      <c r="AO235" s="11">
        <f t="shared" si="130"/>
        <v>118.23304092009585</v>
      </c>
      <c r="AP235" s="11">
        <f t="shared" si="141"/>
        <v>112.52368875399233</v>
      </c>
      <c r="AQ235">
        <v>4515</v>
      </c>
      <c r="AR235" s="10">
        <f t="shared" si="120"/>
        <v>1014.871064171545</v>
      </c>
      <c r="AS235" s="11">
        <f t="shared" si="131"/>
        <v>1.3486658660086732</v>
      </c>
      <c r="AT235" s="11">
        <f t="shared" si="142"/>
        <v>0.76424399073825955</v>
      </c>
      <c r="AV235" s="16">
        <f>'Dati REG'!AV235-$AV$162</f>
        <v>8143</v>
      </c>
      <c r="AW235" s="10">
        <f t="shared" si="121"/>
        <v>2175.8549308912884</v>
      </c>
      <c r="AX235" s="11">
        <f t="shared" si="132"/>
        <v>124.51779415391638</v>
      </c>
      <c r="AY235" s="11">
        <f t="shared" si="143"/>
        <v>125.74693976144422</v>
      </c>
      <c r="AZ235">
        <v>1180</v>
      </c>
      <c r="BA235" s="10">
        <f t="shared" si="122"/>
        <v>315.30256888759919</v>
      </c>
      <c r="BB235" s="11">
        <f t="shared" si="133"/>
        <v>1.6032334011233615</v>
      </c>
      <c r="BC235" s="11">
        <f t="shared" si="144"/>
        <v>0.53441113370779481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14"/>
        <v>3633.7919654099801</v>
      </c>
      <c r="E236" s="11">
        <f t="shared" si="123"/>
        <v>285.56698462346367</v>
      </c>
      <c r="F236" s="11">
        <f t="shared" si="134"/>
        <v>182.4562210480116</v>
      </c>
      <c r="G236" s="16">
        <f>'Dati REG'!G236-$G$162</f>
        <v>55</v>
      </c>
      <c r="H236" s="10">
        <f t="shared" si="115"/>
        <v>35.136877302663308</v>
      </c>
      <c r="I236" s="11">
        <f t="shared" si="124"/>
        <v>0.63885231459387626</v>
      </c>
      <c r="J236" s="11">
        <f t="shared" si="135"/>
        <v>1.0221637033502049</v>
      </c>
      <c r="L236" s="16">
        <f>'Dati REG'!L236-$L$162</f>
        <v>7875</v>
      </c>
      <c r="M236" s="10">
        <f t="shared" si="116"/>
        <v>1792.8180732453261</v>
      </c>
      <c r="N236" s="11">
        <f t="shared" si="125"/>
        <v>133.18077115536698</v>
      </c>
      <c r="O236" s="11">
        <f t="shared" si="136"/>
        <v>106.90887202488952</v>
      </c>
      <c r="P236" s="16">
        <f>'Dati REG'!P236</f>
        <v>4180</v>
      </c>
      <c r="Q236" s="10">
        <f t="shared" si="111"/>
        <v>951.61645030672548</v>
      </c>
      <c r="R236" s="11">
        <f t="shared" si="112"/>
        <v>0.68297831361724093</v>
      </c>
      <c r="S236" s="11">
        <f t="shared" si="113"/>
        <v>0.36425510059586941</v>
      </c>
      <c r="U236" s="16">
        <f>'Dati REG'!U236-$U$162</f>
        <v>18581</v>
      </c>
      <c r="V236" s="10">
        <f t="shared" si="117"/>
        <v>1854.6122162660899</v>
      </c>
      <c r="W236" s="11">
        <f t="shared" si="126"/>
        <v>107.79727644192326</v>
      </c>
      <c r="X236" s="11">
        <f t="shared" si="137"/>
        <v>98.434883358356274</v>
      </c>
      <c r="Y236" s="16">
        <f>'Dati REG'!Y236-$Y$193</f>
        <v>129</v>
      </c>
      <c r="Z236" s="10">
        <f t="shared" si="109"/>
        <v>12.87578579722973</v>
      </c>
      <c r="AA236" s="11">
        <f t="shared" si="127"/>
        <v>0.59887375801068465</v>
      </c>
      <c r="AB236" s="11">
        <f t="shared" si="138"/>
        <v>0.29943687900534249</v>
      </c>
      <c r="AD236" s="16">
        <f>'Dati REG'!AD236-$AD$162</f>
        <v>12853</v>
      </c>
      <c r="AE236" s="10">
        <f t="shared" si="118"/>
        <v>2619.036993973953</v>
      </c>
      <c r="AF236" s="11">
        <f t="shared" si="128"/>
        <v>133.87592819115298</v>
      </c>
      <c r="AG236" s="11">
        <f t="shared" si="139"/>
        <v>100.62090310622716</v>
      </c>
      <c r="AH236">
        <v>2226</v>
      </c>
      <c r="AI236" s="10">
        <f t="shared" si="119"/>
        <v>453.58876126865471</v>
      </c>
      <c r="AJ236" s="11">
        <f t="shared" si="129"/>
        <v>0</v>
      </c>
      <c r="AK236" s="11">
        <f t="shared" si="140"/>
        <v>0.69281302260261557</v>
      </c>
      <c r="AV236" s="16">
        <f>'Dati REG'!AV236-$AV$162</f>
        <v>8623</v>
      </c>
      <c r="AW236" s="10">
        <f t="shared" si="121"/>
        <v>2304.1136029811591</v>
      </c>
      <c r="AX236" s="11">
        <f t="shared" si="132"/>
        <v>128.25867208987074</v>
      </c>
      <c r="AY236" s="11">
        <f t="shared" si="143"/>
        <v>133.28213674672412</v>
      </c>
      <c r="AZ236">
        <v>1181</v>
      </c>
      <c r="BA236" s="10">
        <f t="shared" si="122"/>
        <v>315.56977445445307</v>
      </c>
      <c r="BB236" s="11">
        <f t="shared" si="133"/>
        <v>0.26720556685387464</v>
      </c>
      <c r="BC236" s="11">
        <f t="shared" si="144"/>
        <v>0.58785224707856965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14"/>
        <v>3865.0565032929644</v>
      </c>
      <c r="E237" s="11">
        <f t="shared" si="123"/>
        <v>231.26453788298431</v>
      </c>
      <c r="F237" s="11">
        <f t="shared" si="134"/>
        <v>203.66611789252846</v>
      </c>
      <c r="G237" s="16">
        <f>'Dati REG'!G237-$G$162</f>
        <v>56</v>
      </c>
      <c r="H237" s="10">
        <f t="shared" si="115"/>
        <v>35.775729617257191</v>
      </c>
      <c r="I237" s="11">
        <f t="shared" si="124"/>
        <v>0.63885231459388336</v>
      </c>
      <c r="J237" s="11">
        <f t="shared" si="135"/>
        <v>1.0221637033502056</v>
      </c>
      <c r="L237" s="16">
        <f>'Dati REG'!L237-$L$162</f>
        <v>8374</v>
      </c>
      <c r="M237" s="10">
        <f t="shared" si="116"/>
        <v>1906.4201327436649</v>
      </c>
      <c r="N237" s="11">
        <f t="shared" si="125"/>
        <v>113.6020594983388</v>
      </c>
      <c r="O237" s="11">
        <f t="shared" si="136"/>
        <v>111.370997007189</v>
      </c>
      <c r="P237" s="16">
        <f>'Dati REG'!P237</f>
        <v>4183</v>
      </c>
      <c r="Q237" s="10">
        <f t="shared" si="111"/>
        <v>952.29942862034284</v>
      </c>
      <c r="R237" s="11">
        <f t="shared" si="112"/>
        <v>0.68297831361735462</v>
      </c>
      <c r="S237" s="11">
        <f t="shared" si="113"/>
        <v>0.50085076331934031</v>
      </c>
      <c r="U237" s="16">
        <f>'Dati REG'!U237-$U$162</f>
        <v>20425</v>
      </c>
      <c r="V237" s="10">
        <f t="shared" si="117"/>
        <v>2038.666084561374</v>
      </c>
      <c r="W237" s="11">
        <f t="shared" si="126"/>
        <v>184.05386829528402</v>
      </c>
      <c r="X237" s="11">
        <f t="shared" si="137"/>
        <v>115.62256021326293</v>
      </c>
      <c r="Y237" s="16">
        <f>'Dati REG'!Y237-$Y$193</f>
        <v>146</v>
      </c>
      <c r="Z237" s="10">
        <f t="shared" si="109"/>
        <v>14.572594778260004</v>
      </c>
      <c r="AA237" s="11">
        <f t="shared" si="127"/>
        <v>1.6968089810302747</v>
      </c>
      <c r="AB237" s="11">
        <f t="shared" si="138"/>
        <v>0.61883621661104127</v>
      </c>
      <c r="AD237" s="16">
        <f>'Dati REG'!AD237-$AD$162</f>
        <v>13453</v>
      </c>
      <c r="AE237" s="10">
        <f t="shared" si="118"/>
        <v>2741.2981156097089</v>
      </c>
      <c r="AF237" s="11">
        <f t="shared" si="128"/>
        <v>122.2611216357559</v>
      </c>
      <c r="AG237" s="11">
        <f t="shared" si="139"/>
        <v>102.21029768749204</v>
      </c>
      <c r="AH237">
        <v>2237</v>
      </c>
      <c r="AI237" s="10">
        <f t="shared" si="119"/>
        <v>455.83021516531028</v>
      </c>
      <c r="AJ237" s="11">
        <f t="shared" si="129"/>
        <v>2.241453896655571</v>
      </c>
      <c r="AK237" s="11">
        <f t="shared" si="140"/>
        <v>0.8558278514502945</v>
      </c>
      <c r="AV237" s="16">
        <f>'Dati REG'!AV237-$AV$162</f>
        <v>9198</v>
      </c>
      <c r="AW237" s="10">
        <f t="shared" si="121"/>
        <v>2457.7568039221505</v>
      </c>
      <c r="AX237" s="11">
        <f t="shared" si="132"/>
        <v>153.64320094099139</v>
      </c>
      <c r="AY237" s="11">
        <f t="shared" si="143"/>
        <v>138.19871917683591</v>
      </c>
      <c r="AZ237">
        <v>1183</v>
      </c>
      <c r="BA237" s="10">
        <f t="shared" si="122"/>
        <v>316.10418558816087</v>
      </c>
      <c r="BB237" s="11">
        <f t="shared" si="133"/>
        <v>0.53441113370780613</v>
      </c>
      <c r="BC237" s="11">
        <f t="shared" si="144"/>
        <v>0.53441113370779481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14"/>
        <v>4141.0407031975201</v>
      </c>
      <c r="E238" s="11">
        <f t="shared" si="123"/>
        <v>275.98419990455568</v>
      </c>
      <c r="F238" s="11">
        <f t="shared" si="134"/>
        <v>231.64784927174043</v>
      </c>
      <c r="G238" s="16">
        <f>'Dati REG'!G238-$G$162</f>
        <v>59</v>
      </c>
      <c r="H238" s="10">
        <f t="shared" si="115"/>
        <v>37.692286561038827</v>
      </c>
      <c r="I238" s="11">
        <f t="shared" si="124"/>
        <v>1.9165569437816359</v>
      </c>
      <c r="J238" s="11">
        <f t="shared" si="135"/>
        <v>1.1499341662689815</v>
      </c>
      <c r="L238" s="16">
        <f>'Dati REG'!L238-$L$162</f>
        <v>9407</v>
      </c>
      <c r="M238" s="10">
        <f t="shared" si="116"/>
        <v>2141.5923320658771</v>
      </c>
      <c r="N238" s="11">
        <f t="shared" si="125"/>
        <v>235.17219932221224</v>
      </c>
      <c r="O238" s="11">
        <f t="shared" si="136"/>
        <v>135.68502497196374</v>
      </c>
      <c r="P238" s="16">
        <f>'Dati REG'!P238</f>
        <v>4187</v>
      </c>
      <c r="Q238" s="10">
        <f t="shared" si="111"/>
        <v>953.21006637183245</v>
      </c>
      <c r="R238" s="11">
        <f t="shared" si="112"/>
        <v>0.91063775148961668</v>
      </c>
      <c r="S238" s="11">
        <f t="shared" si="113"/>
        <v>0.68297831361726369</v>
      </c>
      <c r="U238" s="16">
        <f>'Dati REG'!U238-$U$162</f>
        <v>22492</v>
      </c>
      <c r="V238" s="10">
        <f t="shared" si="117"/>
        <v>2244.9780941960548</v>
      </c>
      <c r="W238" s="11">
        <f t="shared" si="126"/>
        <v>206.31200963468086</v>
      </c>
      <c r="X238" s="11">
        <f t="shared" si="137"/>
        <v>134.12775933579309</v>
      </c>
      <c r="Y238" s="16">
        <f>'Dati REG'!Y238-$Y$193</f>
        <v>172</v>
      </c>
      <c r="Z238" s="10">
        <f t="shared" ref="Z238:Z242" si="145">Y238/$BR$6</f>
        <v>17.167714396306305</v>
      </c>
      <c r="AA238" s="11">
        <f t="shared" si="127"/>
        <v>2.5951196180463008</v>
      </c>
      <c r="AB238" s="11">
        <f t="shared" si="138"/>
        <v>1.0979352230195889</v>
      </c>
      <c r="AD238" s="16">
        <f>'Dati REG'!AD238-$AD$162</f>
        <v>14157</v>
      </c>
      <c r="AE238" s="10">
        <f t="shared" si="118"/>
        <v>2884.7511649956627</v>
      </c>
      <c r="AF238" s="11">
        <f t="shared" si="128"/>
        <v>143.45304938595382</v>
      </c>
      <c r="AG238" s="11">
        <f t="shared" si="139"/>
        <v>113.05078380586238</v>
      </c>
      <c r="AH238">
        <v>2244</v>
      </c>
      <c r="AI238" s="10">
        <f t="shared" si="119"/>
        <v>457.2565949177274</v>
      </c>
      <c r="AJ238" s="11">
        <f t="shared" si="129"/>
        <v>1.4263797524171196</v>
      </c>
      <c r="AK238" s="11">
        <f t="shared" si="140"/>
        <v>1.0595963875098846</v>
      </c>
      <c r="AV238" s="16">
        <f>'Dati REG'!AV238-$AV$162</f>
        <v>9779</v>
      </c>
      <c r="AW238" s="10">
        <f t="shared" si="121"/>
        <v>2613.0032382642648</v>
      </c>
      <c r="AX238" s="11">
        <f t="shared" si="132"/>
        <v>155.2464343421143</v>
      </c>
      <c r="AY238" s="11">
        <f t="shared" si="143"/>
        <v>139.96227591807155</v>
      </c>
      <c r="AZ238">
        <v>1185</v>
      </c>
      <c r="BA238" s="10">
        <f t="shared" si="122"/>
        <v>316.63859672186868</v>
      </c>
      <c r="BB238" s="11">
        <f t="shared" si="133"/>
        <v>0.53441113370780613</v>
      </c>
      <c r="BC238" s="11">
        <f t="shared" si="144"/>
        <v>0.64129336044935603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14"/>
        <v>4514.7693072349384</v>
      </c>
      <c r="E239" s="11">
        <f t="shared" si="123"/>
        <v>373.72860403741834</v>
      </c>
      <c r="F239" s="11">
        <f t="shared" si="134"/>
        <v>257.0741713925766</v>
      </c>
      <c r="G239" s="16">
        <f>'Dati REG'!G239-$G$162</f>
        <v>65</v>
      </c>
      <c r="H239" s="10">
        <f t="shared" si="115"/>
        <v>41.525400448602092</v>
      </c>
      <c r="I239" s="11">
        <f t="shared" si="124"/>
        <v>3.8331138875632647</v>
      </c>
      <c r="J239" s="11">
        <f t="shared" si="135"/>
        <v>1.6610160179440825</v>
      </c>
      <c r="L239" s="16">
        <f>'Dati REG'!L239-$L$162</f>
        <v>10228</v>
      </c>
      <c r="M239" s="10">
        <f t="shared" si="116"/>
        <v>2328.5007305591362</v>
      </c>
      <c r="N239" s="11">
        <f t="shared" si="125"/>
        <v>186.90839849325903</v>
      </c>
      <c r="O239" s="11">
        <f t="shared" si="136"/>
        <v>154.44416265265136</v>
      </c>
      <c r="P239" s="16">
        <f>'Dati REG'!P239</f>
        <v>4190</v>
      </c>
      <c r="Q239" s="10">
        <f t="shared" ref="Q239:Q242" si="146">P239/$BR$5</f>
        <v>953.89304468544969</v>
      </c>
      <c r="R239" s="11">
        <f t="shared" ref="R239:R242" si="147">Q239-Q238</f>
        <v>0.68297831361724093</v>
      </c>
      <c r="S239" s="11">
        <f t="shared" ref="S239:S242" si="148">SUM(R235:R239)/5</f>
        <v>0.72851020119173882</v>
      </c>
      <c r="U239" s="16">
        <f>'Dati REG'!U239-$U$162</f>
        <v>24911</v>
      </c>
      <c r="V239" s="10">
        <f t="shared" si="117"/>
        <v>2486.4240309673628</v>
      </c>
      <c r="W239" s="11">
        <f t="shared" si="126"/>
        <v>241.44593677130797</v>
      </c>
      <c r="X239" s="11">
        <f t="shared" si="137"/>
        <v>161.81568941448708</v>
      </c>
      <c r="Y239" s="16">
        <f>'Dati REG'!Y239-$Y$193</f>
        <v>179</v>
      </c>
      <c r="Z239" s="10">
        <f t="shared" si="145"/>
        <v>17.866400447318775</v>
      </c>
      <c r="AA239" s="11">
        <f t="shared" si="127"/>
        <v>0.69868605101246928</v>
      </c>
      <c r="AB239" s="11">
        <f t="shared" si="138"/>
        <v>1.1777850574210145</v>
      </c>
      <c r="AD239" s="16">
        <f>'Dati REG'!AD239-$AD$162</f>
        <v>14931</v>
      </c>
      <c r="AE239" s="10">
        <f t="shared" si="118"/>
        <v>3042.468011905788</v>
      </c>
      <c r="AF239" s="11">
        <f t="shared" si="128"/>
        <v>157.71684691012524</v>
      </c>
      <c r="AG239" s="11">
        <f t="shared" si="139"/>
        <v>131.2269372223781</v>
      </c>
      <c r="AH239">
        <v>2247</v>
      </c>
      <c r="AI239" s="10">
        <f t="shared" si="119"/>
        <v>457.86790052590618</v>
      </c>
      <c r="AJ239" s="11">
        <f t="shared" si="129"/>
        <v>0.61130560817878177</v>
      </c>
      <c r="AK239" s="11">
        <f t="shared" si="140"/>
        <v>1.1411038019337183</v>
      </c>
      <c r="AV239" s="16">
        <f>'Dati REG'!AV239-$AV$162</f>
        <v>10534</v>
      </c>
      <c r="AW239" s="10">
        <f t="shared" si="121"/>
        <v>2814.7434412389575</v>
      </c>
      <c r="AX239" s="11">
        <f t="shared" si="132"/>
        <v>201.74020297469269</v>
      </c>
      <c r="AY239" s="11">
        <f t="shared" si="143"/>
        <v>152.68126090031711</v>
      </c>
      <c r="AZ239">
        <v>1187</v>
      </c>
      <c r="BA239" s="10">
        <f t="shared" si="122"/>
        <v>317.17300785557649</v>
      </c>
      <c r="BB239" s="11">
        <f t="shared" si="133"/>
        <v>0.53441113370780613</v>
      </c>
      <c r="BC239" s="11">
        <f t="shared" si="144"/>
        <v>0.69473447382013087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14"/>
        <v>4811.1967812064977</v>
      </c>
      <c r="E240" s="11">
        <f t="shared" si="123"/>
        <v>296.42747397155927</v>
      </c>
      <c r="F240" s="11">
        <f t="shared" si="134"/>
        <v>292.59436008399626</v>
      </c>
      <c r="G240" s="16">
        <f>'Dati REG'!G240-$G$162</f>
        <v>66</v>
      </c>
      <c r="H240" s="10">
        <f t="shared" si="115"/>
        <v>42.164252763195975</v>
      </c>
      <c r="I240" s="11">
        <f t="shared" si="124"/>
        <v>0.63885231459388336</v>
      </c>
      <c r="J240" s="11">
        <f t="shared" si="135"/>
        <v>1.5332455550253088</v>
      </c>
      <c r="L240" s="16">
        <f>'Dati REG'!L240-$L$162</f>
        <v>11200</v>
      </c>
      <c r="M240" s="10">
        <f t="shared" ref="M240:M242" si="149">L240/$BR$5</f>
        <v>2549.7857041711304</v>
      </c>
      <c r="N240" s="11">
        <f t="shared" ref="N240:N242" si="150">M240-M239</f>
        <v>221.28497361199425</v>
      </c>
      <c r="O240" s="11">
        <f t="shared" ref="O240:O242" si="151">SUM(N236:N240)/5</f>
        <v>178.02968041623427</v>
      </c>
      <c r="P240" s="16">
        <f>'Dati REG'!P240</f>
        <v>4194</v>
      </c>
      <c r="Q240" s="10">
        <f t="shared" si="146"/>
        <v>954.80368243693943</v>
      </c>
      <c r="R240" s="11">
        <f t="shared" si="147"/>
        <v>0.91063775148973036</v>
      </c>
      <c r="S240" s="11">
        <f t="shared" si="148"/>
        <v>0.7740420887662367</v>
      </c>
      <c r="U240" s="16">
        <f>'Dati REG'!U240-$U$162</f>
        <v>27575</v>
      </c>
      <c r="V240" s="10">
        <f t="shared" si="117"/>
        <v>2752.323979524107</v>
      </c>
      <c r="W240" s="11">
        <f t="shared" si="126"/>
        <v>265.89994855674422</v>
      </c>
      <c r="X240" s="11">
        <f t="shared" si="137"/>
        <v>201.10180793998808</v>
      </c>
      <c r="Y240" s="16">
        <f>'Dati REG'!Y240-$Y$193</f>
        <v>192</v>
      </c>
      <c r="Z240" s="10">
        <f t="shared" si="145"/>
        <v>19.163960256341923</v>
      </c>
      <c r="AA240" s="11">
        <f t="shared" si="127"/>
        <v>1.2975598090231486</v>
      </c>
      <c r="AB240" s="11">
        <f t="shared" si="138"/>
        <v>1.3774096434245755</v>
      </c>
      <c r="AD240" s="16">
        <f>'Dati REG'!AD240-$AD$162</f>
        <v>15731</v>
      </c>
      <c r="AE240" s="10">
        <f t="shared" si="118"/>
        <v>3205.4828407534624</v>
      </c>
      <c r="AF240" s="11">
        <f t="shared" si="128"/>
        <v>163.01482884767438</v>
      </c>
      <c r="AG240" s="11">
        <f t="shared" si="139"/>
        <v>144.06435499413246</v>
      </c>
      <c r="AH240">
        <v>2256</v>
      </c>
      <c r="AI240" s="10">
        <f t="shared" si="119"/>
        <v>459.70181735044252</v>
      </c>
      <c r="AJ240" s="11">
        <f t="shared" si="129"/>
        <v>1.8339168245363453</v>
      </c>
      <c r="AK240" s="11">
        <f t="shared" si="140"/>
        <v>1.2226112163575635</v>
      </c>
      <c r="AV240" s="16">
        <f>'Dati REG'!AV240-$AV$162</f>
        <v>11413</v>
      </c>
      <c r="AW240" s="10">
        <f t="shared" si="121"/>
        <v>3049.6171345035336</v>
      </c>
      <c r="AX240" s="11">
        <f t="shared" si="132"/>
        <v>234.8736932645761</v>
      </c>
      <c r="AY240" s="11">
        <f t="shared" si="143"/>
        <v>174.75244072244905</v>
      </c>
      <c r="AZ240">
        <v>1189</v>
      </c>
      <c r="BA240" s="10">
        <f t="shared" si="122"/>
        <v>317.70741898928429</v>
      </c>
      <c r="BB240" s="11">
        <f t="shared" si="133"/>
        <v>0.53441113370780613</v>
      </c>
      <c r="BC240" s="11">
        <f t="shared" si="144"/>
        <v>0.48097002033701985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14"/>
        <v>5047.5721376062329</v>
      </c>
      <c r="E241" s="11">
        <f t="shared" si="123"/>
        <v>236.37535639973521</v>
      </c>
      <c r="F241" s="11">
        <f t="shared" si="134"/>
        <v>282.75603443925058</v>
      </c>
      <c r="G241" s="16">
        <f>'Dati REG'!G241-$G$162</f>
        <v>69</v>
      </c>
      <c r="H241" s="10">
        <f t="shared" si="115"/>
        <v>44.080809706977611</v>
      </c>
      <c r="I241" s="11">
        <f t="shared" si="124"/>
        <v>1.9165569437816359</v>
      </c>
      <c r="J241" s="11">
        <f t="shared" si="135"/>
        <v>1.7887864808628606</v>
      </c>
      <c r="L241" s="16">
        <f>'Dati REG'!L241-$L$162</f>
        <v>12323</v>
      </c>
      <c r="M241" s="10">
        <f t="shared" si="149"/>
        <v>2805.4472529018608</v>
      </c>
      <c r="N241" s="11">
        <f t="shared" si="150"/>
        <v>255.66154873073037</v>
      </c>
      <c r="O241" s="11">
        <f t="shared" si="151"/>
        <v>202.52583593130694</v>
      </c>
      <c r="P241" s="16">
        <f>'Dati REG'!P241</f>
        <v>4196</v>
      </c>
      <c r="Q241" s="10">
        <f t="shared" si="146"/>
        <v>955.25900131268429</v>
      </c>
      <c r="R241" s="11">
        <f t="shared" si="147"/>
        <v>0.45531887574486518</v>
      </c>
      <c r="S241" s="11">
        <f t="shared" si="148"/>
        <v>0.72851020119176157</v>
      </c>
      <c r="U241" s="16">
        <f>'Dati REG'!U241-$U$162</f>
        <v>30550</v>
      </c>
      <c r="V241" s="10">
        <f t="shared" si="117"/>
        <v>3049.2655512044053</v>
      </c>
      <c r="W241" s="11">
        <f t="shared" si="126"/>
        <v>296.94157168029824</v>
      </c>
      <c r="X241" s="11">
        <f t="shared" si="137"/>
        <v>238.93066698766307</v>
      </c>
      <c r="Y241" s="16">
        <f>'Dati REG'!Y241-$Y$193</f>
        <v>213</v>
      </c>
      <c r="Z241" s="10">
        <f t="shared" si="145"/>
        <v>21.26001840937932</v>
      </c>
      <c r="AA241" s="11">
        <f t="shared" si="127"/>
        <v>2.0960581530373972</v>
      </c>
      <c r="AB241" s="11">
        <f t="shared" si="138"/>
        <v>1.6768465224299181</v>
      </c>
      <c r="AD241" s="16">
        <f>'Dati REG'!AD241-$AD$162</f>
        <v>16233</v>
      </c>
      <c r="AE241" s="10">
        <f t="shared" si="118"/>
        <v>3307.7746458553784</v>
      </c>
      <c r="AF241" s="11">
        <f t="shared" si="128"/>
        <v>102.291805101916</v>
      </c>
      <c r="AG241" s="11">
        <f t="shared" si="139"/>
        <v>137.74753037628506</v>
      </c>
      <c r="AH241">
        <v>2255</v>
      </c>
      <c r="AI241" s="10">
        <f t="shared" si="119"/>
        <v>459.49804881438291</v>
      </c>
      <c r="AJ241" s="11">
        <f t="shared" si="129"/>
        <v>-0.20376853605961287</v>
      </c>
      <c r="AK241" s="11">
        <f t="shared" si="140"/>
        <v>1.1818575091456409</v>
      </c>
      <c r="AV241" s="16">
        <f>'Dati REG'!AV241-$AV$162</f>
        <v>12319</v>
      </c>
      <c r="AW241" s="10">
        <f t="shared" si="121"/>
        <v>3291.7053780731649</v>
      </c>
      <c r="AX241" s="11">
        <f t="shared" si="132"/>
        <v>242.08824356963123</v>
      </c>
      <c r="AY241" s="11">
        <f t="shared" si="143"/>
        <v>197.51835501840114</v>
      </c>
      <c r="AZ241">
        <v>1194</v>
      </c>
      <c r="BA241" s="10">
        <f t="shared" si="122"/>
        <v>319.04344682355378</v>
      </c>
      <c r="BB241" s="11">
        <f t="shared" si="133"/>
        <v>1.3360278342694869</v>
      </c>
      <c r="BC241" s="11">
        <f t="shared" si="144"/>
        <v>0.69473447382014231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14"/>
        <v>5253.9214352200561</v>
      </c>
      <c r="E242" s="11">
        <f t="shared" si="123"/>
        <v>206.34929761382318</v>
      </c>
      <c r="F242" s="11">
        <f t="shared" si="134"/>
        <v>277.77298638541833</v>
      </c>
      <c r="G242" s="16">
        <f>'Dati REG'!G242-$G$162</f>
        <v>74</v>
      </c>
      <c r="H242" s="10">
        <f t="shared" si="115"/>
        <v>47.275071279946999</v>
      </c>
      <c r="I242" s="11">
        <f t="shared" si="124"/>
        <v>3.1942615729693884</v>
      </c>
      <c r="J242" s="11">
        <f t="shared" si="135"/>
        <v>2.2998683325379616</v>
      </c>
      <c r="L242" s="16">
        <f>'Dati REG'!L242-$L$162</f>
        <v>13256</v>
      </c>
      <c r="M242" s="10">
        <f t="shared" si="149"/>
        <v>3017.8535084368309</v>
      </c>
      <c r="N242" s="11">
        <f t="shared" si="150"/>
        <v>212.40625553497011</v>
      </c>
      <c r="O242" s="11">
        <f t="shared" si="151"/>
        <v>222.2866751386332</v>
      </c>
      <c r="P242" s="16">
        <f>'Dati REG'!P242</f>
        <v>4198</v>
      </c>
      <c r="Q242" s="10">
        <f t="shared" si="146"/>
        <v>955.71432018842916</v>
      </c>
      <c r="R242" s="11">
        <f t="shared" si="147"/>
        <v>0.45531887574486518</v>
      </c>
      <c r="S242" s="11">
        <f t="shared" si="148"/>
        <v>0.68297831361726369</v>
      </c>
      <c r="U242" s="16">
        <f>'Dati REG'!U242-$U$162</f>
        <v>32237</v>
      </c>
      <c r="V242" s="10">
        <f t="shared" si="117"/>
        <v>3217.6488894984095</v>
      </c>
      <c r="W242" s="11">
        <f t="shared" si="126"/>
        <v>168.38333829400426</v>
      </c>
      <c r="X242" s="11">
        <f t="shared" si="137"/>
        <v>235.7965609874071</v>
      </c>
      <c r="Y242" s="16">
        <f>'Dati REG'!Y242-$Y$193</f>
        <v>219</v>
      </c>
      <c r="Z242" s="10">
        <f t="shared" si="145"/>
        <v>21.858892167390007</v>
      </c>
      <c r="AA242" s="11">
        <f t="shared" si="127"/>
        <v>0.59887375801068643</v>
      </c>
      <c r="AB242" s="11">
        <f t="shared" si="138"/>
        <v>1.4572594778260004</v>
      </c>
      <c r="AV242" s="16">
        <f>'Dati REG'!AV242-$AV$162</f>
        <v>13305</v>
      </c>
      <c r="AW242" s="10">
        <f t="shared" si="121"/>
        <v>3555.1700669911079</v>
      </c>
      <c r="AX242" s="11">
        <f t="shared" si="132"/>
        <v>263.46468891794302</v>
      </c>
      <c r="AY242" s="11">
        <f t="shared" si="143"/>
        <v>219.48265261379146</v>
      </c>
      <c r="AZ242">
        <v>1206</v>
      </c>
      <c r="BA242" s="10">
        <f t="shared" si="122"/>
        <v>322.24991362580056</v>
      </c>
      <c r="BB242" s="11">
        <f t="shared" si="133"/>
        <v>3.2064668022467799</v>
      </c>
      <c r="BC242" s="11">
        <f t="shared" si="144"/>
        <v>1.229145607527937</v>
      </c>
    </row>
    <row r="243" spans="1:55">
      <c r="L243" s="16"/>
    </row>
    <row r="244" spans="1:55">
      <c r="L244" s="16"/>
    </row>
    <row r="245" spans="1:55">
      <c r="L245" s="16"/>
    </row>
    <row r="246" spans="1:55">
      <c r="L246" s="16"/>
    </row>
    <row r="247" spans="1:55">
      <c r="L247" s="16"/>
    </row>
    <row r="248" spans="1:55">
      <c r="L248" s="16"/>
    </row>
    <row r="249" spans="1:55">
      <c r="L249" s="16"/>
    </row>
    <row r="250" spans="1:55">
      <c r="L250" s="16"/>
    </row>
    <row r="251" spans="1:55">
      <c r="L251" s="16"/>
    </row>
    <row r="252" spans="1:55">
      <c r="L252" s="16"/>
    </row>
    <row r="253" spans="1:55">
      <c r="L253" s="16"/>
    </row>
    <row r="254" spans="1:55">
      <c r="L254" s="16"/>
    </row>
    <row r="255" spans="1:55">
      <c r="L255" s="16"/>
    </row>
    <row r="256" spans="1:55">
      <c r="L256" s="16"/>
    </row>
    <row r="257" spans="12:12">
      <c r="L257" s="16"/>
    </row>
    <row r="258" spans="12:12">
      <c r="L258" s="16"/>
    </row>
    <row r="259" spans="12:12">
      <c r="L259" s="16"/>
    </row>
    <row r="260" spans="12:12">
      <c r="L260" s="16"/>
    </row>
    <row r="261" spans="12:12">
      <c r="L261" s="16"/>
    </row>
    <row r="262" spans="12:12">
      <c r="L262" s="16"/>
    </row>
    <row r="263" spans="12:12">
      <c r="L263" s="16"/>
    </row>
    <row r="264" spans="12:12">
      <c r="L264" s="16"/>
    </row>
    <row r="265" spans="12:12">
      <c r="L265" s="16"/>
    </row>
    <row r="266" spans="12:12">
      <c r="L266" s="16"/>
    </row>
    <row r="267" spans="12:12">
      <c r="L267" s="16"/>
    </row>
    <row r="268" spans="12:12">
      <c r="L268" s="16"/>
    </row>
    <row r="269" spans="12:12">
      <c r="L269" s="16"/>
    </row>
    <row r="270" spans="12:12">
      <c r="L270" s="16"/>
    </row>
    <row r="271" spans="12:12">
      <c r="L271" s="16"/>
    </row>
    <row r="272" spans="12:12">
      <c r="L272" s="16"/>
    </row>
    <row r="273" spans="12:12">
      <c r="L273" s="16"/>
    </row>
    <row r="274" spans="12:12">
      <c r="L274" s="16"/>
    </row>
    <row r="275" spans="12:12">
      <c r="L275" s="16"/>
    </row>
    <row r="276" spans="12:12">
      <c r="L276" s="16"/>
    </row>
    <row r="277" spans="12:12">
      <c r="L277" s="16"/>
    </row>
    <row r="278" spans="12:12">
      <c r="L278" s="16"/>
    </row>
    <row r="279" spans="12:12">
      <c r="L279" s="16"/>
    </row>
    <row r="280" spans="12:12">
      <c r="L280" s="16"/>
    </row>
    <row r="281" spans="12:12">
      <c r="L281" s="16"/>
    </row>
    <row r="282" spans="12:12">
      <c r="L282" s="16"/>
    </row>
    <row r="283" spans="12:12">
      <c r="L283" s="16"/>
    </row>
    <row r="284" spans="12:12">
      <c r="L284" s="16"/>
    </row>
    <row r="285" spans="12:12">
      <c r="L285" s="16"/>
    </row>
    <row r="286" spans="12:12">
      <c r="L286" s="16"/>
    </row>
    <row r="287" spans="12:12">
      <c r="L287" s="16"/>
    </row>
    <row r="288" spans="12:12">
      <c r="L288" s="16"/>
    </row>
    <row r="289" spans="12:12">
      <c r="L289" s="16"/>
    </row>
    <row r="290" spans="12:12">
      <c r="L290" s="16"/>
    </row>
    <row r="291" spans="12:12">
      <c r="L291" s="16"/>
    </row>
    <row r="292" spans="12:12">
      <c r="L292" s="16"/>
    </row>
    <row r="293" spans="12:12">
      <c r="L293" s="16"/>
    </row>
    <row r="294" spans="12:12">
      <c r="L294" s="16"/>
    </row>
    <row r="295" spans="12:12">
      <c r="L295" s="16"/>
    </row>
    <row r="296" spans="12:12">
      <c r="L296" s="16"/>
    </row>
    <row r="297" spans="12:12">
      <c r="L297" s="16"/>
    </row>
    <row r="298" spans="12:12">
      <c r="L298" s="16"/>
    </row>
    <row r="299" spans="12:12">
      <c r="L299" s="16"/>
    </row>
    <row r="300" spans="12:12">
      <c r="L300" s="16"/>
    </row>
    <row r="301" spans="12:12">
      <c r="L301" s="16"/>
    </row>
    <row r="302" spans="12:12">
      <c r="L302" s="16"/>
    </row>
    <row r="303" spans="12:12">
      <c r="L303" s="16"/>
    </row>
    <row r="304" spans="12:12">
      <c r="L304" s="16"/>
    </row>
    <row r="305" spans="12:12">
      <c r="L305" s="16"/>
    </row>
    <row r="306" spans="12:12">
      <c r="L306" s="16"/>
    </row>
    <row r="307" spans="12:12">
      <c r="L307" s="16"/>
    </row>
    <row r="308" spans="12:12">
      <c r="L308" s="16"/>
    </row>
    <row r="309" spans="12:12">
      <c r="L309" s="16"/>
    </row>
    <row r="310" spans="12:12">
      <c r="L310" s="16"/>
    </row>
    <row r="311" spans="12:12">
      <c r="L311" s="16"/>
    </row>
    <row r="312" spans="12:12">
      <c r="L312" s="16"/>
    </row>
    <row r="313" spans="12:12">
      <c r="L313" s="16"/>
    </row>
    <row r="314" spans="12:12">
      <c r="L314" s="16"/>
    </row>
    <row r="315" spans="12:12">
      <c r="L315" s="16"/>
    </row>
    <row r="316" spans="12:12">
      <c r="L316" s="16"/>
    </row>
    <row r="317" spans="12:12">
      <c r="L317" s="16"/>
    </row>
    <row r="318" spans="12:12">
      <c r="L318" s="16"/>
    </row>
    <row r="319" spans="12:12">
      <c r="L319" s="16"/>
    </row>
    <row r="320" spans="12:12">
      <c r="L320" s="16"/>
    </row>
    <row r="321" spans="12:12">
      <c r="L321" s="16"/>
    </row>
    <row r="322" spans="12:12">
      <c r="L322" s="16"/>
    </row>
    <row r="323" spans="12:12">
      <c r="L323" s="16"/>
    </row>
    <row r="324" spans="12:12">
      <c r="L324" s="16"/>
    </row>
    <row r="325" spans="12:12">
      <c r="L325" s="16"/>
    </row>
    <row r="326" spans="12:12">
      <c r="L326" s="16"/>
    </row>
    <row r="327" spans="12:12">
      <c r="L327" s="16"/>
    </row>
    <row r="328" spans="12:12">
      <c r="L328" s="16"/>
    </row>
    <row r="329" spans="12:12">
      <c r="L329" s="16"/>
    </row>
    <row r="330" spans="12:12">
      <c r="L330" s="16"/>
    </row>
    <row r="331" spans="12:12">
      <c r="L331" s="16"/>
    </row>
    <row r="332" spans="12:12">
      <c r="L332" s="16"/>
    </row>
    <row r="333" spans="12:12">
      <c r="L333" s="16"/>
    </row>
    <row r="334" spans="12:12">
      <c r="L334" s="16"/>
    </row>
    <row r="335" spans="12:12">
      <c r="L335" s="16"/>
    </row>
    <row r="336" spans="12:12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85" zoomScaleNormal="85" workbookViewId="0">
      <selection activeCell="Q39" sqref="Q39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2020-11-11T21:58:57Z</dcterms:modified>
</cp:coreProperties>
</file>