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C7D8A33-5E75-43EF-8EB3-0F2880E8C92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8" i="4" l="1"/>
  <c r="D288" i="4" s="1"/>
  <c r="E288" i="4" s="1"/>
  <c r="G288" i="4"/>
  <c r="H288" i="4" s="1"/>
  <c r="I288" i="4" s="1"/>
  <c r="L288" i="4"/>
  <c r="M288" i="4" s="1"/>
  <c r="N288" i="4" s="1"/>
  <c r="P288" i="4"/>
  <c r="Q288" i="4" s="1"/>
  <c r="R288" i="4" s="1"/>
  <c r="U288" i="4"/>
  <c r="V288" i="4" s="1"/>
  <c r="W288" i="4" s="1"/>
  <c r="Y288" i="4"/>
  <c r="Z288" i="4" s="1"/>
  <c r="AA288" i="4" s="1"/>
  <c r="AD288" i="4"/>
  <c r="AE288" i="4" s="1"/>
  <c r="AF288" i="4" s="1"/>
  <c r="AH288" i="4"/>
  <c r="AI288" i="4" s="1"/>
  <c r="AJ288" i="4" s="1"/>
  <c r="AM288" i="4"/>
  <c r="AN288" i="4" s="1"/>
  <c r="AO288" i="4" s="1"/>
  <c r="AQ288" i="4"/>
  <c r="AR288" i="4" s="1"/>
  <c r="AS288" i="4" s="1"/>
  <c r="AV288" i="4"/>
  <c r="AW288" i="4" s="1"/>
  <c r="AX288" i="4" s="1"/>
  <c r="AZ288" i="4"/>
  <c r="BA288" i="4" s="1"/>
  <c r="BB288" i="4" s="1"/>
  <c r="C289" i="4"/>
  <c r="D289" i="4" s="1"/>
  <c r="E289" i="4" s="1"/>
  <c r="G289" i="4"/>
  <c r="H289" i="4" s="1"/>
  <c r="I289" i="4" s="1"/>
  <c r="L289" i="4"/>
  <c r="M289" i="4" s="1"/>
  <c r="N289" i="4" s="1"/>
  <c r="P289" i="4"/>
  <c r="Q289" i="4" s="1"/>
  <c r="R289" i="4" s="1"/>
  <c r="U289" i="4"/>
  <c r="V289" i="4" s="1"/>
  <c r="W289" i="4" s="1"/>
  <c r="Y289" i="4"/>
  <c r="Z289" i="4" s="1"/>
  <c r="AA289" i="4" s="1"/>
  <c r="AD289" i="4"/>
  <c r="AE289" i="4" s="1"/>
  <c r="AF289" i="4" s="1"/>
  <c r="AH289" i="4"/>
  <c r="AI289" i="4" s="1"/>
  <c r="AJ289" i="4" s="1"/>
  <c r="AM289" i="4"/>
  <c r="AN289" i="4" s="1"/>
  <c r="AO289" i="4" s="1"/>
  <c r="AQ289" i="4"/>
  <c r="AR289" i="4" s="1"/>
  <c r="AS289" i="4" s="1"/>
  <c r="AV289" i="4"/>
  <c r="AW289" i="4" s="1"/>
  <c r="AX289" i="4" s="1"/>
  <c r="AZ289" i="4"/>
  <c r="BA289" i="4" s="1"/>
  <c r="BB289" i="4" s="1"/>
  <c r="C288" i="6"/>
  <c r="D288" i="6" s="1"/>
  <c r="E288" i="6" s="1"/>
  <c r="G288" i="6"/>
  <c r="H288" i="6" s="1"/>
  <c r="I288" i="6" s="1"/>
  <c r="C289" i="6"/>
  <c r="D289" i="6" s="1"/>
  <c r="G289" i="6"/>
  <c r="H289" i="6" s="1"/>
  <c r="I289" i="6" s="1"/>
  <c r="D288" i="1"/>
  <c r="E288" i="1" s="1"/>
  <c r="H288" i="1"/>
  <c r="I288" i="1" s="1"/>
  <c r="D289" i="1"/>
  <c r="H289" i="1"/>
  <c r="D288" i="2"/>
  <c r="E288" i="2" s="1"/>
  <c r="H288" i="2"/>
  <c r="I288" i="2" s="1"/>
  <c r="M288" i="2"/>
  <c r="N288" i="2" s="1"/>
  <c r="Q288" i="2"/>
  <c r="R288" i="2" s="1"/>
  <c r="V288" i="2"/>
  <c r="W288" i="2"/>
  <c r="X288" i="2" s="1"/>
  <c r="Z288" i="2"/>
  <c r="AA289" i="2" s="1"/>
  <c r="AE288" i="2"/>
  <c r="AF288" i="2" s="1"/>
  <c r="AI288" i="2"/>
  <c r="AJ288" i="2" s="1"/>
  <c r="AN288" i="2"/>
  <c r="AO288" i="2"/>
  <c r="AP288" i="2" s="1"/>
  <c r="AR288" i="2"/>
  <c r="AS288" i="2" s="1"/>
  <c r="AW288" i="2"/>
  <c r="AX288" i="2" s="1"/>
  <c r="BA288" i="2"/>
  <c r="BB288" i="2" s="1"/>
  <c r="D289" i="2"/>
  <c r="E289" i="2"/>
  <c r="H289" i="2"/>
  <c r="M289" i="2"/>
  <c r="Q289" i="2"/>
  <c r="R289" i="2" s="1"/>
  <c r="V289" i="2"/>
  <c r="W289" i="2"/>
  <c r="Z289" i="2"/>
  <c r="AE289" i="2"/>
  <c r="AI289" i="2"/>
  <c r="AJ289" i="2" s="1"/>
  <c r="AN289" i="2"/>
  <c r="AO289" i="2"/>
  <c r="AR289" i="2"/>
  <c r="AW289" i="2"/>
  <c r="AX289" i="2" s="1"/>
  <c r="BA289" i="2"/>
  <c r="S288" i="4" l="1"/>
  <c r="S289" i="4"/>
  <c r="AY289" i="4"/>
  <c r="AY288" i="4"/>
  <c r="AG289" i="4"/>
  <c r="AG288" i="4"/>
  <c r="O289" i="4"/>
  <c r="O288" i="4"/>
  <c r="AK288" i="4"/>
  <c r="AK289" i="4"/>
  <c r="AT288" i="4"/>
  <c r="AT289" i="4"/>
  <c r="AB288" i="4"/>
  <c r="AB289" i="4"/>
  <c r="J288" i="4"/>
  <c r="J289" i="4"/>
  <c r="BC288" i="4"/>
  <c r="BC289" i="4"/>
  <c r="AP289" i="4"/>
  <c r="AP288" i="4"/>
  <c r="X289" i="4"/>
  <c r="X288" i="4"/>
  <c r="F288" i="4"/>
  <c r="F289" i="4"/>
  <c r="E289" i="6"/>
  <c r="E289" i="1"/>
  <c r="J288" i="6"/>
  <c r="J289" i="6"/>
  <c r="F289" i="6"/>
  <c r="F288" i="6"/>
  <c r="J288" i="1"/>
  <c r="F289" i="1"/>
  <c r="F288" i="1"/>
  <c r="I289" i="1"/>
  <c r="J289" i="1" s="1"/>
  <c r="BB289" i="2"/>
  <c r="AT288" i="2"/>
  <c r="AS289" i="2"/>
  <c r="AT289" i="2" s="1"/>
  <c r="AF289" i="2"/>
  <c r="AA288" i="2"/>
  <c r="AB288" i="2" s="1"/>
  <c r="N289" i="2"/>
  <c r="O289" i="2" s="1"/>
  <c r="I289" i="2"/>
  <c r="AY288" i="2"/>
  <c r="AY289" i="2"/>
  <c r="O288" i="2"/>
  <c r="AK288" i="2"/>
  <c r="AK289" i="2"/>
  <c r="J288" i="2"/>
  <c r="J289" i="2"/>
  <c r="S288" i="2"/>
  <c r="S289" i="2"/>
  <c r="BC288" i="2"/>
  <c r="BC289" i="2"/>
  <c r="AG288" i="2"/>
  <c r="AG289" i="2"/>
  <c r="F288" i="2"/>
  <c r="F289" i="2"/>
  <c r="AP289" i="2"/>
  <c r="X289" i="2"/>
  <c r="AB289" i="2"/>
  <c r="C284" i="4"/>
  <c r="D284" i="4" s="1"/>
  <c r="E284" i="4" s="1"/>
  <c r="G284" i="4"/>
  <c r="H284" i="4" s="1"/>
  <c r="I284" i="4" s="1"/>
  <c r="L284" i="4"/>
  <c r="M284" i="4" s="1"/>
  <c r="N284" i="4" s="1"/>
  <c r="P284" i="4"/>
  <c r="Q284" i="4" s="1"/>
  <c r="R284" i="4" s="1"/>
  <c r="U284" i="4"/>
  <c r="V284" i="4" s="1"/>
  <c r="W284" i="4" s="1"/>
  <c r="Y284" i="4"/>
  <c r="Z284" i="4" s="1"/>
  <c r="AA284" i="4" s="1"/>
  <c r="AD284" i="4"/>
  <c r="AE284" i="4" s="1"/>
  <c r="AF284" i="4" s="1"/>
  <c r="AH284" i="4"/>
  <c r="AI284" i="4" s="1"/>
  <c r="AJ284" i="4" s="1"/>
  <c r="AM284" i="4"/>
  <c r="AN284" i="4" s="1"/>
  <c r="AO284" i="4" s="1"/>
  <c r="AQ284" i="4"/>
  <c r="AR284" i="4" s="1"/>
  <c r="AS284" i="4" s="1"/>
  <c r="C285" i="4"/>
  <c r="D285" i="4" s="1"/>
  <c r="E285" i="4" s="1"/>
  <c r="G285" i="4"/>
  <c r="H285" i="4" s="1"/>
  <c r="I285" i="4" s="1"/>
  <c r="L285" i="4"/>
  <c r="M285" i="4" s="1"/>
  <c r="N285" i="4" s="1"/>
  <c r="P285" i="4"/>
  <c r="Q285" i="4" s="1"/>
  <c r="R285" i="4" s="1"/>
  <c r="U285" i="4"/>
  <c r="V285" i="4" s="1"/>
  <c r="W285" i="4" s="1"/>
  <c r="Y285" i="4"/>
  <c r="Z285" i="4" s="1"/>
  <c r="AA285" i="4" s="1"/>
  <c r="AD285" i="4"/>
  <c r="AE285" i="4" s="1"/>
  <c r="AF285" i="4" s="1"/>
  <c r="AH285" i="4"/>
  <c r="AI285" i="4" s="1"/>
  <c r="AJ285" i="4" s="1"/>
  <c r="AM285" i="4"/>
  <c r="AN285" i="4" s="1"/>
  <c r="AO285" i="4" s="1"/>
  <c r="AQ285" i="4"/>
  <c r="AR285" i="4" s="1"/>
  <c r="AS285" i="4" s="1"/>
  <c r="C286" i="4"/>
  <c r="D286" i="4" s="1"/>
  <c r="E286" i="4" s="1"/>
  <c r="G286" i="4"/>
  <c r="H286" i="4" s="1"/>
  <c r="I286" i="4" s="1"/>
  <c r="L286" i="4"/>
  <c r="M286" i="4" s="1"/>
  <c r="N286" i="4" s="1"/>
  <c r="P286" i="4"/>
  <c r="Q286" i="4" s="1"/>
  <c r="U286" i="4"/>
  <c r="V286" i="4" s="1"/>
  <c r="W286" i="4" s="1"/>
  <c r="Y286" i="4"/>
  <c r="Z286" i="4" s="1"/>
  <c r="AD286" i="4"/>
  <c r="AE286" i="4" s="1"/>
  <c r="AH286" i="4"/>
  <c r="AI286" i="4" s="1"/>
  <c r="AM286" i="4"/>
  <c r="AN286" i="4" s="1"/>
  <c r="AO286" i="4" s="1"/>
  <c r="AQ286" i="4"/>
  <c r="AR286" i="4" s="1"/>
  <c r="AS286" i="4" s="1"/>
  <c r="C287" i="4"/>
  <c r="D287" i="4" s="1"/>
  <c r="E287" i="4" s="1"/>
  <c r="G287" i="4"/>
  <c r="H287" i="4" s="1"/>
  <c r="I287" i="4" s="1"/>
  <c r="L287" i="4"/>
  <c r="M287" i="4" s="1"/>
  <c r="P287" i="4"/>
  <c r="Q287" i="4" s="1"/>
  <c r="U287" i="4"/>
  <c r="V287" i="4" s="1"/>
  <c r="W287" i="4" s="1"/>
  <c r="Y287" i="4"/>
  <c r="Z287" i="4" s="1"/>
  <c r="AD287" i="4"/>
  <c r="AE287" i="4" s="1"/>
  <c r="AH287" i="4"/>
  <c r="AI287" i="4" s="1"/>
  <c r="AJ287" i="4" s="1"/>
  <c r="AM287" i="4"/>
  <c r="AN287" i="4" s="1"/>
  <c r="AO287" i="4" s="1"/>
  <c r="AQ287" i="4"/>
  <c r="AR287" i="4" s="1"/>
  <c r="M284" i="2"/>
  <c r="D284" i="2"/>
  <c r="E284" i="2"/>
  <c r="F284" i="2" s="1"/>
  <c r="H284" i="2"/>
  <c r="N284" i="2"/>
  <c r="Q284" i="2"/>
  <c r="R284" i="2" s="1"/>
  <c r="V284" i="2"/>
  <c r="W284" i="2"/>
  <c r="X284" i="2" s="1"/>
  <c r="Z284" i="2"/>
  <c r="AA284" i="2" s="1"/>
  <c r="AE284" i="2"/>
  <c r="AF284" i="2"/>
  <c r="AG284" i="2"/>
  <c r="AI284" i="2"/>
  <c r="AJ284" i="2" s="1"/>
  <c r="AN284" i="2"/>
  <c r="AO284" i="2"/>
  <c r="AP284" i="2" s="1"/>
  <c r="AR284" i="2"/>
  <c r="AS284" i="2" s="1"/>
  <c r="AW284" i="2"/>
  <c r="BA284" i="2"/>
  <c r="D285" i="2"/>
  <c r="E286" i="2" s="1"/>
  <c r="E285" i="2"/>
  <c r="H285" i="2"/>
  <c r="M285" i="2"/>
  <c r="N285" i="2"/>
  <c r="Q285" i="2"/>
  <c r="R285" i="2" s="1"/>
  <c r="V285" i="2"/>
  <c r="W285" i="2" s="1"/>
  <c r="Z285" i="2"/>
  <c r="AA285" i="2" s="1"/>
  <c r="AE285" i="2"/>
  <c r="AF286" i="2" s="1"/>
  <c r="AI285" i="2"/>
  <c r="AN285" i="2"/>
  <c r="AO285" i="2" s="1"/>
  <c r="AR285" i="2"/>
  <c r="AW285" i="2"/>
  <c r="AX285" i="2"/>
  <c r="BA285" i="2"/>
  <c r="D286" i="2"/>
  <c r="H286" i="2"/>
  <c r="M286" i="2"/>
  <c r="N286" i="2" s="1"/>
  <c r="Q286" i="2"/>
  <c r="R286" i="2" s="1"/>
  <c r="V286" i="2"/>
  <c r="W286" i="2"/>
  <c r="Z286" i="2"/>
  <c r="AE286" i="2"/>
  <c r="AI286" i="2"/>
  <c r="AN286" i="2"/>
  <c r="AR286" i="2"/>
  <c r="AW286" i="2"/>
  <c r="AX286" i="2" s="1"/>
  <c r="BA286" i="2"/>
  <c r="D287" i="2"/>
  <c r="E287" i="2"/>
  <c r="H287" i="2"/>
  <c r="M287" i="2"/>
  <c r="Q287" i="2"/>
  <c r="V287" i="2"/>
  <c r="W287" i="2" s="1"/>
  <c r="Z287" i="2"/>
  <c r="AE287" i="2"/>
  <c r="AF287" i="2"/>
  <c r="AI287" i="2"/>
  <c r="AJ287" i="2" s="1"/>
  <c r="AN287" i="2"/>
  <c r="AO287" i="2" s="1"/>
  <c r="AR287" i="2"/>
  <c r="AS287" i="2" s="1"/>
  <c r="AW287" i="2"/>
  <c r="BA287" i="2"/>
  <c r="C284" i="6"/>
  <c r="D284" i="6" s="1"/>
  <c r="E284" i="6" s="1"/>
  <c r="G284" i="6"/>
  <c r="H284" i="6" s="1"/>
  <c r="I284" i="6" s="1"/>
  <c r="C285" i="6"/>
  <c r="D285" i="6" s="1"/>
  <c r="G285" i="6"/>
  <c r="H285" i="6" s="1"/>
  <c r="C286" i="6"/>
  <c r="D286" i="6" s="1"/>
  <c r="E286" i="6" s="1"/>
  <c r="G286" i="6"/>
  <c r="H286" i="6" s="1"/>
  <c r="I286" i="6" s="1"/>
  <c r="C287" i="6"/>
  <c r="D287" i="6" s="1"/>
  <c r="G287" i="6"/>
  <c r="H287" i="6" s="1"/>
  <c r="D284" i="1"/>
  <c r="D285" i="1"/>
  <c r="D286" i="1"/>
  <c r="D287" i="1"/>
  <c r="E287" i="1" s="1"/>
  <c r="E284" i="1"/>
  <c r="H284" i="1"/>
  <c r="I284" i="1" s="1"/>
  <c r="E285" i="1"/>
  <c r="H285" i="1"/>
  <c r="E286" i="1"/>
  <c r="H286" i="1"/>
  <c r="I286" i="1" s="1"/>
  <c r="H287" i="1"/>
  <c r="AF287" i="4" l="1"/>
  <c r="AA287" i="2"/>
  <c r="I287" i="2"/>
  <c r="BB287" i="2"/>
  <c r="AX287" i="2"/>
  <c r="AS286" i="2"/>
  <c r="AS287" i="4"/>
  <c r="AA287" i="4"/>
  <c r="R287" i="4"/>
  <c r="N287" i="4"/>
  <c r="O287" i="4" s="1"/>
  <c r="N287" i="2"/>
  <c r="I286" i="2"/>
  <c r="BB286" i="2"/>
  <c r="AF286" i="4"/>
  <c r="AG287" i="4" s="1"/>
  <c r="AJ286" i="2"/>
  <c r="AJ286" i="4"/>
  <c r="AK287" i="4" s="1"/>
  <c r="AO286" i="2"/>
  <c r="AP286" i="2" s="1"/>
  <c r="AF285" i="2"/>
  <c r="AA286" i="2"/>
  <c r="AA286" i="4"/>
  <c r="R286" i="4"/>
  <c r="S286" i="4" s="1"/>
  <c r="R287" i="2"/>
  <c r="I285" i="2"/>
  <c r="S284" i="4"/>
  <c r="S285" i="4"/>
  <c r="AG284" i="4"/>
  <c r="AG285" i="4"/>
  <c r="AG286" i="4"/>
  <c r="O284" i="4"/>
  <c r="O285" i="4"/>
  <c r="O286" i="4"/>
  <c r="AT284" i="4"/>
  <c r="AT285" i="4"/>
  <c r="AT286" i="4"/>
  <c r="AT287" i="4"/>
  <c r="AB284" i="4"/>
  <c r="AB285" i="4"/>
  <c r="AB286" i="4"/>
  <c r="AB287" i="4"/>
  <c r="J284" i="4"/>
  <c r="J285" i="4"/>
  <c r="J286" i="4"/>
  <c r="J287" i="4"/>
  <c r="AK284" i="4"/>
  <c r="AK285" i="4"/>
  <c r="AK286" i="4"/>
  <c r="AP284" i="4"/>
  <c r="AP285" i="4"/>
  <c r="AP286" i="4"/>
  <c r="AP287" i="4"/>
  <c r="X284" i="4"/>
  <c r="X285" i="4"/>
  <c r="X286" i="4"/>
  <c r="X287" i="4"/>
  <c r="F285" i="4"/>
  <c r="F286" i="4"/>
  <c r="F287" i="4"/>
  <c r="F284" i="4"/>
  <c r="BB285" i="2"/>
  <c r="AT284" i="2"/>
  <c r="AT285" i="2"/>
  <c r="AS285" i="2"/>
  <c r="AT287" i="2" s="1"/>
  <c r="AJ285" i="2"/>
  <c r="AK286" i="2" s="1"/>
  <c r="AG286" i="2"/>
  <c r="AG287" i="2"/>
  <c r="AG285" i="2"/>
  <c r="AB287" i="2"/>
  <c r="AB284" i="2"/>
  <c r="AB285" i="2"/>
  <c r="AB286" i="2"/>
  <c r="I284" i="2"/>
  <c r="AK284" i="2"/>
  <c r="O286" i="2"/>
  <c r="O287" i="2"/>
  <c r="O284" i="2"/>
  <c r="O285" i="2"/>
  <c r="S284" i="2"/>
  <c r="S285" i="2"/>
  <c r="S286" i="2"/>
  <c r="S287" i="2"/>
  <c r="X287" i="2"/>
  <c r="F287" i="2"/>
  <c r="X286" i="2"/>
  <c r="F286" i="2"/>
  <c r="AP285" i="2"/>
  <c r="X285" i="2"/>
  <c r="F285" i="2"/>
  <c r="J284" i="6"/>
  <c r="J285" i="6"/>
  <c r="F286" i="6"/>
  <c r="F287" i="6"/>
  <c r="F284" i="6"/>
  <c r="I285" i="6"/>
  <c r="J286" i="6" s="1"/>
  <c r="I287" i="6"/>
  <c r="E287" i="6"/>
  <c r="E285" i="6"/>
  <c r="F285" i="6" s="1"/>
  <c r="J284" i="1"/>
  <c r="F285" i="1"/>
  <c r="F287" i="1"/>
  <c r="F284" i="1"/>
  <c r="F286" i="1"/>
  <c r="I285" i="1"/>
  <c r="J287" i="1" s="1"/>
  <c r="I287" i="1"/>
  <c r="AQ283" i="4"/>
  <c r="AR283" i="4" s="1"/>
  <c r="AM283" i="4"/>
  <c r="AN283" i="4" s="1"/>
  <c r="AH283" i="4"/>
  <c r="AI283" i="4" s="1"/>
  <c r="AD283" i="4"/>
  <c r="AE283" i="4" s="1"/>
  <c r="Y283" i="4"/>
  <c r="Z283" i="4" s="1"/>
  <c r="U283" i="4"/>
  <c r="V283" i="4" s="1"/>
  <c r="W283" i="4" s="1"/>
  <c r="P283" i="4"/>
  <c r="Q283" i="4" s="1"/>
  <c r="L283" i="4"/>
  <c r="M283" i="4" s="1"/>
  <c r="G283" i="4"/>
  <c r="H283" i="4" s="1"/>
  <c r="C283" i="4"/>
  <c r="D283" i="4" s="1"/>
  <c r="AQ282" i="4"/>
  <c r="AR282" i="4" s="1"/>
  <c r="AM282" i="4"/>
  <c r="AN282" i="4" s="1"/>
  <c r="AH282" i="4"/>
  <c r="AI282" i="4" s="1"/>
  <c r="AD282" i="4"/>
  <c r="AE282" i="4" s="1"/>
  <c r="Y282" i="4"/>
  <c r="Z282" i="4" s="1"/>
  <c r="U282" i="4"/>
  <c r="V282" i="4" s="1"/>
  <c r="P282" i="4"/>
  <c r="Q282" i="4" s="1"/>
  <c r="L282" i="4"/>
  <c r="M282" i="4" s="1"/>
  <c r="G282" i="4"/>
  <c r="H282" i="4" s="1"/>
  <c r="C282" i="4"/>
  <c r="D282" i="4" s="1"/>
  <c r="AQ281" i="4"/>
  <c r="AR281" i="4" s="1"/>
  <c r="AS281" i="4" s="1"/>
  <c r="AM281" i="4"/>
  <c r="AN281" i="4" s="1"/>
  <c r="AO281" i="4" s="1"/>
  <c r="AH281" i="4"/>
  <c r="AI281" i="4" s="1"/>
  <c r="AJ281" i="4" s="1"/>
  <c r="AD281" i="4"/>
  <c r="AE281" i="4" s="1"/>
  <c r="AF281" i="4" s="1"/>
  <c r="Y281" i="4"/>
  <c r="Z281" i="4" s="1"/>
  <c r="AA281" i="4" s="1"/>
  <c r="U281" i="4"/>
  <c r="V281" i="4" s="1"/>
  <c r="W281" i="4" s="1"/>
  <c r="P281" i="4"/>
  <c r="Q281" i="4" s="1"/>
  <c r="R281" i="4" s="1"/>
  <c r="L281" i="4"/>
  <c r="M281" i="4" s="1"/>
  <c r="N281" i="4" s="1"/>
  <c r="G281" i="4"/>
  <c r="H281" i="4" s="1"/>
  <c r="I281" i="4" s="1"/>
  <c r="C281" i="4"/>
  <c r="D281" i="4" s="1"/>
  <c r="E281" i="4" s="1"/>
  <c r="AW281" i="2"/>
  <c r="BA281" i="2"/>
  <c r="AW282" i="2"/>
  <c r="AX282" i="2"/>
  <c r="BA282" i="2"/>
  <c r="AW283" i="2"/>
  <c r="AX284" i="2" s="1"/>
  <c r="BA283" i="2"/>
  <c r="BB284" i="2" s="1"/>
  <c r="D281" i="2"/>
  <c r="E281" i="2" s="1"/>
  <c r="H281" i="2"/>
  <c r="I281" i="2" s="1"/>
  <c r="M281" i="2"/>
  <c r="N281" i="2"/>
  <c r="O281" i="2" s="1"/>
  <c r="Q281" i="2"/>
  <c r="R281" i="2"/>
  <c r="S281" i="2"/>
  <c r="V281" i="2"/>
  <c r="W281" i="2" s="1"/>
  <c r="Z281" i="2"/>
  <c r="AA281" i="2" s="1"/>
  <c r="AE281" i="2"/>
  <c r="AF281" i="2" s="1"/>
  <c r="AG281" i="2" s="1"/>
  <c r="AI281" i="2"/>
  <c r="AJ281" i="2" s="1"/>
  <c r="AK281" i="2" s="1"/>
  <c r="AN281" i="2"/>
  <c r="AO281" i="2" s="1"/>
  <c r="AR281" i="2"/>
  <c r="AS281" i="2" s="1"/>
  <c r="D282" i="2"/>
  <c r="H282" i="2"/>
  <c r="M282" i="2"/>
  <c r="N282" i="2" s="1"/>
  <c r="Q282" i="2"/>
  <c r="R282" i="2" s="1"/>
  <c r="V282" i="2"/>
  <c r="Z282" i="2"/>
  <c r="AE282" i="2"/>
  <c r="AF283" i="2" s="1"/>
  <c r="AI282" i="2"/>
  <c r="AJ282" i="2" s="1"/>
  <c r="AN282" i="2"/>
  <c r="AR282" i="2"/>
  <c r="D283" i="2"/>
  <c r="E283" i="2" s="1"/>
  <c r="H283" i="2"/>
  <c r="M283" i="2"/>
  <c r="Q283" i="2"/>
  <c r="V283" i="2"/>
  <c r="W283" i="2" s="1"/>
  <c r="Z283" i="2"/>
  <c r="AE283" i="2"/>
  <c r="AI283" i="2"/>
  <c r="AN283" i="2"/>
  <c r="AO283" i="2" s="1"/>
  <c r="AR283" i="2"/>
  <c r="C281" i="6"/>
  <c r="D281" i="6" s="1"/>
  <c r="E281" i="6" s="1"/>
  <c r="G281" i="6"/>
  <c r="H281" i="6" s="1"/>
  <c r="I281" i="6" s="1"/>
  <c r="C282" i="6"/>
  <c r="D282" i="6" s="1"/>
  <c r="E282" i="6" s="1"/>
  <c r="G282" i="6"/>
  <c r="H282" i="6" s="1"/>
  <c r="I282" i="6" s="1"/>
  <c r="C283" i="6"/>
  <c r="D283" i="6" s="1"/>
  <c r="G283" i="6"/>
  <c r="H283" i="6" s="1"/>
  <c r="H281" i="1"/>
  <c r="I281" i="1"/>
  <c r="H282" i="1"/>
  <c r="I282" i="1" s="1"/>
  <c r="H283" i="1"/>
  <c r="D281" i="1"/>
  <c r="E281" i="1"/>
  <c r="F281" i="1"/>
  <c r="D282" i="1"/>
  <c r="E282" i="1" s="1"/>
  <c r="D283" i="1"/>
  <c r="E283" i="1" s="1"/>
  <c r="AX283" i="2" l="1"/>
  <c r="AY287" i="2" s="1"/>
  <c r="BB282" i="2"/>
  <c r="BC286" i="2" s="1"/>
  <c r="AP287" i="2"/>
  <c r="AK287" i="2"/>
  <c r="S287" i="4"/>
  <c r="AT286" i="2"/>
  <c r="AK285" i="2"/>
  <c r="J284" i="2"/>
  <c r="J285" i="2"/>
  <c r="J287" i="2"/>
  <c r="J286" i="2"/>
  <c r="J287" i="6"/>
  <c r="J285" i="1"/>
  <c r="J286" i="1"/>
  <c r="AP281" i="4"/>
  <c r="W282" i="4"/>
  <c r="X283" i="4" s="1"/>
  <c r="E283" i="4"/>
  <c r="J281" i="4"/>
  <c r="AB281" i="4"/>
  <c r="AT283" i="4"/>
  <c r="AT281" i="4"/>
  <c r="I282" i="4"/>
  <c r="J283" i="4" s="1"/>
  <c r="AA282" i="4"/>
  <c r="AS282" i="4"/>
  <c r="AT282" i="4" s="1"/>
  <c r="I283" i="4"/>
  <c r="AA283" i="4"/>
  <c r="AS283" i="4"/>
  <c r="X281" i="4"/>
  <c r="O281" i="4"/>
  <c r="AG282" i="4"/>
  <c r="AG281" i="4"/>
  <c r="N282" i="4"/>
  <c r="O282" i="4" s="1"/>
  <c r="AF282" i="4"/>
  <c r="AG283" i="4" s="1"/>
  <c r="N283" i="4"/>
  <c r="O283" i="4" s="1"/>
  <c r="AF283" i="4"/>
  <c r="F282" i="4"/>
  <c r="F281" i="4"/>
  <c r="E282" i="4"/>
  <c r="F283" i="4" s="1"/>
  <c r="AO282" i="4"/>
  <c r="AP283" i="4" s="1"/>
  <c r="AO283" i="4"/>
  <c r="S281" i="4"/>
  <c r="AK283" i="4"/>
  <c r="AK281" i="4"/>
  <c r="R282" i="4"/>
  <c r="S283" i="4" s="1"/>
  <c r="AJ282" i="4"/>
  <c r="AK282" i="4" s="1"/>
  <c r="R283" i="4"/>
  <c r="AJ283" i="4"/>
  <c r="I283" i="2"/>
  <c r="N283" i="2"/>
  <c r="AA283" i="2"/>
  <c r="AS283" i="2"/>
  <c r="BB283" i="2"/>
  <c r="BC287" i="2" s="1"/>
  <c r="AO282" i="2"/>
  <c r="AP282" i="2" s="1"/>
  <c r="AF282" i="2"/>
  <c r="W282" i="2"/>
  <c r="X282" i="2" s="1"/>
  <c r="S282" i="2"/>
  <c r="E282" i="2"/>
  <c r="F283" i="2" s="1"/>
  <c r="AK282" i="2"/>
  <c r="AB281" i="2"/>
  <c r="F281" i="2"/>
  <c r="AT281" i="2"/>
  <c r="X281" i="2"/>
  <c r="AP281" i="2"/>
  <c r="AP283" i="2"/>
  <c r="J281" i="2"/>
  <c r="AJ283" i="2"/>
  <c r="AK283" i="2" s="1"/>
  <c r="AS282" i="2"/>
  <c r="AT282" i="2" s="1"/>
  <c r="AG282" i="2"/>
  <c r="R283" i="2"/>
  <c r="S283" i="2" s="1"/>
  <c r="AA282" i="2"/>
  <c r="AB282" i="2" s="1"/>
  <c r="O282" i="2"/>
  <c r="I282" i="2"/>
  <c r="J282" i="2" s="1"/>
  <c r="AG283" i="2"/>
  <c r="O283" i="2"/>
  <c r="I283" i="6"/>
  <c r="J281" i="6"/>
  <c r="J282" i="6"/>
  <c r="J283" i="6"/>
  <c r="E283" i="6"/>
  <c r="F283" i="6"/>
  <c r="F281" i="6"/>
  <c r="F282" i="6"/>
  <c r="J282" i="1"/>
  <c r="J281" i="1"/>
  <c r="I283" i="1"/>
  <c r="J283" i="1" s="1"/>
  <c r="F283" i="1"/>
  <c r="F282" i="1"/>
  <c r="C279" i="4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D279" i="2"/>
  <c r="E279" i="2" s="1"/>
  <c r="F279" i="2" s="1"/>
  <c r="H279" i="2"/>
  <c r="I279" i="2" s="1"/>
  <c r="M279" i="2"/>
  <c r="N280" i="2" s="1"/>
  <c r="N279" i="2"/>
  <c r="O279" i="2" s="1"/>
  <c r="Q279" i="2"/>
  <c r="R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BA279" i="2"/>
  <c r="D280" i="2"/>
  <c r="E280" i="2"/>
  <c r="H280" i="2"/>
  <c r="M280" i="2"/>
  <c r="Q280" i="2"/>
  <c r="R280" i="2" s="1"/>
  <c r="V280" i="2"/>
  <c r="W280" i="2"/>
  <c r="Z280" i="2"/>
  <c r="AA280" i="2"/>
  <c r="AE280" i="2"/>
  <c r="AI280" i="2"/>
  <c r="AN280" i="2"/>
  <c r="AO280" i="2"/>
  <c r="AR280" i="2"/>
  <c r="AS280" i="2" s="1"/>
  <c r="AW280" i="2"/>
  <c r="AX281" i="2" s="1"/>
  <c r="AY285" i="2" s="1"/>
  <c r="BA280" i="2"/>
  <c r="BB281" i="2" s="1"/>
  <c r="BC285" i="2" s="1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Y286" i="2" l="1"/>
  <c r="AB283" i="4"/>
  <c r="J282" i="4"/>
  <c r="S282" i="4"/>
  <c r="X282" i="4"/>
  <c r="AB282" i="4"/>
  <c r="AP282" i="4"/>
  <c r="F282" i="2"/>
  <c r="X283" i="2"/>
  <c r="AB283" i="2"/>
  <c r="J283" i="2"/>
  <c r="AT283" i="2"/>
  <c r="AX280" i="2"/>
  <c r="AT280" i="2"/>
  <c r="AJ280" i="2"/>
  <c r="AF280" i="2"/>
  <c r="AF280" i="4"/>
  <c r="AA280" i="4"/>
  <c r="I280" i="2"/>
  <c r="I280" i="4"/>
  <c r="BB280" i="2"/>
  <c r="AJ280" i="4"/>
  <c r="AG280" i="2"/>
  <c r="O280" i="2"/>
  <c r="N280" i="4"/>
  <c r="O280" i="4" s="1"/>
  <c r="J280" i="2"/>
  <c r="J279" i="2"/>
  <c r="S279" i="4"/>
  <c r="S280" i="4"/>
  <c r="AG280" i="4"/>
  <c r="AG279" i="4"/>
  <c r="O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AK279" i="2"/>
  <c r="AK280" i="2"/>
  <c r="S279" i="2"/>
  <c r="S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AY284" i="2" l="1"/>
  <c r="BC284" i="2"/>
  <c r="C277" i="4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D277" i="2"/>
  <c r="E277" i="2" s="1"/>
  <c r="F277" i="2" s="1"/>
  <c r="H277" i="2"/>
  <c r="I277" i="2" s="1"/>
  <c r="M277" i="2"/>
  <c r="N278" i="2" s="1"/>
  <c r="N277" i="2"/>
  <c r="O277" i="2" s="1"/>
  <c r="Q277" i="2"/>
  <c r="R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BA277" i="2"/>
  <c r="D278" i="2"/>
  <c r="H278" i="2"/>
  <c r="I278" i="2" s="1"/>
  <c r="M278" i="2"/>
  <c r="Q278" i="2"/>
  <c r="R278" i="2" s="1"/>
  <c r="V278" i="2"/>
  <c r="Z278" i="2"/>
  <c r="AA278" i="2" s="1"/>
  <c r="AE278" i="2"/>
  <c r="AI278" i="2"/>
  <c r="AN278" i="2"/>
  <c r="AR278" i="2"/>
  <c r="AW278" i="2"/>
  <c r="AX279" i="2" s="1"/>
  <c r="BA278" i="2"/>
  <c r="BB279" i="2" s="1"/>
  <c r="BC283" i="2" s="1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AX278" i="2" l="1"/>
  <c r="AY283" i="2"/>
  <c r="BB277" i="2"/>
  <c r="BC281" i="2" s="1"/>
  <c r="S277" i="4"/>
  <c r="S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AJ278" i="2"/>
  <c r="AG277" i="2"/>
  <c r="AF278" i="2"/>
  <c r="AG278" i="2" s="1"/>
  <c r="W278" i="2"/>
  <c r="AB278" i="2"/>
  <c r="AB277" i="2"/>
  <c r="O278" i="2"/>
  <c r="E278" i="2"/>
  <c r="J278" i="2"/>
  <c r="J277" i="2"/>
  <c r="S277" i="2"/>
  <c r="S278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7" i="2" s="1"/>
  <c r="BA276" i="2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Y281" i="2" l="1"/>
  <c r="AY282" i="2"/>
  <c r="BC282" i="2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A275" i="2"/>
  <c r="BB276" i="2" s="1"/>
  <c r="AW274" i="2"/>
  <c r="AW275" i="2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AX275" i="2" l="1"/>
  <c r="AY279" i="2" s="1"/>
  <c r="AX276" i="2"/>
  <c r="BC280" i="2"/>
  <c r="AK275" i="4"/>
  <c r="AK274" i="4"/>
  <c r="AG274" i="4"/>
  <c r="AG275" i="4"/>
  <c r="O275" i="4"/>
  <c r="O274" i="4"/>
  <c r="J274" i="4"/>
  <c r="J275" i="4"/>
  <c r="F274" i="4"/>
  <c r="F275" i="4"/>
  <c r="BB275" i="2"/>
  <c r="BC279" i="2" s="1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4" i="2"/>
  <c r="AW165" i="2"/>
  <c r="AX165" i="2" s="1"/>
  <c r="AW166" i="2"/>
  <c r="AW167" i="2"/>
  <c r="AX167" i="2"/>
  <c r="AW168" i="2"/>
  <c r="AX168" i="2" s="1"/>
  <c r="AW169" i="2"/>
  <c r="AW170" i="2"/>
  <c r="AX170" i="2"/>
  <c r="AW171" i="2"/>
  <c r="AX171" i="2" s="1"/>
  <c r="AW172" i="2"/>
  <c r="AW173" i="2"/>
  <c r="AX173" i="2" s="1"/>
  <c r="AW174" i="2"/>
  <c r="AX174" i="2"/>
  <c r="AW175" i="2"/>
  <c r="AX175" i="2" s="1"/>
  <c r="AW176" i="2"/>
  <c r="AX176" i="2" s="1"/>
  <c r="AW177" i="2"/>
  <c r="AX177" i="2" s="1"/>
  <c r="AW178" i="2"/>
  <c r="AX178" i="2" s="1"/>
  <c r="AW179" i="2"/>
  <c r="AX179" i="2" s="1"/>
  <c r="AW180" i="2"/>
  <c r="AX180" i="2" s="1"/>
  <c r="AW181" i="2"/>
  <c r="AW182" i="2"/>
  <c r="AX182" i="2"/>
  <c r="AW183" i="2"/>
  <c r="AX183" i="2" s="1"/>
  <c r="AW184" i="2"/>
  <c r="AW185" i="2"/>
  <c r="AW186" i="2"/>
  <c r="AW187" i="2"/>
  <c r="AX187" i="2" s="1"/>
  <c r="AW188" i="2"/>
  <c r="AW189" i="2"/>
  <c r="AX189" i="2" s="1"/>
  <c r="AW190" i="2"/>
  <c r="AW191" i="2"/>
  <c r="AX191" i="2" s="1"/>
  <c r="AW192" i="2"/>
  <c r="AW193" i="2"/>
  <c r="AX193" i="2" s="1"/>
  <c r="AW194" i="2"/>
  <c r="AW195" i="2"/>
  <c r="AX195" i="2" s="1"/>
  <c r="AW196" i="2"/>
  <c r="AW197" i="2"/>
  <c r="AX197" i="2" s="1"/>
  <c r="AW198" i="2"/>
  <c r="AW199" i="2"/>
  <c r="AX199" i="2" s="1"/>
  <c r="AW200" i="2"/>
  <c r="AW201" i="2"/>
  <c r="AX201" i="2" s="1"/>
  <c r="AW202" i="2"/>
  <c r="AX202" i="2"/>
  <c r="AW203" i="2"/>
  <c r="AX203" i="2" s="1"/>
  <c r="AW204" i="2"/>
  <c r="AX204" i="2" s="1"/>
  <c r="AW205" i="2"/>
  <c r="AW206" i="2"/>
  <c r="AW207" i="2"/>
  <c r="AW208" i="2"/>
  <c r="AX208" i="2" s="1"/>
  <c r="AW209" i="2"/>
  <c r="AW210" i="2"/>
  <c r="AX210" i="2" s="1"/>
  <c r="AW211" i="2"/>
  <c r="AX211" i="2" s="1"/>
  <c r="AW212" i="2"/>
  <c r="AW213" i="2"/>
  <c r="AX213" i="2" s="1"/>
  <c r="AW214" i="2"/>
  <c r="AX214" i="2"/>
  <c r="AW215" i="2"/>
  <c r="AX215" i="2" s="1"/>
  <c r="AW216" i="2"/>
  <c r="AX216" i="2" s="1"/>
  <c r="AW217" i="2"/>
  <c r="AW218" i="2"/>
  <c r="AX218" i="2" s="1"/>
  <c r="AW219" i="2"/>
  <c r="AX219" i="2" s="1"/>
  <c r="AW220" i="2"/>
  <c r="AW221" i="2"/>
  <c r="AX221" i="2" s="1"/>
  <c r="AW222" i="2"/>
  <c r="AX222" i="2"/>
  <c r="AW223" i="2"/>
  <c r="AX223" i="2" s="1"/>
  <c r="AW224" i="2"/>
  <c r="AX224" i="2" s="1"/>
  <c r="AW225" i="2"/>
  <c r="AW226" i="2"/>
  <c r="AX226" i="2" s="1"/>
  <c r="AW227" i="2"/>
  <c r="AX227" i="2" s="1"/>
  <c r="AW228" i="2"/>
  <c r="AW229" i="2"/>
  <c r="AX229" i="2" s="1"/>
  <c r="AW230" i="2"/>
  <c r="AX230" i="2"/>
  <c r="AW231" i="2"/>
  <c r="AX231" i="2" s="1"/>
  <c r="AW232" i="2"/>
  <c r="AX232" i="2" s="1"/>
  <c r="AW233" i="2"/>
  <c r="AW234" i="2"/>
  <c r="AX234" i="2" s="1"/>
  <c r="AW235" i="2"/>
  <c r="AX235" i="2" s="1"/>
  <c r="AW236" i="2"/>
  <c r="AW237" i="2"/>
  <c r="AX237" i="2" s="1"/>
  <c r="AW238" i="2"/>
  <c r="AW239" i="2"/>
  <c r="AX239" i="2" s="1"/>
  <c r="AW240" i="2"/>
  <c r="AW241" i="2"/>
  <c r="AX241" i="2" s="1"/>
  <c r="AW242" i="2"/>
  <c r="AW243" i="2"/>
  <c r="AX243" i="2" s="1"/>
  <c r="AW244" i="2"/>
  <c r="AW245" i="2"/>
  <c r="AX245" i="2" s="1"/>
  <c r="AW246" i="2"/>
  <c r="AW247" i="2"/>
  <c r="AX247" i="2" s="1"/>
  <c r="AW248" i="2"/>
  <c r="AW249" i="2"/>
  <c r="AX249" i="2" s="1"/>
  <c r="AW250" i="2"/>
  <c r="AW251" i="2"/>
  <c r="AX251" i="2" s="1"/>
  <c r="AW252" i="2"/>
  <c r="AW253" i="2"/>
  <c r="AX253" i="2" s="1"/>
  <c r="AW254" i="2"/>
  <c r="AW255" i="2"/>
  <c r="AX255" i="2" s="1"/>
  <c r="AW256" i="2"/>
  <c r="AW257" i="2"/>
  <c r="AX257" i="2" s="1"/>
  <c r="AW258" i="2"/>
  <c r="AW259" i="2"/>
  <c r="AX259" i="2" s="1"/>
  <c r="AW260" i="2"/>
  <c r="AW261" i="2"/>
  <c r="AW262" i="2"/>
  <c r="AX262" i="2" s="1"/>
  <c r="AW263" i="2"/>
  <c r="AX263" i="2" s="1"/>
  <c r="AW264" i="2"/>
  <c r="AX264" i="2" s="1"/>
  <c r="AW265" i="2"/>
  <c r="AW266" i="2"/>
  <c r="AW267" i="2"/>
  <c r="AX267" i="2"/>
  <c r="AW268" i="2"/>
  <c r="AX268" i="2" s="1"/>
  <c r="AW269" i="2"/>
  <c r="AX269" i="2" s="1"/>
  <c r="AW270" i="2"/>
  <c r="AX270" i="2"/>
  <c r="AW271" i="2"/>
  <c r="AX271" i="2"/>
  <c r="AW272" i="2"/>
  <c r="AX272" i="2" s="1"/>
  <c r="AW273" i="2"/>
  <c r="BA243" i="2"/>
  <c r="BB243" i="2" s="1"/>
  <c r="BA244" i="2"/>
  <c r="BA245" i="2"/>
  <c r="BB245" i="2"/>
  <c r="BA246" i="2"/>
  <c r="BB246" i="2" s="1"/>
  <c r="BA247" i="2"/>
  <c r="BA248" i="2"/>
  <c r="BB248" i="2" s="1"/>
  <c r="BA249" i="2"/>
  <c r="BB249" i="2" s="1"/>
  <c r="BA250" i="2"/>
  <c r="BA251" i="2"/>
  <c r="BB251" i="2" s="1"/>
  <c r="BA252" i="2"/>
  <c r="BA253" i="2"/>
  <c r="BA254" i="2"/>
  <c r="BB254" i="2"/>
  <c r="BA255" i="2"/>
  <c r="BA256" i="2"/>
  <c r="BB256" i="2" s="1"/>
  <c r="BA257" i="2"/>
  <c r="BA258" i="2"/>
  <c r="BB258" i="2" s="1"/>
  <c r="BA259" i="2"/>
  <c r="BA260" i="2"/>
  <c r="BB260" i="2" s="1"/>
  <c r="BA261" i="2"/>
  <c r="BB262" i="2" s="1"/>
  <c r="BA262" i="2"/>
  <c r="BA263" i="2"/>
  <c r="BB263" i="2" s="1"/>
  <c r="BA264" i="2"/>
  <c r="BB264" i="2" s="1"/>
  <c r="BA265" i="2"/>
  <c r="BA266" i="2"/>
  <c r="BB266" i="2" s="1"/>
  <c r="BA267" i="2"/>
  <c r="BB267" i="2" s="1"/>
  <c r="BA268" i="2"/>
  <c r="BA269" i="2"/>
  <c r="BA270" i="2"/>
  <c r="BB270" i="2"/>
  <c r="BA271" i="2"/>
  <c r="BA272" i="2"/>
  <c r="BB272" i="2" s="1"/>
  <c r="BA273" i="2"/>
  <c r="BB274" i="2" s="1"/>
  <c r="BC278" i="2" s="1"/>
  <c r="BA164" i="2"/>
  <c r="BA165" i="2"/>
  <c r="BA166" i="2"/>
  <c r="BA167" i="2"/>
  <c r="BB167" i="2"/>
  <c r="BA168" i="2"/>
  <c r="BB168" i="2"/>
  <c r="BA169" i="2"/>
  <c r="BB169" i="2" s="1"/>
  <c r="BA170" i="2"/>
  <c r="BB171" i="2" s="1"/>
  <c r="BA171" i="2"/>
  <c r="BA172" i="2"/>
  <c r="BB172" i="2"/>
  <c r="BA173" i="2"/>
  <c r="BA174" i="2"/>
  <c r="BB174" i="2" s="1"/>
  <c r="BA175" i="2"/>
  <c r="BB175" i="2" s="1"/>
  <c r="BA176" i="2"/>
  <c r="BB176" i="2" s="1"/>
  <c r="BA177" i="2"/>
  <c r="BB177" i="2" s="1"/>
  <c r="BA178" i="2"/>
  <c r="BA179" i="2"/>
  <c r="BB179" i="2" s="1"/>
  <c r="BA180" i="2"/>
  <c r="BB180" i="2" s="1"/>
  <c r="BA181" i="2"/>
  <c r="BA182" i="2"/>
  <c r="BB182" i="2"/>
  <c r="BA183" i="2"/>
  <c r="BB183" i="2"/>
  <c r="BA184" i="2"/>
  <c r="BB184" i="2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A191" i="2"/>
  <c r="BB191" i="2" s="1"/>
  <c r="BA192" i="2"/>
  <c r="BA193" i="2"/>
  <c r="BB193" i="2" s="1"/>
  <c r="BA194" i="2"/>
  <c r="BA195" i="2"/>
  <c r="BB195" i="2" s="1"/>
  <c r="BA196" i="2"/>
  <c r="BB196" i="2" s="1"/>
  <c r="BA197" i="2"/>
  <c r="BA198" i="2"/>
  <c r="BA199" i="2"/>
  <c r="BB199" i="2"/>
  <c r="BA200" i="2"/>
  <c r="BB200" i="2" s="1"/>
  <c r="BA201" i="2"/>
  <c r="BB201" i="2" s="1"/>
  <c r="BA202" i="2"/>
  <c r="BA203" i="2"/>
  <c r="BB203" i="2" s="1"/>
  <c r="BA204" i="2"/>
  <c r="BA205" i="2"/>
  <c r="BA206" i="2"/>
  <c r="BB206" i="2" s="1"/>
  <c r="BA207" i="2"/>
  <c r="BB207" i="2" s="1"/>
  <c r="BA208" i="2"/>
  <c r="BB208" i="2" s="1"/>
  <c r="BA209" i="2"/>
  <c r="BA210" i="2"/>
  <c r="BB210" i="2" s="1"/>
  <c r="BA211" i="2"/>
  <c r="BB211" i="2" s="1"/>
  <c r="BA212" i="2"/>
  <c r="BA213" i="2"/>
  <c r="BA214" i="2"/>
  <c r="BB214" i="2" s="1"/>
  <c r="BA215" i="2"/>
  <c r="BB215" i="2" s="1"/>
  <c r="BA216" i="2"/>
  <c r="BB216" i="2" s="1"/>
  <c r="BA217" i="2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A225" i="2"/>
  <c r="BB225" i="2" s="1"/>
  <c r="BA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A233" i="2"/>
  <c r="BB233" i="2" s="1"/>
  <c r="BA234" i="2"/>
  <c r="BA235" i="2"/>
  <c r="BB235" i="2" s="1"/>
  <c r="BA236" i="2"/>
  <c r="BB236" i="2" s="1"/>
  <c r="BA237" i="2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232" i="4" s="1"/>
  <c r="BA232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X261" i="2" l="1"/>
  <c r="AX258" i="2"/>
  <c r="AY273" i="2"/>
  <c r="AX260" i="2"/>
  <c r="AX265" i="2"/>
  <c r="AX273" i="2"/>
  <c r="AX274" i="2"/>
  <c r="AY278" i="2" s="1"/>
  <c r="AY222" i="2"/>
  <c r="AX185" i="2"/>
  <c r="AX172" i="2"/>
  <c r="AY173" i="2" s="1"/>
  <c r="AX169" i="2"/>
  <c r="AX256" i="2"/>
  <c r="AX252" i="2"/>
  <c r="AX248" i="2"/>
  <c r="AX244" i="2"/>
  <c r="AX240" i="2"/>
  <c r="AX236" i="2"/>
  <c r="AY240" i="2" s="1"/>
  <c r="AX233" i="2"/>
  <c r="AY235" i="2" s="1"/>
  <c r="AX220" i="2"/>
  <c r="AX217" i="2"/>
  <c r="AX207" i="2"/>
  <c r="AX200" i="2"/>
  <c r="AY203" i="2" s="1"/>
  <c r="AX196" i="2"/>
  <c r="AX192" i="2"/>
  <c r="AX188" i="2"/>
  <c r="AY191" i="2" s="1"/>
  <c r="AX184" i="2"/>
  <c r="AY184" i="2" s="1"/>
  <c r="AX181" i="2"/>
  <c r="AY280" i="2"/>
  <c r="AX228" i="2"/>
  <c r="AX225" i="2"/>
  <c r="AY229" i="2" s="1"/>
  <c r="AY219" i="2"/>
  <c r="AX212" i="2"/>
  <c r="AX209" i="2"/>
  <c r="AY213" i="2" s="1"/>
  <c r="AX205" i="2"/>
  <c r="AY207" i="2" s="1"/>
  <c r="AY183" i="2"/>
  <c r="AY177" i="2"/>
  <c r="BB232" i="2"/>
  <c r="BB224" i="2"/>
  <c r="BB213" i="2"/>
  <c r="BB205" i="2"/>
  <c r="BC209" i="2" s="1"/>
  <c r="BB192" i="2"/>
  <c r="BB250" i="2"/>
  <c r="BB226" i="2"/>
  <c r="BB212" i="2"/>
  <c r="BB204" i="2"/>
  <c r="BB181" i="2"/>
  <c r="BB259" i="2"/>
  <c r="BB247" i="2"/>
  <c r="AZ168" i="4"/>
  <c r="BA168" i="4" s="1"/>
  <c r="AZ285" i="4"/>
  <c r="BA285" i="4" s="1"/>
  <c r="BB285" i="4" s="1"/>
  <c r="AZ287" i="4"/>
  <c r="BA287" i="4" s="1"/>
  <c r="AZ286" i="4"/>
  <c r="BA286" i="4" s="1"/>
  <c r="BB286" i="4" s="1"/>
  <c r="AZ284" i="4"/>
  <c r="BA284" i="4" s="1"/>
  <c r="AZ283" i="4"/>
  <c r="BA283" i="4" s="1"/>
  <c r="AZ282" i="4"/>
  <c r="BA282" i="4" s="1"/>
  <c r="AZ281" i="4"/>
  <c r="BA281" i="4" s="1"/>
  <c r="BB281" i="4" s="1"/>
  <c r="AZ280" i="4"/>
  <c r="BA280" i="4" s="1"/>
  <c r="AZ279" i="4"/>
  <c r="BA279" i="4" s="1"/>
  <c r="AZ277" i="4"/>
  <c r="BA277" i="4" s="1"/>
  <c r="BB277" i="4" s="1"/>
  <c r="AZ278" i="4"/>
  <c r="BA278" i="4" s="1"/>
  <c r="BB278" i="4" s="1"/>
  <c r="AZ276" i="4"/>
  <c r="BA276" i="4" s="1"/>
  <c r="AZ275" i="4"/>
  <c r="BA275" i="4" s="1"/>
  <c r="AZ274" i="4"/>
  <c r="BA274" i="4" s="1"/>
  <c r="BB237" i="2"/>
  <c r="BB217" i="2"/>
  <c r="BB209" i="2"/>
  <c r="BB197" i="2"/>
  <c r="BB173" i="2"/>
  <c r="BB165" i="2"/>
  <c r="BB271" i="2"/>
  <c r="BB268" i="2"/>
  <c r="BB255" i="2"/>
  <c r="BB252" i="2"/>
  <c r="BC252" i="2" s="1"/>
  <c r="BB244" i="2"/>
  <c r="AY180" i="2"/>
  <c r="AY272" i="2"/>
  <c r="AY271" i="2"/>
  <c r="AY261" i="2"/>
  <c r="AY241" i="2"/>
  <c r="AY234" i="2"/>
  <c r="AY231" i="2"/>
  <c r="AY225" i="2"/>
  <c r="AY218" i="2"/>
  <c r="AY215" i="2"/>
  <c r="AY212" i="2"/>
  <c r="AY208" i="2"/>
  <c r="AY205" i="2"/>
  <c r="AY182" i="2"/>
  <c r="AY179" i="2"/>
  <c r="AY176" i="2"/>
  <c r="AY232" i="2"/>
  <c r="AY260" i="2"/>
  <c r="AY256" i="2"/>
  <c r="AY230" i="2"/>
  <c r="AY227" i="2"/>
  <c r="AY224" i="2"/>
  <c r="AY221" i="2"/>
  <c r="AY214" i="2"/>
  <c r="AY211" i="2"/>
  <c r="AY185" i="2"/>
  <c r="AY178" i="2"/>
  <c r="AY171" i="2"/>
  <c r="AY172" i="2"/>
  <c r="AY264" i="2"/>
  <c r="AY263" i="2"/>
  <c r="AY216" i="2"/>
  <c r="AY265" i="2"/>
  <c r="AY262" i="2"/>
  <c r="AY259" i="2"/>
  <c r="AY236" i="2"/>
  <c r="AY223" i="2"/>
  <c r="AY220" i="2"/>
  <c r="AY217" i="2"/>
  <c r="AY195" i="2"/>
  <c r="AY181" i="2"/>
  <c r="AY174" i="2"/>
  <c r="AX250" i="2"/>
  <c r="AX242" i="2"/>
  <c r="AY246" i="2" s="1"/>
  <c r="AX238" i="2"/>
  <c r="AX206" i="2"/>
  <c r="AX190" i="2"/>
  <c r="AY193" i="2" s="1"/>
  <c r="AX186" i="2"/>
  <c r="AY190" i="2" s="1"/>
  <c r="AX266" i="2"/>
  <c r="AY270" i="2" s="1"/>
  <c r="AX254" i="2"/>
  <c r="AY258" i="2" s="1"/>
  <c r="AX246" i="2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AZ265" i="4"/>
  <c r="BA265" i="4" s="1"/>
  <c r="BB265" i="4" s="1"/>
  <c r="AZ263" i="4"/>
  <c r="BA263" i="4" s="1"/>
  <c r="AZ256" i="4"/>
  <c r="BA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49" i="2"/>
  <c r="BC251" i="2"/>
  <c r="BC250" i="2"/>
  <c r="BC248" i="2"/>
  <c r="BC244" i="2"/>
  <c r="BC246" i="2"/>
  <c r="BC247" i="2"/>
  <c r="BB269" i="2"/>
  <c r="BC270" i="2" s="1"/>
  <c r="BB261" i="2"/>
  <c r="BB253" i="2"/>
  <c r="BC256" i="2" s="1"/>
  <c r="BB273" i="2"/>
  <c r="BC277" i="2" s="1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86" i="2"/>
  <c r="BB238" i="2"/>
  <c r="BB198" i="2"/>
  <c r="BC199" i="2" s="1"/>
  <c r="BB190" i="2"/>
  <c r="BC193" i="2" s="1"/>
  <c r="BB170" i="2"/>
  <c r="BC174" i="2" s="1"/>
  <c r="BB242" i="2"/>
  <c r="BC243" i="2" s="1"/>
  <c r="BB234" i="2"/>
  <c r="BC234" i="2" s="1"/>
  <c r="BB218" i="2"/>
  <c r="BC222" i="2" s="1"/>
  <c r="BB202" i="2"/>
  <c r="BC206" i="2" s="1"/>
  <c r="BB194" i="2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92" i="2" l="1"/>
  <c r="AY276" i="2"/>
  <c r="AY277" i="2"/>
  <c r="AY275" i="2"/>
  <c r="AY250" i="2"/>
  <c r="AY210" i="2"/>
  <c r="AY206" i="2"/>
  <c r="AY226" i="2"/>
  <c r="AY175" i="2"/>
  <c r="AY204" i="2"/>
  <c r="AY237" i="2"/>
  <c r="AY228" i="2"/>
  <c r="AY257" i="2"/>
  <c r="AY247" i="2"/>
  <c r="AY238" i="2"/>
  <c r="AY233" i="2"/>
  <c r="AY274" i="2"/>
  <c r="BC265" i="2"/>
  <c r="BC271" i="2"/>
  <c r="BC264" i="2"/>
  <c r="BC263" i="2"/>
  <c r="BC235" i="2"/>
  <c r="BB274" i="4"/>
  <c r="BB282" i="4"/>
  <c r="BB287" i="4"/>
  <c r="BC198" i="2"/>
  <c r="BC181" i="2"/>
  <c r="BC245" i="2"/>
  <c r="BC267" i="2"/>
  <c r="BB203" i="4"/>
  <c r="BB267" i="4"/>
  <c r="BC275" i="2"/>
  <c r="BB275" i="4"/>
  <c r="BB279" i="4"/>
  <c r="BB283" i="4"/>
  <c r="BC287" i="4" s="1"/>
  <c r="BC217" i="2"/>
  <c r="BC276" i="2"/>
  <c r="BC257" i="2"/>
  <c r="BC258" i="2"/>
  <c r="BC262" i="2"/>
  <c r="BB247" i="4"/>
  <c r="BB256" i="4"/>
  <c r="BB276" i="4"/>
  <c r="BB280" i="4"/>
  <c r="BB284" i="4"/>
  <c r="BC274" i="2"/>
  <c r="AY186" i="2"/>
  <c r="AY194" i="2"/>
  <c r="AY254" i="2"/>
  <c r="AY199" i="2"/>
  <c r="AY251" i="2"/>
  <c r="AY169" i="2"/>
  <c r="AY196" i="2"/>
  <c r="AY244" i="2"/>
  <c r="AY245" i="2"/>
  <c r="AY198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BC277" i="4" s="1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C274" i="4" s="1"/>
  <c r="BB186" i="4"/>
  <c r="BB204" i="4"/>
  <c r="BB229" i="4"/>
  <c r="BB250" i="4"/>
  <c r="BC253" i="4" s="1"/>
  <c r="BB268" i="4"/>
  <c r="BB223" i="4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227" i="4" l="1"/>
  <c r="BC207" i="4"/>
  <c r="BC197" i="4"/>
  <c r="BC182" i="4"/>
  <c r="BC278" i="4"/>
  <c r="BC275" i="4"/>
  <c r="BC279" i="4"/>
  <c r="BC280" i="4"/>
  <c r="BC284" i="4"/>
  <c r="BC283" i="4"/>
  <c r="BC286" i="4"/>
  <c r="BC285" i="4"/>
  <c r="BC276" i="4"/>
  <c r="BC281" i="4"/>
  <c r="BC282" i="4"/>
  <c r="BC189" i="4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W149" i="4" s="1"/>
  <c r="AV150" i="4"/>
  <c r="AW150" i="4" s="1"/>
  <c r="AV151" i="4"/>
  <c r="AW151" i="4" s="1"/>
  <c r="AV152" i="4"/>
  <c r="AW152" i="4" s="1"/>
  <c r="AV153" i="4"/>
  <c r="AW153" i="4" s="1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V286" i="4" l="1"/>
  <c r="AW286" i="4" s="1"/>
  <c r="AX286" i="4" s="1"/>
  <c r="AV285" i="4"/>
  <c r="AW285" i="4" s="1"/>
  <c r="AV284" i="4"/>
  <c r="AW284" i="4" s="1"/>
  <c r="AV287" i="4"/>
  <c r="AW287" i="4" s="1"/>
  <c r="AV281" i="4"/>
  <c r="AW281" i="4" s="1"/>
  <c r="AX281" i="4" s="1"/>
  <c r="AV282" i="4"/>
  <c r="AW282" i="4" s="1"/>
  <c r="AV283" i="4"/>
  <c r="AW283" i="4" s="1"/>
  <c r="AX283" i="4" s="1"/>
  <c r="AV280" i="4"/>
  <c r="AW280" i="4" s="1"/>
  <c r="AV279" i="4"/>
  <c r="AW279" i="4" s="1"/>
  <c r="AX279" i="4" s="1"/>
  <c r="AV278" i="4"/>
  <c r="AW278" i="4" s="1"/>
  <c r="AV277" i="4"/>
  <c r="AW277" i="4" s="1"/>
  <c r="AX277" i="4" s="1"/>
  <c r="AV276" i="4"/>
  <c r="AW276" i="4" s="1"/>
  <c r="AV273" i="4"/>
  <c r="AW273" i="4" s="1"/>
  <c r="AX273" i="4" s="1"/>
  <c r="AV270" i="4"/>
  <c r="AW270" i="4" s="1"/>
  <c r="AV274" i="4"/>
  <c r="AW274" i="4" s="1"/>
  <c r="AX274" i="4" s="1"/>
  <c r="AV271" i="4"/>
  <c r="AW271" i="4" s="1"/>
  <c r="AX271" i="4" s="1"/>
  <c r="AV275" i="4"/>
  <c r="AW275" i="4" s="1"/>
  <c r="AX275" i="4" s="1"/>
  <c r="AV272" i="4"/>
  <c r="AW272" i="4" s="1"/>
  <c r="AX272" i="4" s="1"/>
  <c r="AV165" i="4"/>
  <c r="AW165" i="4" s="1"/>
  <c r="AX165" i="4" s="1"/>
  <c r="AV169" i="4"/>
  <c r="AW169" i="4" s="1"/>
  <c r="AV173" i="4"/>
  <c r="AW173" i="4" s="1"/>
  <c r="AX173" i="4" s="1"/>
  <c r="AV177" i="4"/>
  <c r="AW177" i="4" s="1"/>
  <c r="AV181" i="4"/>
  <c r="AW181" i="4" s="1"/>
  <c r="AX181" i="4" s="1"/>
  <c r="AV185" i="4"/>
  <c r="AW185" i="4" s="1"/>
  <c r="AV189" i="4"/>
  <c r="AW189" i="4" s="1"/>
  <c r="AX189" i="4" s="1"/>
  <c r="AV193" i="4"/>
  <c r="AW193" i="4" s="1"/>
  <c r="AV197" i="4"/>
  <c r="AW197" i="4" s="1"/>
  <c r="AX197" i="4" s="1"/>
  <c r="AV201" i="4"/>
  <c r="AW201" i="4" s="1"/>
  <c r="AV205" i="4"/>
  <c r="AW205" i="4" s="1"/>
  <c r="AX205" i="4" s="1"/>
  <c r="AV209" i="4"/>
  <c r="AW209" i="4" s="1"/>
  <c r="AV213" i="4"/>
  <c r="AW213" i="4" s="1"/>
  <c r="AX213" i="4" s="1"/>
  <c r="AV217" i="4"/>
  <c r="AW217" i="4" s="1"/>
  <c r="AV221" i="4"/>
  <c r="AW221" i="4" s="1"/>
  <c r="AX221" i="4" s="1"/>
  <c r="AV225" i="4"/>
  <c r="AW225" i="4" s="1"/>
  <c r="AV229" i="4"/>
  <c r="AW229" i="4" s="1"/>
  <c r="AX229" i="4" s="1"/>
  <c r="AV233" i="4"/>
  <c r="AW233" i="4" s="1"/>
  <c r="AV237" i="4"/>
  <c r="AW237" i="4" s="1"/>
  <c r="AX237" i="4" s="1"/>
  <c r="AV241" i="4"/>
  <c r="AW241" i="4" s="1"/>
  <c r="AV245" i="4"/>
  <c r="AW245" i="4" s="1"/>
  <c r="AX245" i="4" s="1"/>
  <c r="AV249" i="4"/>
  <c r="AW249" i="4" s="1"/>
  <c r="AV253" i="4"/>
  <c r="AW253" i="4" s="1"/>
  <c r="AX253" i="4" s="1"/>
  <c r="AV257" i="4"/>
  <c r="AW257" i="4" s="1"/>
  <c r="AV261" i="4"/>
  <c r="AW261" i="4" s="1"/>
  <c r="AX261" i="4" s="1"/>
  <c r="AV265" i="4"/>
  <c r="AW265" i="4" s="1"/>
  <c r="AV269" i="4"/>
  <c r="AW269" i="4" s="1"/>
  <c r="AX269" i="4" s="1"/>
  <c r="AV166" i="4"/>
  <c r="AW166" i="4" s="1"/>
  <c r="AV170" i="4"/>
  <c r="AW170" i="4" s="1"/>
  <c r="AX170" i="4" s="1"/>
  <c r="AV174" i="4"/>
  <c r="AW174" i="4" s="1"/>
  <c r="AV178" i="4"/>
  <c r="AW178" i="4" s="1"/>
  <c r="AX178" i="4" s="1"/>
  <c r="AV182" i="4"/>
  <c r="AW182" i="4" s="1"/>
  <c r="AV186" i="4"/>
  <c r="AW186" i="4" s="1"/>
  <c r="AX186" i="4" s="1"/>
  <c r="AV190" i="4"/>
  <c r="AW190" i="4" s="1"/>
  <c r="AV194" i="4"/>
  <c r="AW194" i="4" s="1"/>
  <c r="AX194" i="4" s="1"/>
  <c r="AV198" i="4"/>
  <c r="AW198" i="4" s="1"/>
  <c r="AV202" i="4"/>
  <c r="AW202" i="4" s="1"/>
  <c r="AX202" i="4" s="1"/>
  <c r="AV206" i="4"/>
  <c r="AW206" i="4" s="1"/>
  <c r="AV210" i="4"/>
  <c r="AW210" i="4" s="1"/>
  <c r="AX210" i="4" s="1"/>
  <c r="AV214" i="4"/>
  <c r="AW214" i="4" s="1"/>
  <c r="AV218" i="4"/>
  <c r="AW218" i="4" s="1"/>
  <c r="AX218" i="4" s="1"/>
  <c r="AV222" i="4"/>
  <c r="AW222" i="4" s="1"/>
  <c r="AV226" i="4"/>
  <c r="AW226" i="4" s="1"/>
  <c r="AX226" i="4" s="1"/>
  <c r="AV230" i="4"/>
  <c r="AW230" i="4" s="1"/>
  <c r="AV234" i="4"/>
  <c r="AW234" i="4" s="1"/>
  <c r="AX234" i="4" s="1"/>
  <c r="AV238" i="4"/>
  <c r="AW238" i="4" s="1"/>
  <c r="AV242" i="4"/>
  <c r="AW242" i="4" s="1"/>
  <c r="AX242" i="4" s="1"/>
  <c r="AV246" i="4"/>
  <c r="AW246" i="4" s="1"/>
  <c r="AV250" i="4"/>
  <c r="AW250" i="4" s="1"/>
  <c r="AX250" i="4" s="1"/>
  <c r="AV254" i="4"/>
  <c r="AW254" i="4" s="1"/>
  <c r="AV258" i="4"/>
  <c r="AW258" i="4" s="1"/>
  <c r="AX258" i="4" s="1"/>
  <c r="AV262" i="4"/>
  <c r="AW262" i="4" s="1"/>
  <c r="AV266" i="4"/>
  <c r="AW266" i="4" s="1"/>
  <c r="AX266" i="4" s="1"/>
  <c r="AV167" i="4"/>
  <c r="AW167" i="4" s="1"/>
  <c r="AX167" i="4" s="1"/>
  <c r="AV171" i="4"/>
  <c r="AW171" i="4" s="1"/>
  <c r="AX171" i="4" s="1"/>
  <c r="AV175" i="4"/>
  <c r="AW175" i="4" s="1"/>
  <c r="AX175" i="4" s="1"/>
  <c r="AV179" i="4"/>
  <c r="AW179" i="4" s="1"/>
  <c r="AX179" i="4" s="1"/>
  <c r="AV183" i="4"/>
  <c r="AW183" i="4" s="1"/>
  <c r="AX183" i="4" s="1"/>
  <c r="AV187" i="4"/>
  <c r="AW187" i="4" s="1"/>
  <c r="AX187" i="4" s="1"/>
  <c r="AV191" i="4"/>
  <c r="AW191" i="4" s="1"/>
  <c r="AX191" i="4" s="1"/>
  <c r="AV195" i="4"/>
  <c r="AW195" i="4" s="1"/>
  <c r="AX195" i="4" s="1"/>
  <c r="AV199" i="4"/>
  <c r="AW199" i="4" s="1"/>
  <c r="AX199" i="4" s="1"/>
  <c r="AV203" i="4"/>
  <c r="AW203" i="4" s="1"/>
  <c r="AX203" i="4" s="1"/>
  <c r="AV207" i="4"/>
  <c r="AW207" i="4" s="1"/>
  <c r="AX207" i="4" s="1"/>
  <c r="AV211" i="4"/>
  <c r="AW211" i="4" s="1"/>
  <c r="AX211" i="4" s="1"/>
  <c r="AV215" i="4"/>
  <c r="AW215" i="4" s="1"/>
  <c r="AX215" i="4" s="1"/>
  <c r="AV219" i="4"/>
  <c r="AW219" i="4" s="1"/>
  <c r="AX219" i="4" s="1"/>
  <c r="AV223" i="4"/>
  <c r="AW223" i="4" s="1"/>
  <c r="AX223" i="4" s="1"/>
  <c r="AV227" i="4"/>
  <c r="AW227" i="4" s="1"/>
  <c r="AX227" i="4" s="1"/>
  <c r="AV231" i="4"/>
  <c r="AW231" i="4" s="1"/>
  <c r="AX231" i="4" s="1"/>
  <c r="AV235" i="4"/>
  <c r="AW235" i="4" s="1"/>
  <c r="AX235" i="4" s="1"/>
  <c r="AV239" i="4"/>
  <c r="AW239" i="4" s="1"/>
  <c r="AX239" i="4" s="1"/>
  <c r="AV243" i="4"/>
  <c r="AW243" i="4" s="1"/>
  <c r="AX243" i="4" s="1"/>
  <c r="AV247" i="4"/>
  <c r="AW247" i="4" s="1"/>
  <c r="AX247" i="4" s="1"/>
  <c r="AV251" i="4"/>
  <c r="AW251" i="4" s="1"/>
  <c r="AX251" i="4" s="1"/>
  <c r="AV255" i="4"/>
  <c r="AW255" i="4" s="1"/>
  <c r="AX255" i="4" s="1"/>
  <c r="AV259" i="4"/>
  <c r="AW259" i="4" s="1"/>
  <c r="AX259" i="4" s="1"/>
  <c r="AV263" i="4"/>
  <c r="AW263" i="4" s="1"/>
  <c r="AX263" i="4" s="1"/>
  <c r="AV267" i="4"/>
  <c r="AW267" i="4" s="1"/>
  <c r="AX267" i="4" s="1"/>
  <c r="AV164" i="4"/>
  <c r="AW164" i="4" s="1"/>
  <c r="AV168" i="4"/>
  <c r="AW168" i="4" s="1"/>
  <c r="AX168" i="4" s="1"/>
  <c r="AV172" i="4"/>
  <c r="AW172" i="4" s="1"/>
  <c r="AV176" i="4"/>
  <c r="AW176" i="4" s="1"/>
  <c r="AX176" i="4" s="1"/>
  <c r="AV180" i="4"/>
  <c r="AW180" i="4" s="1"/>
  <c r="AV184" i="4"/>
  <c r="AW184" i="4" s="1"/>
  <c r="AX184" i="4" s="1"/>
  <c r="AV188" i="4"/>
  <c r="AW188" i="4" s="1"/>
  <c r="AV192" i="4"/>
  <c r="AW192" i="4" s="1"/>
  <c r="AX192" i="4" s="1"/>
  <c r="AV196" i="4"/>
  <c r="AW196" i="4" s="1"/>
  <c r="AV200" i="4"/>
  <c r="AW200" i="4" s="1"/>
  <c r="AX200" i="4" s="1"/>
  <c r="AV204" i="4"/>
  <c r="AW204" i="4" s="1"/>
  <c r="AV208" i="4"/>
  <c r="AW208" i="4" s="1"/>
  <c r="AX208" i="4" s="1"/>
  <c r="AV212" i="4"/>
  <c r="AW212" i="4" s="1"/>
  <c r="AV216" i="4"/>
  <c r="AW216" i="4" s="1"/>
  <c r="AX216" i="4" s="1"/>
  <c r="AV220" i="4"/>
  <c r="AW220" i="4" s="1"/>
  <c r="AV224" i="4"/>
  <c r="AW224" i="4" s="1"/>
  <c r="AX224" i="4" s="1"/>
  <c r="AV228" i="4"/>
  <c r="AW228" i="4" s="1"/>
  <c r="AV232" i="4"/>
  <c r="AW232" i="4" s="1"/>
  <c r="AX232" i="4" s="1"/>
  <c r="AV236" i="4"/>
  <c r="AW236" i="4" s="1"/>
  <c r="AV240" i="4"/>
  <c r="AW240" i="4" s="1"/>
  <c r="AX240" i="4" s="1"/>
  <c r="AV244" i="4"/>
  <c r="AW244" i="4" s="1"/>
  <c r="AV248" i="4"/>
  <c r="AW248" i="4" s="1"/>
  <c r="AX248" i="4" s="1"/>
  <c r="AV252" i="4"/>
  <c r="AW252" i="4" s="1"/>
  <c r="AV256" i="4"/>
  <c r="AW256" i="4" s="1"/>
  <c r="AX256" i="4" s="1"/>
  <c r="AV260" i="4"/>
  <c r="AW260" i="4" s="1"/>
  <c r="AV264" i="4"/>
  <c r="AW264" i="4" s="1"/>
  <c r="AX264" i="4" s="1"/>
  <c r="AV268" i="4"/>
  <c r="AW268" i="4" s="1"/>
  <c r="AO155" i="4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W163" i="4" s="1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Y163" i="4" s="1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X268" i="4" l="1"/>
  <c r="AX252" i="4"/>
  <c r="AY255" i="4" s="1"/>
  <c r="AX236" i="4"/>
  <c r="AX220" i="4"/>
  <c r="AY223" i="4" s="1"/>
  <c r="AX204" i="4"/>
  <c r="AX188" i="4"/>
  <c r="AY191" i="4" s="1"/>
  <c r="AX172" i="4"/>
  <c r="AX254" i="4"/>
  <c r="AY258" i="4" s="1"/>
  <c r="AX238" i="4"/>
  <c r="AX222" i="4"/>
  <c r="AY226" i="4" s="1"/>
  <c r="AX206" i="4"/>
  <c r="AX190" i="4"/>
  <c r="AY194" i="4" s="1"/>
  <c r="AX174" i="4"/>
  <c r="AX265" i="4"/>
  <c r="AY269" i="4" s="1"/>
  <c r="AX249" i="4"/>
  <c r="AX233" i="4"/>
  <c r="AY237" i="4" s="1"/>
  <c r="AX217" i="4"/>
  <c r="AX201" i="4"/>
  <c r="AY205" i="4" s="1"/>
  <c r="AX185" i="4"/>
  <c r="AX169" i="4"/>
  <c r="AX276" i="4"/>
  <c r="AX280" i="4"/>
  <c r="AX287" i="4"/>
  <c r="AY287" i="4" s="1"/>
  <c r="AY252" i="4"/>
  <c r="AY220" i="4"/>
  <c r="AY188" i="4"/>
  <c r="AY238" i="4"/>
  <c r="AY206" i="4"/>
  <c r="AY174" i="4"/>
  <c r="AY249" i="4"/>
  <c r="AY217" i="4"/>
  <c r="AY185" i="4"/>
  <c r="AY278" i="4"/>
  <c r="AX284" i="4"/>
  <c r="AX260" i="4"/>
  <c r="AX244" i="4"/>
  <c r="AX228" i="4"/>
  <c r="AY230" i="4" s="1"/>
  <c r="AX212" i="4"/>
  <c r="AX196" i="4"/>
  <c r="AX180" i="4"/>
  <c r="AX164" i="4"/>
  <c r="AY165" i="4" s="1"/>
  <c r="AX262" i="4"/>
  <c r="AY266" i="4" s="1"/>
  <c r="AX246" i="4"/>
  <c r="AY250" i="4" s="1"/>
  <c r="AX230" i="4"/>
  <c r="AY234" i="4" s="1"/>
  <c r="AX214" i="4"/>
  <c r="AY218" i="4" s="1"/>
  <c r="AX198" i="4"/>
  <c r="AY202" i="4" s="1"/>
  <c r="AX182" i="4"/>
  <c r="AY186" i="4" s="1"/>
  <c r="AX166" i="4"/>
  <c r="AY170" i="4" s="1"/>
  <c r="AX257" i="4"/>
  <c r="AX241" i="4"/>
  <c r="AY245" i="4" s="1"/>
  <c r="AX225" i="4"/>
  <c r="AX209" i="4"/>
  <c r="AY213" i="4" s="1"/>
  <c r="AX193" i="4"/>
  <c r="AX177" i="4"/>
  <c r="AY275" i="4"/>
  <c r="AX270" i="4"/>
  <c r="AY274" i="4" s="1"/>
  <c r="AX278" i="4"/>
  <c r="AY281" i="4" s="1"/>
  <c r="AX282" i="4"/>
  <c r="AY286" i="4" s="1"/>
  <c r="AX285" i="4"/>
  <c r="AY260" i="4"/>
  <c r="AY228" i="4"/>
  <c r="AY196" i="4"/>
  <c r="AY271" i="4"/>
  <c r="AY239" i="4"/>
  <c r="AY207" i="4"/>
  <c r="AY175" i="4"/>
  <c r="AY246" i="4"/>
  <c r="AY214" i="4"/>
  <c r="AY182" i="4"/>
  <c r="AY257" i="4"/>
  <c r="AY225" i="4"/>
  <c r="AY193" i="4"/>
  <c r="AY279" i="4"/>
  <c r="AY277" i="4"/>
  <c r="AY283" i="4"/>
  <c r="AF195" i="4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Y209" i="4" l="1"/>
  <c r="AY273" i="4"/>
  <c r="AY212" i="4"/>
  <c r="AY229" i="4"/>
  <c r="AY227" i="4"/>
  <c r="AY184" i="4"/>
  <c r="AY248" i="4"/>
  <c r="AY201" i="4"/>
  <c r="AY265" i="4"/>
  <c r="AY222" i="4"/>
  <c r="AY183" i="4"/>
  <c r="AY247" i="4"/>
  <c r="AY204" i="4"/>
  <c r="AY268" i="4"/>
  <c r="AY276" i="4"/>
  <c r="AY280" i="4"/>
  <c r="AY221" i="4"/>
  <c r="AY178" i="4"/>
  <c r="AY242" i="4"/>
  <c r="AY219" i="4"/>
  <c r="AY176" i="4"/>
  <c r="AY240" i="4"/>
  <c r="AY179" i="4"/>
  <c r="AY181" i="4"/>
  <c r="AY243" i="4"/>
  <c r="AY200" i="4"/>
  <c r="AY264" i="4"/>
  <c r="AY199" i="4"/>
  <c r="AY263" i="4"/>
  <c r="AY164" i="4"/>
  <c r="AY171" i="4"/>
  <c r="AY173" i="4"/>
  <c r="AY235" i="4"/>
  <c r="AY192" i="4"/>
  <c r="AY256" i="4"/>
  <c r="AY285" i="4"/>
  <c r="AY177" i="4"/>
  <c r="AY241" i="4"/>
  <c r="AY198" i="4"/>
  <c r="AY262" i="4"/>
  <c r="AY180" i="4"/>
  <c r="AY244" i="4"/>
  <c r="AY282" i="4"/>
  <c r="AY197" i="4"/>
  <c r="AY261" i="4"/>
  <c r="AY195" i="4"/>
  <c r="AY259" i="4"/>
  <c r="AY216" i="4"/>
  <c r="AY169" i="4"/>
  <c r="AY233" i="4"/>
  <c r="AY190" i="4"/>
  <c r="AY254" i="4"/>
  <c r="AY215" i="4"/>
  <c r="AY172" i="4"/>
  <c r="AY236" i="4"/>
  <c r="AY189" i="4"/>
  <c r="AY253" i="4"/>
  <c r="AY210" i="4"/>
  <c r="AY187" i="4"/>
  <c r="AY251" i="4"/>
  <c r="AY208" i="4"/>
  <c r="AY272" i="4"/>
  <c r="AY211" i="4"/>
  <c r="AY167" i="4"/>
  <c r="AY168" i="4"/>
  <c r="AY232" i="4"/>
  <c r="AY270" i="4"/>
  <c r="AY231" i="4"/>
  <c r="AY284" i="4"/>
  <c r="AY203" i="4"/>
  <c r="AY267" i="4"/>
  <c r="AY224" i="4"/>
  <c r="AY166" i="4"/>
  <c r="AG218" i="4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BB164" i="2" s="1"/>
  <c r="BC168" i="2" s="1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AX164" i="2" s="1"/>
  <c r="AY168" i="2" s="1"/>
  <c r="BA117" i="2"/>
  <c r="BA123" i="2"/>
  <c r="BA135" i="2"/>
  <c r="BB135" i="2" s="1"/>
  <c r="BA141" i="2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BB150" i="2" l="1"/>
  <c r="BB141" i="2"/>
  <c r="AX138" i="2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C167" i="2" s="1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Y167" i="2" s="1"/>
  <c r="AX147" i="2"/>
  <c r="AX131" i="2"/>
  <c r="BB126" i="2"/>
  <c r="AX151" i="2"/>
  <c r="AY153" i="2" s="1"/>
  <c r="AX135" i="2"/>
  <c r="AX119" i="2"/>
  <c r="BB158" i="2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65" i="2" l="1"/>
  <c r="AY166" i="2"/>
  <c r="AY164" i="2"/>
  <c r="BC164" i="2"/>
  <c r="BC166" i="2"/>
  <c r="BC156" i="2"/>
  <c r="BC162" i="2"/>
  <c r="BC165" i="2"/>
  <c r="AY126" i="2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<sst xmlns="http://schemas.openxmlformats.org/spreadsheetml/2006/main" count="156" uniqueCount="25">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</sst>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  <c:pt idx="272">
                  <c:v>32298.456468922708</c:v>
                </c:pt>
                <c:pt idx="273">
                  <c:v>32588.495419748331</c:v>
                </c:pt>
                <c:pt idx="274">
                  <c:v>32867.673881225855</c:v>
                </c:pt>
                <c:pt idx="275">
                  <c:v>33018.443027470013</c:v>
                </c:pt>
                <c:pt idx="276">
                  <c:v>33235.013962117337</c:v>
                </c:pt>
                <c:pt idx="277">
                  <c:v>33457.973419910602</c:v>
                </c:pt>
                <c:pt idx="278">
                  <c:v>33727.569096669213</c:v>
                </c:pt>
                <c:pt idx="279">
                  <c:v>33962.027896125168</c:v>
                </c:pt>
                <c:pt idx="280">
                  <c:v>34162.627522907649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  <c:pt idx="272">
                  <c:v>310.4822248926248</c:v>
                </c:pt>
                <c:pt idx="273">
                  <c:v>332.07543312589843</c:v>
                </c:pt>
                <c:pt idx="274">
                  <c:v>322.87595979574616</c:v>
                </c:pt>
                <c:pt idx="275">
                  <c:v>294.25537610194078</c:v>
                </c:pt>
                <c:pt idx="276">
                  <c:v>264.74039916770346</c:v>
                </c:pt>
                <c:pt idx="277">
                  <c:v>231.90339019757886</c:v>
                </c:pt>
                <c:pt idx="278">
                  <c:v>227.81473538417632</c:v>
                </c:pt>
                <c:pt idx="279">
                  <c:v>218.8708029798625</c:v>
                </c:pt>
                <c:pt idx="280">
                  <c:v>228.83689908752712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  <c:pt idx="272">
                  <c:v>36915.660829326902</c:v>
                </c:pt>
                <c:pt idx="273">
                  <c:v>37406.722236817717</c:v>
                </c:pt>
                <c:pt idx="274">
                  <c:v>37866.821960757887</c:v>
                </c:pt>
                <c:pt idx="275">
                  <c:v>38136.598394636705</c:v>
                </c:pt>
                <c:pt idx="276">
                  <c:v>38504.723705676413</c:v>
                </c:pt>
                <c:pt idx="277">
                  <c:v>38861.693704260375</c:v>
                </c:pt>
                <c:pt idx="278">
                  <c:v>39369.374250715875</c:v>
                </c:pt>
                <c:pt idx="279">
                  <c:v>39854.744172259881</c:v>
                </c:pt>
                <c:pt idx="280">
                  <c:v>40186.216313802128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  <c:pt idx="272">
                  <c:v>572.70008191186503</c:v>
                </c:pt>
                <c:pt idx="273">
                  <c:v>592.14219790617062</c:v>
                </c:pt>
                <c:pt idx="274">
                  <c:v>589.91113541502125</c:v>
                </c:pt>
                <c:pt idx="275">
                  <c:v>512.82564975141872</c:v>
                </c:pt>
                <c:pt idx="276">
                  <c:v>461.19248924195273</c:v>
                </c:pt>
                <c:pt idx="277">
                  <c:v>389.20657498669459</c:v>
                </c:pt>
                <c:pt idx="278">
                  <c:v>392.53040277963157</c:v>
                </c:pt>
                <c:pt idx="279">
                  <c:v>397.58444230039896</c:v>
                </c:pt>
                <c:pt idx="280">
                  <c:v>409.92358383308454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  <c:pt idx="272">
                  <c:v>39729.684355600861</c:v>
                </c:pt>
                <c:pt idx="273">
                  <c:v>40190.31808780408</c:v>
                </c:pt>
                <c:pt idx="274">
                  <c:v>40510.01686228878</c:v>
                </c:pt>
                <c:pt idx="275">
                  <c:v>40702.554775489218</c:v>
                </c:pt>
                <c:pt idx="276">
                  <c:v>41106.594937560425</c:v>
                </c:pt>
                <c:pt idx="277">
                  <c:v>41448.452041091521</c:v>
                </c:pt>
                <c:pt idx="278">
                  <c:v>41822.847952141208</c:v>
                </c:pt>
                <c:pt idx="279">
                  <c:v>42275.297076318275</c:v>
                </c:pt>
                <c:pt idx="280">
                  <c:v>42589.506174687886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  <c:pt idx="272">
                  <c:v>527.68763064181553</c:v>
                </c:pt>
                <c:pt idx="273">
                  <c:v>514.23293354517523</c:v>
                </c:pt>
                <c:pt idx="274">
                  <c:v>480.63611572077497</c:v>
                </c:pt>
                <c:pt idx="275">
                  <c:v>415.87790002122057</c:v>
                </c:pt>
                <c:pt idx="276">
                  <c:v>382.95980578923337</c:v>
                </c:pt>
                <c:pt idx="277">
                  <c:v>343.75353709813209</c:v>
                </c:pt>
                <c:pt idx="278">
                  <c:v>326.50597286742561</c:v>
                </c:pt>
                <c:pt idx="279">
                  <c:v>353.05604280589904</c:v>
                </c:pt>
                <c:pt idx="280">
                  <c:v>377.39027983973358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  <c:pt idx="272">
                  <c:v>28012.87572625653</c:v>
                </c:pt>
                <c:pt idx="273">
                  <c:v>28725.658065392989</c:v>
                </c:pt>
                <c:pt idx="274">
                  <c:v>29258.920324260944</c:v>
                </c:pt>
                <c:pt idx="275">
                  <c:v>29667.068701988312</c:v>
                </c:pt>
                <c:pt idx="276">
                  <c:v>30183.621940899378</c:v>
                </c:pt>
                <c:pt idx="277">
                  <c:v>30750.506008217169</c:v>
                </c:pt>
                <c:pt idx="278">
                  <c:v>31480.201135846572</c:v>
                </c:pt>
                <c:pt idx="279">
                  <c:v>32235.774867555545</c:v>
                </c:pt>
                <c:pt idx="280">
                  <c:v>32970.767977122494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  <c:pt idx="272">
                  <c:v>602.82883707870064</c:v>
                </c:pt>
                <c:pt idx="273">
                  <c:v>641.87088858771892</c:v>
                </c:pt>
                <c:pt idx="274">
                  <c:v>659.1097067383605</c:v>
                </c:pt>
                <c:pt idx="275">
                  <c:v>632.33452110013025</c:v>
                </c:pt>
                <c:pt idx="276">
                  <c:v>573.44541417890719</c:v>
                </c:pt>
                <c:pt idx="277">
                  <c:v>547.52605639212777</c:v>
                </c:pt>
                <c:pt idx="278">
                  <c:v>550.90861409071658</c:v>
                </c:pt>
                <c:pt idx="279">
                  <c:v>595.37090865892026</c:v>
                </c:pt>
                <c:pt idx="280">
                  <c:v>660.73985502683649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  <c:pt idx="272">
                  <c:v>26303.255162411962</c:v>
                </c:pt>
                <c:pt idx="273">
                  <c:v>26789.89876239677</c:v>
                </c:pt>
                <c:pt idx="274">
                  <c:v>27205.28784912745</c:v>
                </c:pt>
                <c:pt idx="275">
                  <c:v>27664.05902121474</c:v>
                </c:pt>
                <c:pt idx="276">
                  <c:v>27994.0326030982</c:v>
                </c:pt>
                <c:pt idx="277">
                  <c:v>28346.708727059475</c:v>
                </c:pt>
                <c:pt idx="278">
                  <c:v>28742.317381088695</c:v>
                </c:pt>
                <c:pt idx="279">
                  <c:v>29223.116762320795</c:v>
                </c:pt>
                <c:pt idx="280">
                  <c:v>29664.580055794308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  <c:pt idx="272">
                  <c:v>507.54792090793927</c:v>
                </c:pt>
                <c:pt idx="273">
                  <c:v>499.50088124075484</c:v>
                </c:pt>
                <c:pt idx="274">
                  <c:v>470.27978747723319</c:v>
                </c:pt>
                <c:pt idx="275">
                  <c:v>466.32370093694044</c:v>
                </c:pt>
                <c:pt idx="276">
                  <c:v>435.43925260534087</c:v>
                </c:pt>
                <c:pt idx="277">
                  <c:v>408.69071292950247</c:v>
                </c:pt>
                <c:pt idx="278">
                  <c:v>390.48372373838504</c:v>
                </c:pt>
                <c:pt idx="279">
                  <c:v>403.56578263866902</c:v>
                </c:pt>
                <c:pt idx="280">
                  <c:v>400.10420691591355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  <c:pt idx="272">
                  <c:v>26839.195957072894</c:v>
                </c:pt>
                <c:pt idx="273">
                  <c:v>27158.773815030156</c:v>
                </c:pt>
                <c:pt idx="274">
                  <c:v>27401.396469733492</c:v>
                </c:pt>
                <c:pt idx="275">
                  <c:v>27640.011040934023</c:v>
                </c:pt>
                <c:pt idx="276">
                  <c:v>27815.832303923889</c:v>
                </c:pt>
                <c:pt idx="277">
                  <c:v>28023.183823802512</c:v>
                </c:pt>
                <c:pt idx="278">
                  <c:v>28271.417795409783</c:v>
                </c:pt>
                <c:pt idx="279">
                  <c:v>28557.594957510308</c:v>
                </c:pt>
                <c:pt idx="280">
                  <c:v>28763.076038420957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  <c:pt idx="272">
                  <c:v>306.6985496349036</c:v>
                </c:pt>
                <c:pt idx="273">
                  <c:v>299.91152823681477</c:v>
                </c:pt>
                <c:pt idx="274">
                  <c:v>297.02570811479234</c:v>
                </c:pt>
                <c:pt idx="275">
                  <c:v>292.05568457131011</c:v>
                </c:pt>
                <c:pt idx="276">
                  <c:v>255.02099300535991</c:v>
                </c:pt>
                <c:pt idx="277">
                  <c:v>236.79757334592358</c:v>
                </c:pt>
                <c:pt idx="278">
                  <c:v>222.5287960759255</c:v>
                </c:pt>
                <c:pt idx="279">
                  <c:v>231.23969755536308</c:v>
                </c:pt>
                <c:pt idx="280">
                  <c:v>224.61299949738677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  <c:pt idx="272">
                  <c:v>25387.691528928026</c:v>
                </c:pt>
                <c:pt idx="273">
                  <c:v>25822.01068063662</c:v>
                </c:pt>
                <c:pt idx="274">
                  <c:v>26162.76512510463</c:v>
                </c:pt>
                <c:pt idx="275">
                  <c:v>26433.044829774208</c:v>
                </c:pt>
                <c:pt idx="276">
                  <c:v>26752.359769090424</c:v>
                </c:pt>
                <c:pt idx="277">
                  <c:v>27094.154004801359</c:v>
                </c:pt>
                <c:pt idx="278">
                  <c:v>27477.374844000369</c:v>
                </c:pt>
                <c:pt idx="279">
                  <c:v>27875.301302206495</c:v>
                </c:pt>
                <c:pt idx="280">
                  <c:v>28222.756623573372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  <c:pt idx="272">
                  <c:v>426.97129359190728</c:v>
                </c:pt>
                <c:pt idx="273">
                  <c:v>438.15482607139563</c:v>
                </c:pt>
                <c:pt idx="274">
                  <c:v>429.63513972854997</c:v>
                </c:pt>
                <c:pt idx="275">
                  <c:v>398.35557840162147</c:v>
                </c:pt>
                <c:pt idx="276">
                  <c:v>366.48845249932418</c:v>
                </c:pt>
                <c:pt idx="277">
                  <c:v>341.29249517466667</c:v>
                </c:pt>
                <c:pt idx="278">
                  <c:v>331.07283267274977</c:v>
                </c:pt>
                <c:pt idx="279">
                  <c:v>342.50723542037304</c:v>
                </c:pt>
                <c:pt idx="280">
                  <c:v>357.94235875983287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  <c:pt idx="272">
                  <c:v>1492.3590068912999</c:v>
                </c:pt>
                <c:pt idx="273">
                  <c:v>1510.2468716999285</c:v>
                </c:pt>
                <c:pt idx="274">
                  <c:v>1520.4685087334306</c:v>
                </c:pt>
                <c:pt idx="275">
                  <c:v>1524.9404749355876</c:v>
                </c:pt>
                <c:pt idx="276">
                  <c:v>1535.8009642836837</c:v>
                </c:pt>
                <c:pt idx="277">
                  <c:v>1547.9391582609674</c:v>
                </c:pt>
                <c:pt idx="278">
                  <c:v>1564.5493184404081</c:v>
                </c:pt>
                <c:pt idx="279">
                  <c:v>1580.5206263052551</c:v>
                </c:pt>
                <c:pt idx="280">
                  <c:v>1597.7696387992899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  <c:pt idx="272">
                  <c:v>12.138193977283709</c:v>
                </c:pt>
                <c:pt idx="273">
                  <c:v>13.160357680633888</c:v>
                </c:pt>
                <c:pt idx="274">
                  <c:v>12.010423514364902</c:v>
                </c:pt>
                <c:pt idx="275">
                  <c:v>10.093866570583259</c:v>
                </c:pt>
                <c:pt idx="276">
                  <c:v>10.477177959339633</c:v>
                </c:pt>
                <c:pt idx="277">
                  <c:v>11.116030273933484</c:v>
                </c:pt>
                <c:pt idx="278">
                  <c:v>10.860489348095916</c:v>
                </c:pt>
                <c:pt idx="279">
                  <c:v>12.010423514364902</c:v>
                </c:pt>
                <c:pt idx="280">
                  <c:v>14.565832772740441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  <c:pt idx="268">
                  <c:v>1266.9247717600306</c:v>
                </c:pt>
                <c:pt idx="269">
                  <c:v>1285.3651862276968</c:v>
                </c:pt>
                <c:pt idx="270">
                  <c:v>1301.9843251923835</c:v>
                </c:pt>
                <c:pt idx="271">
                  <c:v>1321.1077179736671</c:v>
                </c:pt>
                <c:pt idx="272">
                  <c:v>1337.4991975004814</c:v>
                </c:pt>
                <c:pt idx="273">
                  <c:v>1361.1757790392135</c:v>
                </c:pt>
                <c:pt idx="274">
                  <c:v>1381.8927878856039</c:v>
                </c:pt>
                <c:pt idx="275">
                  <c:v>1401.0161806668873</c:v>
                </c:pt>
                <c:pt idx="276">
                  <c:v>1420.3672328860432</c:v>
                </c:pt>
                <c:pt idx="277">
                  <c:v>1434.9374369098782</c:v>
                </c:pt>
                <c:pt idx="278">
                  <c:v>1447.9140248686062</c:v>
                </c:pt>
                <c:pt idx="279">
                  <c:v>1468.8586931528691</c:v>
                </c:pt>
                <c:pt idx="280">
                  <c:v>1481.1523027979799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  <c:pt idx="268">
                  <c:v>17.074457840431705</c:v>
                </c:pt>
                <c:pt idx="269">
                  <c:v>17.894031816772394</c:v>
                </c:pt>
                <c:pt idx="270">
                  <c:v>17.66637237889995</c:v>
                </c:pt>
                <c:pt idx="271">
                  <c:v>17.484244828602051</c:v>
                </c:pt>
                <c:pt idx="272">
                  <c:v>17.256585390729605</c:v>
                </c:pt>
                <c:pt idx="273">
                  <c:v>18.850201455836576</c:v>
                </c:pt>
                <c:pt idx="274">
                  <c:v>19.30552033158142</c:v>
                </c:pt>
                <c:pt idx="275">
                  <c:v>19.806371094900761</c:v>
                </c:pt>
                <c:pt idx="276">
                  <c:v>19.851902982475213</c:v>
                </c:pt>
                <c:pt idx="277">
                  <c:v>19.487647881879365</c:v>
                </c:pt>
                <c:pt idx="278">
                  <c:v>17.347649165878558</c:v>
                </c:pt>
                <c:pt idx="279">
                  <c:v>17.393181053453056</c:v>
                </c:pt>
                <c:pt idx="280">
                  <c:v>16.027224426218527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  <c:pt idx="272">
                  <c:v>2135.2843841870977</c:v>
                </c:pt>
                <c:pt idx="273">
                  <c:v>2147.1620470543098</c:v>
                </c:pt>
                <c:pt idx="274">
                  <c:v>2160.6367066095499</c:v>
                </c:pt>
                <c:pt idx="275">
                  <c:v>2181.3976635539207</c:v>
                </c:pt>
                <c:pt idx="276">
                  <c:v>2206.2509245113638</c:v>
                </c:pt>
                <c:pt idx="277">
                  <c:v>2223.7180757866759</c:v>
                </c:pt>
                <c:pt idx="278">
                  <c:v>2258.3529414582936</c:v>
                </c:pt>
                <c:pt idx="279">
                  <c:v>2273.0253485295552</c:v>
                </c:pt>
                <c:pt idx="280">
                  <c:v>2284.1045130527532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  <c:pt idx="272">
                  <c:v>17.347376523709499</c:v>
                </c:pt>
                <c:pt idx="273">
                  <c:v>16.928164893102075</c:v>
                </c:pt>
                <c:pt idx="274">
                  <c:v>15.910079504483837</c:v>
                </c:pt>
                <c:pt idx="275">
                  <c:v>16.968089810302807</c:v>
                </c:pt>
                <c:pt idx="276">
                  <c:v>17.806513071517656</c:v>
                </c:pt>
                <c:pt idx="277">
                  <c:v>17.686738319915641</c:v>
                </c:pt>
                <c:pt idx="278">
                  <c:v>22.238178880796749</c:v>
                </c:pt>
                <c:pt idx="279">
                  <c:v>22.477728384001058</c:v>
                </c:pt>
                <c:pt idx="280">
                  <c:v>20.541369899766504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  <c:pt idx="272">
                  <c:v>725.6197569082118</c:v>
                </c:pt>
                <c:pt idx="273">
                  <c:v>742.53254540115802</c:v>
                </c:pt>
                <c:pt idx="274">
                  <c:v>749.25690709112462</c:v>
                </c:pt>
                <c:pt idx="275">
                  <c:v>756.18503731715077</c:v>
                </c:pt>
                <c:pt idx="276">
                  <c:v>777.98827067552725</c:v>
                </c:pt>
                <c:pt idx="277">
                  <c:v>792.04829966363923</c:v>
                </c:pt>
                <c:pt idx="278">
                  <c:v>811.40631058930057</c:v>
                </c:pt>
                <c:pt idx="279">
                  <c:v>828.31909908224679</c:v>
                </c:pt>
                <c:pt idx="280">
                  <c:v>850.32610097668294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  <c:pt idx="272">
                  <c:v>13.856260452052334</c:v>
                </c:pt>
                <c:pt idx="273">
                  <c:v>15.73093098380059</c:v>
                </c:pt>
                <c:pt idx="274">
                  <c:v>13.204201136661641</c:v>
                </c:pt>
                <c:pt idx="275">
                  <c:v>11.492545433761052</c:v>
                </c:pt>
                <c:pt idx="276">
                  <c:v>12.918925186178218</c:v>
                </c:pt>
                <c:pt idx="277">
                  <c:v>13.285708551085486</c:v>
                </c:pt>
                <c:pt idx="278">
                  <c:v>13.774753037628511</c:v>
                </c:pt>
                <c:pt idx="279">
                  <c:v>15.812438398224435</c:v>
                </c:pt>
                <c:pt idx="280">
                  <c:v>18.828212731906433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  <c:pt idx="272">
                  <c:v>1261.9016952954714</c:v>
                </c:pt>
                <c:pt idx="273">
                  <c:v>1277.6361303989063</c:v>
                </c:pt>
                <c:pt idx="274">
                  <c:v>1284.3794597289498</c:v>
                </c:pt>
                <c:pt idx="275">
                  <c:v>1293.1457878580063</c:v>
                </c:pt>
                <c:pt idx="276">
                  <c:v>1304.8342253634148</c:v>
                </c:pt>
                <c:pt idx="277">
                  <c:v>1320.3438828225148</c:v>
                </c:pt>
                <c:pt idx="278">
                  <c:v>1339.4499825909716</c:v>
                </c:pt>
                <c:pt idx="279">
                  <c:v>1353.6109741840628</c:v>
                </c:pt>
                <c:pt idx="280">
                  <c:v>1365.2994116894715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  <c:pt idx="272">
                  <c:v>11.868259620876552</c:v>
                </c:pt>
                <c:pt idx="273">
                  <c:v>13.486658660087006</c:v>
                </c:pt>
                <c:pt idx="274">
                  <c:v>12.362770438413099</c:v>
                </c:pt>
                <c:pt idx="275">
                  <c:v>11.688437505408729</c:v>
                </c:pt>
                <c:pt idx="276">
                  <c:v>11.553570918807827</c:v>
                </c:pt>
                <c:pt idx="277">
                  <c:v>11.688437505408682</c:v>
                </c:pt>
                <c:pt idx="278">
                  <c:v>12.362770438413055</c:v>
                </c:pt>
                <c:pt idx="279">
                  <c:v>13.846302891022606</c:v>
                </c:pt>
                <c:pt idx="280">
                  <c:v>14.430724766293043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  <c:pt idx="272">
                  <c:v>672.28920620440647</c:v>
                </c:pt>
                <c:pt idx="273">
                  <c:v>684.84786784653966</c:v>
                </c:pt>
                <c:pt idx="274">
                  <c:v>695.00167938698769</c:v>
                </c:pt>
                <c:pt idx="275">
                  <c:v>705.68990206114358</c:v>
                </c:pt>
                <c:pt idx="276">
                  <c:v>714.24048020046837</c:v>
                </c:pt>
                <c:pt idx="277">
                  <c:v>726.26473070889369</c:v>
                </c:pt>
                <c:pt idx="278">
                  <c:v>736.41854224934184</c:v>
                </c:pt>
                <c:pt idx="279">
                  <c:v>747.6411760572056</c:v>
                </c:pt>
                <c:pt idx="280">
                  <c:v>758.59660429821531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  <c:pt idx="272">
                  <c:v>16.032334011233864</c:v>
                </c:pt>
                <c:pt idx="273">
                  <c:v>15.97889289786308</c:v>
                </c:pt>
                <c:pt idx="274">
                  <c:v>15.497922877526047</c:v>
                </c:pt>
                <c:pt idx="275">
                  <c:v>14.055012816514999</c:v>
                </c:pt>
                <c:pt idx="276">
                  <c:v>11.917368281683844</c:v>
                </c:pt>
                <c:pt idx="277">
                  <c:v>10.795104900897446</c:v>
                </c:pt>
                <c:pt idx="278">
                  <c:v>10.314134880560436</c:v>
                </c:pt>
                <c:pt idx="279">
                  <c:v>10.527899334043582</c:v>
                </c:pt>
                <c:pt idx="280">
                  <c:v>10.581340447414345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  <c:pt idx="272">
                  <c:v>885.91864359727504</c:v>
                </c:pt>
                <c:pt idx="273">
                  <c:v>897.2408149091541</c:v>
                </c:pt>
                <c:pt idx="274">
                  <c:v>906.1698159000091</c:v>
                </c:pt>
                <c:pt idx="275">
                  <c:v>917.26092249123758</c:v>
                </c:pt>
                <c:pt idx="276">
                  <c:v>930.21705147057435</c:v>
                </c:pt>
                <c:pt idx="277">
                  <c:v>941.5062135366461</c:v>
                </c:pt>
                <c:pt idx="278">
                  <c:v>957.89530407993459</c:v>
                </c:pt>
                <c:pt idx="279">
                  <c:v>971.33006712347617</c:v>
                </c:pt>
                <c:pt idx="280">
                  <c:v>982.25612748566846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  <c:pt idx="272">
                  <c:v>12.72176333410548</c:v>
                </c:pt>
                <c:pt idx="273">
                  <c:v>12.906615110625967</c:v>
                </c:pt>
                <c:pt idx="274">
                  <c:v>11.876726641440451</c:v>
                </c:pt>
                <c:pt idx="275">
                  <c:v>11.711680412404325</c:v>
                </c:pt>
                <c:pt idx="276">
                  <c:v>11.589546202917585</c:v>
                </c:pt>
                <c:pt idx="277">
                  <c:v>11.117513987874213</c:v>
                </c:pt>
                <c:pt idx="278">
                  <c:v>12.130897834156098</c:v>
                </c:pt>
                <c:pt idx="279">
                  <c:v>13.032050244693414</c:v>
                </c:pt>
                <c:pt idx="280">
                  <c:v>12.999040998886176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  <c:pt idx="117">
                  <c:v>25773.218927660837</c:v>
                </c:pt>
                <c:pt idx="118">
                  <c:v>26063.257878486456</c:v>
                </c:pt>
                <c:pt idx="119">
                  <c:v>26342.436339963981</c:v>
                </c:pt>
                <c:pt idx="120">
                  <c:v>26493.205486208135</c:v>
                </c:pt>
                <c:pt idx="121">
                  <c:v>26709.776420855462</c:v>
                </c:pt>
                <c:pt idx="122">
                  <c:v>26932.735878648724</c:v>
                </c:pt>
                <c:pt idx="123">
                  <c:v>27202.331555407342</c:v>
                </c:pt>
                <c:pt idx="124">
                  <c:v>27436.790354863297</c:v>
                </c:pt>
                <c:pt idx="125">
                  <c:v>27637.389981645774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  <c:pt idx="117">
                  <c:v>310.4822248926248</c:v>
                </c:pt>
                <c:pt idx="118">
                  <c:v>332.07543312589769</c:v>
                </c:pt>
                <c:pt idx="119">
                  <c:v>322.87595979574616</c:v>
                </c:pt>
                <c:pt idx="120">
                  <c:v>294.25537610194004</c:v>
                </c:pt>
                <c:pt idx="121">
                  <c:v>264.74039916770346</c:v>
                </c:pt>
                <c:pt idx="122">
                  <c:v>231.90339019757738</c:v>
                </c:pt>
                <c:pt idx="123">
                  <c:v>227.81473538417703</c:v>
                </c:pt>
                <c:pt idx="124">
                  <c:v>218.87080297986321</c:v>
                </c:pt>
                <c:pt idx="125">
                  <c:v>228.83689908752785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  <c:pt idx="117">
                  <c:v>29706.369410220905</c:v>
                </c:pt>
                <c:pt idx="118">
                  <c:v>30197.43081771172</c:v>
                </c:pt>
                <c:pt idx="119">
                  <c:v>30657.530541651886</c:v>
                </c:pt>
                <c:pt idx="120">
                  <c:v>30927.306975530708</c:v>
                </c:pt>
                <c:pt idx="121">
                  <c:v>31295.432286570413</c:v>
                </c:pt>
                <c:pt idx="122">
                  <c:v>31652.402285154374</c:v>
                </c:pt>
                <c:pt idx="123">
                  <c:v>32160.082831609874</c:v>
                </c:pt>
                <c:pt idx="124">
                  <c:v>32645.452753153881</c:v>
                </c:pt>
                <c:pt idx="125">
                  <c:v>32976.924894696123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  <c:pt idx="117">
                  <c:v>572.70008191186571</c:v>
                </c:pt>
                <c:pt idx="118">
                  <c:v>592.14219790617062</c:v>
                </c:pt>
                <c:pt idx="119">
                  <c:v>589.91113541502057</c:v>
                </c:pt>
                <c:pt idx="120">
                  <c:v>512.82564975141872</c:v>
                </c:pt>
                <c:pt idx="121">
                  <c:v>461.19248924195273</c:v>
                </c:pt>
                <c:pt idx="122">
                  <c:v>389.20657498669391</c:v>
                </c:pt>
                <c:pt idx="123">
                  <c:v>392.53040277963083</c:v>
                </c:pt>
                <c:pt idx="124">
                  <c:v>397.58444230039896</c:v>
                </c:pt>
                <c:pt idx="125">
                  <c:v>409.92358383308311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  <c:pt idx="117">
                  <c:v>30125.845335262507</c:v>
                </c:pt>
                <c:pt idx="118">
                  <c:v>30586.479067465723</c:v>
                </c:pt>
                <c:pt idx="119">
                  <c:v>30906.17784195043</c:v>
                </c:pt>
                <c:pt idx="120">
                  <c:v>31098.715755150864</c:v>
                </c:pt>
                <c:pt idx="121">
                  <c:v>31502.755917222072</c:v>
                </c:pt>
                <c:pt idx="122">
                  <c:v>31844.613020753171</c:v>
                </c:pt>
                <c:pt idx="123">
                  <c:v>32219.008931802851</c:v>
                </c:pt>
                <c:pt idx="124">
                  <c:v>32671.458055979925</c:v>
                </c:pt>
                <c:pt idx="125">
                  <c:v>32985.667154349532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  <c:pt idx="117">
                  <c:v>527.68763064181553</c:v>
                </c:pt>
                <c:pt idx="118">
                  <c:v>514.23293354517443</c:v>
                </c:pt>
                <c:pt idx="119">
                  <c:v>480.63611572077571</c:v>
                </c:pt>
                <c:pt idx="120">
                  <c:v>415.87790002121983</c:v>
                </c:pt>
                <c:pt idx="121">
                  <c:v>382.95980578923263</c:v>
                </c:pt>
                <c:pt idx="122">
                  <c:v>343.75353709813282</c:v>
                </c:pt>
                <c:pt idx="123">
                  <c:v>326.50597286742561</c:v>
                </c:pt>
                <c:pt idx="124">
                  <c:v>353.05604280589904</c:v>
                </c:pt>
                <c:pt idx="125">
                  <c:v>377.39027983973358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  <c:pt idx="117">
                  <c:v>23913.052780737515</c:v>
                </c:pt>
                <c:pt idx="118">
                  <c:v>24625.835119873973</c:v>
                </c:pt>
                <c:pt idx="119">
                  <c:v>25159.097378741928</c:v>
                </c:pt>
                <c:pt idx="120">
                  <c:v>25567.245756469292</c:v>
                </c:pt>
                <c:pt idx="121">
                  <c:v>26083.798995380363</c:v>
                </c:pt>
                <c:pt idx="122">
                  <c:v>26650.68306269815</c:v>
                </c:pt>
                <c:pt idx="123">
                  <c:v>27380.378190327556</c:v>
                </c:pt>
                <c:pt idx="124">
                  <c:v>28135.951922036526</c:v>
                </c:pt>
                <c:pt idx="125">
                  <c:v>28870.945031603478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  <c:pt idx="117">
                  <c:v>602.82883707870064</c:v>
                </c:pt>
                <c:pt idx="118">
                  <c:v>641.87088858771892</c:v>
                </c:pt>
                <c:pt idx="119">
                  <c:v>659.1097067383605</c:v>
                </c:pt>
                <c:pt idx="120">
                  <c:v>632.33452110012945</c:v>
                </c:pt>
                <c:pt idx="121">
                  <c:v>573.44541417890798</c:v>
                </c:pt>
                <c:pt idx="122">
                  <c:v>547.52605639212709</c:v>
                </c:pt>
                <c:pt idx="123">
                  <c:v>550.90861409071658</c:v>
                </c:pt>
                <c:pt idx="124">
                  <c:v>595.37090865891946</c:v>
                </c:pt>
                <c:pt idx="125">
                  <c:v>660.73985502683718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  <c:pt idx="117">
                  <c:v>19603.083140080755</c:v>
                </c:pt>
                <c:pt idx="118">
                  <c:v>20089.726740065558</c:v>
                </c:pt>
                <c:pt idx="119">
                  <c:v>20505.115826796238</c:v>
                </c:pt>
                <c:pt idx="120">
                  <c:v>20963.886998883529</c:v>
                </c:pt>
                <c:pt idx="121">
                  <c:v>21293.860580766992</c:v>
                </c:pt>
                <c:pt idx="122">
                  <c:v>21646.536704728267</c:v>
                </c:pt>
                <c:pt idx="123">
                  <c:v>22042.145358757483</c:v>
                </c:pt>
                <c:pt idx="124">
                  <c:v>22522.944739989583</c:v>
                </c:pt>
                <c:pt idx="125">
                  <c:v>22964.4080334631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  <c:pt idx="117">
                  <c:v>507.54792090794001</c:v>
                </c:pt>
                <c:pt idx="118">
                  <c:v>499.5008812407541</c:v>
                </c:pt>
                <c:pt idx="119">
                  <c:v>470.27978747723319</c:v>
                </c:pt>
                <c:pt idx="120">
                  <c:v>466.32370093694044</c:v>
                </c:pt>
                <c:pt idx="121">
                  <c:v>435.43925260534161</c:v>
                </c:pt>
                <c:pt idx="122">
                  <c:v>408.69071292950247</c:v>
                </c:pt>
                <c:pt idx="123">
                  <c:v>390.48372373838504</c:v>
                </c:pt>
                <c:pt idx="124">
                  <c:v>403.56578263866902</c:v>
                </c:pt>
                <c:pt idx="125">
                  <c:v>400.10420691591423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  <c:pt idx="117">
                  <c:v>24038.079999743484</c:v>
                </c:pt>
                <c:pt idx="118">
                  <c:v>24357.657857700746</c:v>
                </c:pt>
                <c:pt idx="119">
                  <c:v>24600.280512404086</c:v>
                </c:pt>
                <c:pt idx="120">
                  <c:v>24838.895083604617</c:v>
                </c:pt>
                <c:pt idx="121">
                  <c:v>25014.71634659448</c:v>
                </c:pt>
                <c:pt idx="122">
                  <c:v>25222.067866473106</c:v>
                </c:pt>
                <c:pt idx="123">
                  <c:v>25470.301838080377</c:v>
                </c:pt>
                <c:pt idx="124">
                  <c:v>25756.479000180898</c:v>
                </c:pt>
                <c:pt idx="125">
                  <c:v>25961.960081091547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  <c:pt idx="117">
                  <c:v>306.6985496349036</c:v>
                </c:pt>
                <c:pt idx="118">
                  <c:v>299.91152823681477</c:v>
                </c:pt>
                <c:pt idx="119">
                  <c:v>297.02570811479308</c:v>
                </c:pt>
                <c:pt idx="120">
                  <c:v>292.05568457131011</c:v>
                </c:pt>
                <c:pt idx="121">
                  <c:v>255.02099300535991</c:v>
                </c:pt>
                <c:pt idx="122">
                  <c:v>236.79757334592432</c:v>
                </c:pt>
                <c:pt idx="123">
                  <c:v>222.52879607592621</c:v>
                </c:pt>
                <c:pt idx="124">
                  <c:v>231.23969755536237</c:v>
                </c:pt>
                <c:pt idx="125">
                  <c:v>224.61299949738606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  <c:pt idx="87">
                  <c:v>21302.18668923619</c:v>
                </c:pt>
                <c:pt idx="88">
                  <c:v>21736.505840944785</c:v>
                </c:pt>
                <c:pt idx="89">
                  <c:v>22077.260285412794</c:v>
                </c:pt>
                <c:pt idx="90">
                  <c:v>22347.539990082372</c:v>
                </c:pt>
                <c:pt idx="91">
                  <c:v>22666.854929398589</c:v>
                </c:pt>
                <c:pt idx="92">
                  <c:v>23008.649165109524</c:v>
                </c:pt>
                <c:pt idx="93">
                  <c:v>23391.870004308534</c:v>
                </c:pt>
                <c:pt idx="94">
                  <c:v>23789.79646251466</c:v>
                </c:pt>
                <c:pt idx="95">
                  <c:v>24137.251783881537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  <c:pt idx="87">
                  <c:v>426.97129359190728</c:v>
                </c:pt>
                <c:pt idx="88">
                  <c:v>438.15482607139563</c:v>
                </c:pt>
                <c:pt idx="89">
                  <c:v>429.63513972854997</c:v>
                </c:pt>
                <c:pt idx="90">
                  <c:v>398.35557840162147</c:v>
                </c:pt>
                <c:pt idx="91">
                  <c:v>366.48845249932418</c:v>
                </c:pt>
                <c:pt idx="92">
                  <c:v>341.29249517466667</c:v>
                </c:pt>
                <c:pt idx="93">
                  <c:v>331.07283267274977</c:v>
                </c:pt>
                <c:pt idx="94">
                  <c:v>342.50723542037304</c:v>
                </c:pt>
                <c:pt idx="95">
                  <c:v>357.94235875983287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  <c:pt idx="117">
                  <c:v>491.27742992269248</c:v>
                </c:pt>
                <c:pt idx="118">
                  <c:v>509.16529473132107</c:v>
                </c:pt>
                <c:pt idx="119">
                  <c:v>519.38693176482309</c:v>
                </c:pt>
                <c:pt idx="120">
                  <c:v>523.85889796698029</c:v>
                </c:pt>
                <c:pt idx="121">
                  <c:v>534.71938731507623</c:v>
                </c:pt>
                <c:pt idx="122">
                  <c:v>546.8575812923599</c:v>
                </c:pt>
                <c:pt idx="123">
                  <c:v>563.46774147180076</c:v>
                </c:pt>
                <c:pt idx="124">
                  <c:v>579.43904933664771</c:v>
                </c:pt>
                <c:pt idx="125">
                  <c:v>596.68806183068239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  <c:pt idx="117">
                  <c:v>12.138193977283686</c:v>
                </c:pt>
                <c:pt idx="118">
                  <c:v>13.160357680633899</c:v>
                </c:pt>
                <c:pt idx="119">
                  <c:v>12.010423514364902</c:v>
                </c:pt>
                <c:pt idx="120">
                  <c:v>10.093866570583282</c:v>
                </c:pt>
                <c:pt idx="121">
                  <c:v>10.47717795933961</c:v>
                </c:pt>
                <c:pt idx="122">
                  <c:v>11.116030273933484</c:v>
                </c:pt>
                <c:pt idx="123">
                  <c:v>10.860489348095939</c:v>
                </c:pt>
                <c:pt idx="124">
                  <c:v>12.010423514364925</c:v>
                </c:pt>
                <c:pt idx="125">
                  <c:v>14.565832772740418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  <c:pt idx="117">
                  <c:v>421.16996006398142</c:v>
                </c:pt>
                <c:pt idx="118">
                  <c:v>441.88696891037182</c:v>
                </c:pt>
                <c:pt idx="119">
                  <c:v>461.01036169165531</c:v>
                </c:pt>
                <c:pt idx="120">
                  <c:v>480.36141391081122</c:v>
                </c:pt>
                <c:pt idx="121">
                  <c:v>494.93161793464623</c:v>
                </c:pt>
                <c:pt idx="122">
                  <c:v>507.90820589337432</c:v>
                </c:pt>
                <c:pt idx="123">
                  <c:v>528.8528741776372</c:v>
                </c:pt>
                <c:pt idx="124">
                  <c:v>541.146483822748</c:v>
                </c:pt>
                <c:pt idx="125">
                  <c:v>555.26136897083813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  <c:pt idx="117">
                  <c:v>18.850201455836576</c:v>
                </c:pt>
                <c:pt idx="118">
                  <c:v>19.30552033158142</c:v>
                </c:pt>
                <c:pt idx="119">
                  <c:v>19.806371094900747</c:v>
                </c:pt>
                <c:pt idx="120">
                  <c:v>19.851902982475234</c:v>
                </c:pt>
                <c:pt idx="121">
                  <c:v>19.487647881879354</c:v>
                </c:pt>
                <c:pt idx="122">
                  <c:v>17.347649165878579</c:v>
                </c:pt>
                <c:pt idx="123">
                  <c:v>17.393181053453077</c:v>
                </c:pt>
                <c:pt idx="124">
                  <c:v>16.027224426218538</c:v>
                </c:pt>
                <c:pt idx="125">
                  <c:v>14.979991012005382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  <c:pt idx="117">
                  <c:v>457.83898799916875</c:v>
                </c:pt>
                <c:pt idx="118">
                  <c:v>469.71665086638069</c:v>
                </c:pt>
                <c:pt idx="119">
                  <c:v>483.1913104216211</c:v>
                </c:pt>
                <c:pt idx="120">
                  <c:v>503.95226736599153</c:v>
                </c:pt>
                <c:pt idx="121">
                  <c:v>528.80552832343494</c:v>
                </c:pt>
                <c:pt idx="122">
                  <c:v>546.27267959874666</c:v>
                </c:pt>
                <c:pt idx="123">
                  <c:v>580.90754527036461</c:v>
                </c:pt>
                <c:pt idx="124">
                  <c:v>595.57995234162638</c:v>
                </c:pt>
                <c:pt idx="125">
                  <c:v>606.659116864824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  <c:pt idx="117">
                  <c:v>17.34737652370951</c:v>
                </c:pt>
                <c:pt idx="118">
                  <c:v>16.928164893102029</c:v>
                </c:pt>
                <c:pt idx="119">
                  <c:v>15.910079504483861</c:v>
                </c:pt>
                <c:pt idx="120">
                  <c:v>16.96808981030274</c:v>
                </c:pt>
                <c:pt idx="121">
                  <c:v>17.806513071517703</c:v>
                </c:pt>
                <c:pt idx="122">
                  <c:v>17.686738319915584</c:v>
                </c:pt>
                <c:pt idx="123">
                  <c:v>22.238178880796784</c:v>
                </c:pt>
                <c:pt idx="124">
                  <c:v>22.477728384001058</c:v>
                </c:pt>
                <c:pt idx="125">
                  <c:v>20.541369899766494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  <c:pt idx="118">
                  <c:v>303.00381312061529</c:v>
                </c:pt>
                <c:pt idx="119">
                  <c:v>319.91660161356151</c:v>
                </c:pt>
                <c:pt idx="120">
                  <c:v>326.64096330352811</c:v>
                </c:pt>
                <c:pt idx="121">
                  <c:v>333.56909352955427</c:v>
                </c:pt>
                <c:pt idx="122">
                  <c:v>355.37232688793074</c:v>
                </c:pt>
                <c:pt idx="123">
                  <c:v>369.43235587604266</c:v>
                </c:pt>
                <c:pt idx="124">
                  <c:v>388.79036680170407</c:v>
                </c:pt>
                <c:pt idx="125">
                  <c:v>405.70315529465029</c:v>
                </c:pt>
                <c:pt idx="126">
                  <c:v>427.71015718908637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  <c:pt idx="118">
                  <c:v>13.85626045205235</c:v>
                </c:pt>
                <c:pt idx="119">
                  <c:v>15.730930983800601</c:v>
                </c:pt>
                <c:pt idx="120">
                  <c:v>13.204201136661652</c:v>
                </c:pt>
                <c:pt idx="121">
                  <c:v>11.492545433761062</c:v>
                </c:pt>
                <c:pt idx="122">
                  <c:v>12.918925186178218</c:v>
                </c:pt>
                <c:pt idx="123">
                  <c:v>13.285708551085474</c:v>
                </c:pt>
                <c:pt idx="124">
                  <c:v>13.774753037628511</c:v>
                </c:pt>
                <c:pt idx="125">
                  <c:v>15.812438398224435</c:v>
                </c:pt>
                <c:pt idx="126">
                  <c:v>18.828212731906422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  <c:pt idx="95">
                  <c:v>297.38082345491785</c:v>
                </c:pt>
                <c:pt idx="96">
                  <c:v>313.11525855835265</c:v>
                </c:pt>
                <c:pt idx="97">
                  <c:v>319.85858788839613</c:v>
                </c:pt>
                <c:pt idx="98">
                  <c:v>328.62491601745268</c:v>
                </c:pt>
                <c:pt idx="99">
                  <c:v>340.31335352286135</c:v>
                </c:pt>
                <c:pt idx="100">
                  <c:v>355.82301098196137</c:v>
                </c:pt>
                <c:pt idx="101">
                  <c:v>374.92911075041792</c:v>
                </c:pt>
                <c:pt idx="102">
                  <c:v>389.09010234350927</c:v>
                </c:pt>
                <c:pt idx="103">
                  <c:v>400.77853984891794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  <c:pt idx="95">
                  <c:v>11.868259620876547</c:v>
                </c:pt>
                <c:pt idx="96">
                  <c:v>13.486658660086983</c:v>
                </c:pt>
                <c:pt idx="97">
                  <c:v>12.362770438413065</c:v>
                </c:pt>
                <c:pt idx="98">
                  <c:v>11.688437505408718</c:v>
                </c:pt>
                <c:pt idx="99">
                  <c:v>11.553570918807839</c:v>
                </c:pt>
                <c:pt idx="100">
                  <c:v>11.688437505408706</c:v>
                </c:pt>
                <c:pt idx="101">
                  <c:v>12.362770438413055</c:v>
                </c:pt>
                <c:pt idx="102">
                  <c:v>13.846302891022628</c:v>
                </c:pt>
                <c:pt idx="103">
                  <c:v>14.430724766293054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  <c:pt idx="117">
                  <c:v>369.27809339208653</c:v>
                </c:pt>
                <c:pt idx="118">
                  <c:v>381.83675503421972</c:v>
                </c:pt>
                <c:pt idx="119">
                  <c:v>391.99056657466781</c:v>
                </c:pt>
                <c:pt idx="120">
                  <c:v>402.6787892488237</c:v>
                </c:pt>
                <c:pt idx="121">
                  <c:v>411.22936738814843</c:v>
                </c:pt>
                <c:pt idx="122">
                  <c:v>423.25361789657381</c:v>
                </c:pt>
                <c:pt idx="123">
                  <c:v>433.40742943702196</c:v>
                </c:pt>
                <c:pt idx="124">
                  <c:v>444.63006324488566</c:v>
                </c:pt>
                <c:pt idx="125">
                  <c:v>455.58549148589543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  <c:pt idx="117">
                  <c:v>16.032334011233864</c:v>
                </c:pt>
                <c:pt idx="118">
                  <c:v>15.97889289786308</c:v>
                </c:pt>
                <c:pt idx="119">
                  <c:v>15.49792287752606</c:v>
                </c:pt>
                <c:pt idx="120">
                  <c:v>14.055012816515012</c:v>
                </c:pt>
                <c:pt idx="121">
                  <c:v>11.917368281683832</c:v>
                </c:pt>
                <c:pt idx="122">
                  <c:v>10.795104900897456</c:v>
                </c:pt>
                <c:pt idx="123">
                  <c:v>10.314134880560449</c:v>
                </c:pt>
                <c:pt idx="124">
                  <c:v>10.527899334043571</c:v>
                </c:pt>
                <c:pt idx="125">
                  <c:v>10.581340447414345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  <c:pt idx="117">
                  <c:v>305.92969014138441</c:v>
                </c:pt>
                <c:pt idx="118">
                  <c:v>317.25186145326342</c:v>
                </c:pt>
                <c:pt idx="119">
                  <c:v>326.18086244411847</c:v>
                </c:pt>
                <c:pt idx="120">
                  <c:v>337.2719690353469</c:v>
                </c:pt>
                <c:pt idx="121">
                  <c:v>350.22809801468367</c:v>
                </c:pt>
                <c:pt idx="122">
                  <c:v>361.51726008075548</c:v>
                </c:pt>
                <c:pt idx="123">
                  <c:v>377.90635062404391</c:v>
                </c:pt>
                <c:pt idx="124">
                  <c:v>391.34111366758555</c:v>
                </c:pt>
                <c:pt idx="125">
                  <c:v>402.26717402977783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  <c:pt idx="117">
                  <c:v>12.72176333410548</c:v>
                </c:pt>
                <c:pt idx="118">
                  <c:v>12.90661511062595</c:v>
                </c:pt>
                <c:pt idx="119">
                  <c:v>11.876726641440451</c:v>
                </c:pt>
                <c:pt idx="120">
                  <c:v>11.711680412404315</c:v>
                </c:pt>
                <c:pt idx="121">
                  <c:v>11.589546202917564</c:v>
                </c:pt>
                <c:pt idx="122">
                  <c:v>11.117513987874213</c:v>
                </c:pt>
                <c:pt idx="123">
                  <c:v>12.130897834156098</c:v>
                </c:pt>
                <c:pt idx="124">
                  <c:v>13.032050244693414</c:v>
                </c:pt>
                <c:pt idx="125">
                  <c:v>12.999040998886187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107577</xdr:colOff>
      <xdr:row>31</xdr:row>
      <xdr:rowOff>80683</xdr:rowOff>
    </xdr:from>
    <xdr:to>
      <xdr:col>11</xdr:col>
      <xdr:colOff>179294</xdr:colOff>
      <xdr:row>61</xdr:row>
      <xdr:rowOff>72416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466166</xdr:colOff>
      <xdr:row>31</xdr:row>
      <xdr:rowOff>80681</xdr:rowOff>
    </xdr:from>
    <xdr:to>
      <xdr:col>23</xdr:col>
      <xdr:colOff>245186</xdr:colOff>
      <xdr:row>61</xdr:row>
      <xdr:rowOff>65442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9"/>
  <sheetViews>
    <sheetView workbookViewId="0">
      <pane ySplit="2" topLeftCell="A271" activePane="bottomLeft" state="frozen"/>
      <selection pane="bottomLeft" activeCell="A289" sqref="A289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  <row r="281" spans="1:10">
      <c r="A281" s="2">
        <v>44162</v>
      </c>
      <c r="B281" s="3">
        <v>253</v>
      </c>
      <c r="C281">
        <v>1538217</v>
      </c>
      <c r="D281" s="14">
        <f t="shared" ref="D281:D283" si="249">C281/$P$4</f>
        <v>25387.691528928026</v>
      </c>
      <c r="E281" s="11">
        <f t="shared" ref="E281:E283" si="250">D281-D280</f>
        <v>467.77402233422254</v>
      </c>
      <c r="F281" s="11">
        <f t="shared" ref="F281:F283" si="251">SUM(E277:E281)/5</f>
        <v>426.97129359190728</v>
      </c>
      <c r="G281">
        <v>53677</v>
      </c>
      <c r="H281" s="13">
        <f t="shared" ref="H281:H283" si="252">G281/$P$4</f>
        <v>885.91864359727504</v>
      </c>
      <c r="I281" s="11">
        <f t="shared" ref="I281:I283" si="253">H281-H280</f>
        <v>13.649323141288619</v>
      </c>
      <c r="J281" s="11">
        <f t="shared" ref="J281:J283" si="254">SUM(I277:I281)/5</f>
        <v>12.72176333410548</v>
      </c>
    </row>
    <row r="282" spans="1:10">
      <c r="A282" s="2">
        <v>44163</v>
      </c>
      <c r="B282" s="3">
        <v>254</v>
      </c>
      <c r="C282">
        <v>1564532</v>
      </c>
      <c r="D282" s="14">
        <f t="shared" si="249"/>
        <v>25822.01068063662</v>
      </c>
      <c r="E282" s="11">
        <f t="shared" si="250"/>
        <v>434.31915170859429</v>
      </c>
      <c r="F282" s="11">
        <f t="shared" si="251"/>
        <v>438.15482607139563</v>
      </c>
      <c r="G282">
        <v>54363</v>
      </c>
      <c r="H282" s="13">
        <f t="shared" si="252"/>
        <v>897.2408149091541</v>
      </c>
      <c r="I282" s="11">
        <f t="shared" si="253"/>
        <v>11.32217131187906</v>
      </c>
      <c r="J282" s="11">
        <f t="shared" si="254"/>
        <v>12.906615110625967</v>
      </c>
    </row>
    <row r="283" spans="1:10">
      <c r="A283" s="2">
        <v>44164</v>
      </c>
      <c r="B283" s="3">
        <v>255</v>
      </c>
      <c r="C283">
        <v>1585178</v>
      </c>
      <c r="D283" s="14">
        <f t="shared" si="249"/>
        <v>26162.76512510463</v>
      </c>
      <c r="E283" s="11">
        <f t="shared" si="250"/>
        <v>340.75444446800975</v>
      </c>
      <c r="F283" s="11">
        <f t="shared" si="251"/>
        <v>429.63513972854997</v>
      </c>
      <c r="G283">
        <v>54904</v>
      </c>
      <c r="H283" s="13">
        <f t="shared" si="252"/>
        <v>906.1698159000091</v>
      </c>
      <c r="I283" s="11">
        <f t="shared" si="253"/>
        <v>8.9290009908550019</v>
      </c>
      <c r="J283" s="11">
        <f t="shared" si="254"/>
        <v>11.876726641440451</v>
      </c>
    </row>
    <row r="284" spans="1:10">
      <c r="A284" s="2">
        <v>44165</v>
      </c>
      <c r="B284" s="3">
        <v>255</v>
      </c>
      <c r="C284">
        <v>1601554</v>
      </c>
      <c r="D284" s="14">
        <f t="shared" ref="D284:D287" si="255">C284/$P$4</f>
        <v>26433.044829774208</v>
      </c>
      <c r="E284" s="11">
        <f t="shared" ref="E284:E287" si="256">D284-D283</f>
        <v>270.27970466957777</v>
      </c>
      <c r="F284" s="11">
        <f t="shared" ref="F284:F287" si="257">SUM(E280:E284)/5</f>
        <v>398.35557840162147</v>
      </c>
      <c r="G284">
        <v>55576</v>
      </c>
      <c r="H284" s="13">
        <f t="shared" ref="H284:H287" si="258">G284/$P$4</f>
        <v>917.26092249123758</v>
      </c>
      <c r="I284" s="11">
        <f t="shared" ref="I284:I287" si="259">H284-H283</f>
        <v>11.091106591228481</v>
      </c>
      <c r="J284" s="11">
        <f t="shared" ref="J284:J287" si="260">SUM(I280:I284)/5</f>
        <v>11.711680412404325</v>
      </c>
    </row>
    <row r="285" spans="1:10">
      <c r="A285" s="2">
        <v>44166</v>
      </c>
      <c r="B285" s="3">
        <v>255</v>
      </c>
      <c r="C285">
        <v>1620901</v>
      </c>
      <c r="D285" s="14">
        <f t="shared" si="255"/>
        <v>26752.359769090424</v>
      </c>
      <c r="E285" s="11">
        <f t="shared" si="256"/>
        <v>319.31493931621662</v>
      </c>
      <c r="F285" s="11">
        <f t="shared" si="257"/>
        <v>366.48845249932418</v>
      </c>
      <c r="G285">
        <v>56361</v>
      </c>
      <c r="H285" s="13">
        <f t="shared" si="258"/>
        <v>930.21705147057435</v>
      </c>
      <c r="I285" s="11">
        <f t="shared" si="259"/>
        <v>12.956128979336768</v>
      </c>
      <c r="J285" s="11">
        <f t="shared" si="260"/>
        <v>11.589546202917585</v>
      </c>
    </row>
    <row r="286" spans="1:10">
      <c r="A286" s="2">
        <v>44167</v>
      </c>
      <c r="B286" s="3">
        <v>255</v>
      </c>
      <c r="C286">
        <v>1641610</v>
      </c>
      <c r="D286" s="14">
        <f t="shared" si="255"/>
        <v>27094.154004801359</v>
      </c>
      <c r="E286" s="11">
        <f t="shared" si="256"/>
        <v>341.79423571093503</v>
      </c>
      <c r="F286" s="11">
        <f t="shared" si="257"/>
        <v>341.29249517466667</v>
      </c>
      <c r="G286">
        <v>57045</v>
      </c>
      <c r="H286" s="13">
        <f t="shared" si="258"/>
        <v>941.5062135366461</v>
      </c>
      <c r="I286" s="11">
        <f t="shared" si="259"/>
        <v>11.289162066071754</v>
      </c>
      <c r="J286" s="11">
        <f t="shared" si="260"/>
        <v>11.117513987874213</v>
      </c>
    </row>
    <row r="287" spans="1:10">
      <c r="A287" s="2">
        <v>44168</v>
      </c>
      <c r="B287" s="3">
        <v>255</v>
      </c>
      <c r="C287">
        <v>1664829</v>
      </c>
      <c r="D287" s="14">
        <f t="shared" si="255"/>
        <v>27477.374844000369</v>
      </c>
      <c r="E287" s="11">
        <f t="shared" si="256"/>
        <v>383.22083919900979</v>
      </c>
      <c r="F287" s="11">
        <f t="shared" si="257"/>
        <v>331.07283267274977</v>
      </c>
      <c r="G287">
        <v>58038</v>
      </c>
      <c r="H287" s="13">
        <f t="shared" si="258"/>
        <v>957.89530407993459</v>
      </c>
      <c r="I287" s="11">
        <f t="shared" si="259"/>
        <v>16.389090543288489</v>
      </c>
      <c r="J287" s="11">
        <f t="shared" si="260"/>
        <v>12.130897834156098</v>
      </c>
    </row>
    <row r="288" spans="1:10">
      <c r="A288" s="2">
        <v>44169</v>
      </c>
      <c r="B288" s="3">
        <v>255</v>
      </c>
      <c r="C288">
        <v>1688939</v>
      </c>
      <c r="D288" s="14">
        <f t="shared" ref="D288:D289" si="261">C288/$P$4</f>
        <v>27875.301302206495</v>
      </c>
      <c r="E288" s="11">
        <f t="shared" ref="E288:E289" si="262">D288-D287</f>
        <v>397.92645820612597</v>
      </c>
      <c r="F288" s="11">
        <f t="shared" ref="F288:F289" si="263">SUM(E284:E288)/5</f>
        <v>342.50723542037304</v>
      </c>
      <c r="G288">
        <v>58852</v>
      </c>
      <c r="H288" s="13">
        <f t="shared" ref="H288:H289" si="264">G288/$P$4</f>
        <v>971.33006712347617</v>
      </c>
      <c r="I288" s="11">
        <f t="shared" ref="I288:I289" si="265">H288-H287</f>
        <v>13.434763043541579</v>
      </c>
      <c r="J288" s="11">
        <f t="shared" ref="J288:J289" si="266">SUM(I284:I288)/5</f>
        <v>13.032050244693414</v>
      </c>
    </row>
    <row r="289" spans="1:10">
      <c r="A289" s="2">
        <v>44170</v>
      </c>
      <c r="B289" s="3">
        <v>255</v>
      </c>
      <c r="C289">
        <v>1709991</v>
      </c>
      <c r="D289" s="14">
        <f t="shared" si="261"/>
        <v>28222.756623573372</v>
      </c>
      <c r="E289" s="11">
        <f t="shared" si="262"/>
        <v>347.45532136687689</v>
      </c>
      <c r="F289" s="11">
        <f t="shared" si="263"/>
        <v>357.94235875983287</v>
      </c>
      <c r="G289">
        <v>59514</v>
      </c>
      <c r="H289" s="13">
        <f t="shared" si="264"/>
        <v>982.25612748566846</v>
      </c>
      <c r="I289" s="11">
        <f t="shared" si="265"/>
        <v>10.926060362192288</v>
      </c>
      <c r="J289" s="11">
        <f t="shared" si="266"/>
        <v>12.999040998886176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89"/>
  <sheetViews>
    <sheetView workbookViewId="0">
      <pane ySplit="2" topLeftCell="A264" activePane="bottomLeft" state="frozen"/>
      <selection pane="bottomLeft" activeCell="A287" sqref="A287:J289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  <row r="281" spans="1:10">
      <c r="A281" s="2">
        <v>44162</v>
      </c>
      <c r="B281" s="3">
        <v>278</v>
      </c>
      <c r="C281" s="22">
        <f>'Dati ITA'!C281-$C$162</f>
        <v>1290680</v>
      </c>
      <c r="D281" s="14">
        <f t="shared" ref="D281:D283" si="78">C281/$P$4</f>
        <v>21302.18668923619</v>
      </c>
      <c r="E281" s="11">
        <f t="shared" ref="E281:E283" si="79">D281-D280</f>
        <v>467.77402233422254</v>
      </c>
      <c r="F281" s="11">
        <f t="shared" ref="F281:F283" si="80">SUM(E277:E281)/5</f>
        <v>426.97129359190728</v>
      </c>
      <c r="G281" s="22">
        <f>'Dati ITA'!G281-$G$162</f>
        <v>18536</v>
      </c>
      <c r="H281" s="13">
        <f t="shared" ref="H281:H283" si="81">G281/$P$4</f>
        <v>305.92969014138441</v>
      </c>
      <c r="I281" s="11">
        <f t="shared" ref="I281:I283" si="82">H281-H280</f>
        <v>13.649323141288562</v>
      </c>
      <c r="J281" s="11">
        <f t="shared" ref="J281:J283" si="83">SUM(I277:I281)/5</f>
        <v>12.72176333410548</v>
      </c>
    </row>
    <row r="282" spans="1:10">
      <c r="A282" s="2">
        <v>44163</v>
      </c>
      <c r="B282" s="3">
        <v>279</v>
      </c>
      <c r="C282" s="22">
        <f>'Dati ITA'!C282-$C$162</f>
        <v>1316995</v>
      </c>
      <c r="D282" s="14">
        <f t="shared" si="78"/>
        <v>21736.505840944785</v>
      </c>
      <c r="E282" s="11">
        <f t="shared" si="79"/>
        <v>434.31915170859429</v>
      </c>
      <c r="F282" s="11">
        <f t="shared" si="80"/>
        <v>438.15482607139563</v>
      </c>
      <c r="G282" s="22">
        <f>'Dati ITA'!G282-$G$162</f>
        <v>19222</v>
      </c>
      <c r="H282" s="13">
        <f t="shared" si="81"/>
        <v>317.25186145326342</v>
      </c>
      <c r="I282" s="11">
        <f t="shared" si="82"/>
        <v>11.322171311879003</v>
      </c>
      <c r="J282" s="11">
        <f t="shared" si="83"/>
        <v>12.90661511062595</v>
      </c>
    </row>
    <row r="283" spans="1:10">
      <c r="A283" s="2">
        <v>44164</v>
      </c>
      <c r="B283" s="3">
        <v>280</v>
      </c>
      <c r="C283" s="22">
        <f>'Dati ITA'!C283-$C$162</f>
        <v>1337641</v>
      </c>
      <c r="D283" s="14">
        <f t="shared" si="78"/>
        <v>22077.260285412794</v>
      </c>
      <c r="E283" s="11">
        <f t="shared" si="79"/>
        <v>340.75444446800975</v>
      </c>
      <c r="F283" s="11">
        <f t="shared" si="80"/>
        <v>429.63513972854997</v>
      </c>
      <c r="G283" s="22">
        <f>'Dati ITA'!G283-$G$162</f>
        <v>19763</v>
      </c>
      <c r="H283" s="13">
        <f t="shared" si="81"/>
        <v>326.18086244411847</v>
      </c>
      <c r="I283" s="11">
        <f t="shared" si="82"/>
        <v>8.9290009908550587</v>
      </c>
      <c r="J283" s="11">
        <f t="shared" si="83"/>
        <v>11.876726641440451</v>
      </c>
    </row>
    <row r="284" spans="1:10">
      <c r="A284" s="2">
        <v>44165</v>
      </c>
      <c r="B284" s="3">
        <v>281</v>
      </c>
      <c r="C284" s="22">
        <f>'Dati ITA'!C284-$C$162</f>
        <v>1354017</v>
      </c>
      <c r="D284" s="14">
        <f t="shared" ref="D284:D287" si="84">C284/$P$4</f>
        <v>22347.539990082372</v>
      </c>
      <c r="E284" s="11">
        <f t="shared" ref="E284:E287" si="85">D284-D283</f>
        <v>270.27970466957777</v>
      </c>
      <c r="F284" s="11">
        <f t="shared" ref="F284:F287" si="86">SUM(E280:E284)/5</f>
        <v>398.35557840162147</v>
      </c>
      <c r="G284" s="22">
        <f>'Dati ITA'!G284-$G$162</f>
        <v>20435</v>
      </c>
      <c r="H284" s="13">
        <f t="shared" ref="H284:H287" si="87">G284/$P$4</f>
        <v>337.2719690353469</v>
      </c>
      <c r="I284" s="11">
        <f t="shared" ref="I284:I287" si="88">H284-H283</f>
        <v>11.091106591228424</v>
      </c>
      <c r="J284" s="11">
        <f t="shared" ref="J284:J287" si="89">SUM(I280:I284)/5</f>
        <v>11.711680412404315</v>
      </c>
    </row>
    <row r="285" spans="1:10">
      <c r="A285" s="2">
        <v>44166</v>
      </c>
      <c r="B285" s="3">
        <v>282</v>
      </c>
      <c r="C285" s="22">
        <f>'Dati ITA'!C285-$C$162</f>
        <v>1373364</v>
      </c>
      <c r="D285" s="14">
        <f t="shared" si="84"/>
        <v>22666.854929398589</v>
      </c>
      <c r="E285" s="11">
        <f t="shared" si="85"/>
        <v>319.31493931621662</v>
      </c>
      <c r="F285" s="11">
        <f t="shared" si="86"/>
        <v>366.48845249932418</v>
      </c>
      <c r="G285" s="22">
        <f>'Dati ITA'!G285-$G$162</f>
        <v>21220</v>
      </c>
      <c r="H285" s="13">
        <f t="shared" si="87"/>
        <v>350.22809801468367</v>
      </c>
      <c r="I285" s="11">
        <f t="shared" si="88"/>
        <v>12.956128979336768</v>
      </c>
      <c r="J285" s="11">
        <f t="shared" si="89"/>
        <v>11.589546202917564</v>
      </c>
    </row>
    <row r="286" spans="1:10">
      <c r="A286" s="2">
        <v>44167</v>
      </c>
      <c r="B286" s="3">
        <v>283</v>
      </c>
      <c r="C286" s="22">
        <f>'Dati ITA'!C286-$C$162</f>
        <v>1394073</v>
      </c>
      <c r="D286" s="14">
        <f t="shared" si="84"/>
        <v>23008.649165109524</v>
      </c>
      <c r="E286" s="11">
        <f t="shared" si="85"/>
        <v>341.79423571093503</v>
      </c>
      <c r="F286" s="11">
        <f t="shared" si="86"/>
        <v>341.29249517466667</v>
      </c>
      <c r="G286" s="22">
        <f>'Dati ITA'!G286-$G$162</f>
        <v>21904</v>
      </c>
      <c r="H286" s="13">
        <f t="shared" si="87"/>
        <v>361.51726008075548</v>
      </c>
      <c r="I286" s="11">
        <f t="shared" si="88"/>
        <v>11.28916206607181</v>
      </c>
      <c r="J286" s="11">
        <f t="shared" si="89"/>
        <v>11.117513987874213</v>
      </c>
    </row>
    <row r="287" spans="1:10">
      <c r="A287" s="2">
        <v>44168</v>
      </c>
      <c r="B287" s="3">
        <v>284</v>
      </c>
      <c r="C287" s="22">
        <f>'Dati ITA'!C287-$C$162</f>
        <v>1417292</v>
      </c>
      <c r="D287" s="14">
        <f t="shared" si="84"/>
        <v>23391.870004308534</v>
      </c>
      <c r="E287" s="11">
        <f t="shared" si="85"/>
        <v>383.22083919900979</v>
      </c>
      <c r="F287" s="11">
        <f t="shared" si="86"/>
        <v>331.07283267274977</v>
      </c>
      <c r="G287" s="22">
        <f>'Dati ITA'!G287-$G$162</f>
        <v>22897</v>
      </c>
      <c r="H287" s="13">
        <f t="shared" si="87"/>
        <v>377.90635062404391</v>
      </c>
      <c r="I287" s="11">
        <f t="shared" si="88"/>
        <v>16.389090543288432</v>
      </c>
      <c r="J287" s="11">
        <f t="shared" si="89"/>
        <v>12.130897834156098</v>
      </c>
    </row>
    <row r="288" spans="1:10">
      <c r="A288" s="2">
        <v>44169</v>
      </c>
      <c r="B288" s="3">
        <v>285</v>
      </c>
      <c r="C288" s="22">
        <f>'Dati ITA'!C288-$C$162</f>
        <v>1441402</v>
      </c>
      <c r="D288" s="14">
        <f t="shared" ref="D288:D289" si="90">C288/$P$4</f>
        <v>23789.79646251466</v>
      </c>
      <c r="E288" s="11">
        <f t="shared" ref="E288:E289" si="91">D288-D287</f>
        <v>397.92645820612597</v>
      </c>
      <c r="F288" s="11">
        <f t="shared" ref="F288:F289" si="92">SUM(E284:E288)/5</f>
        <v>342.50723542037304</v>
      </c>
      <c r="G288" s="22">
        <f>'Dati ITA'!G288-$G$162</f>
        <v>23711</v>
      </c>
      <c r="H288" s="13">
        <f t="shared" ref="H288:H289" si="93">G288/$P$4</f>
        <v>391.34111366758555</v>
      </c>
      <c r="I288" s="11">
        <f t="shared" ref="I288:I289" si="94">H288-H287</f>
        <v>13.434763043541636</v>
      </c>
      <c r="J288" s="11">
        <f t="shared" ref="J288:J289" si="95">SUM(I284:I288)/5</f>
        <v>13.032050244693414</v>
      </c>
    </row>
    <row r="289" spans="1:10">
      <c r="A289" s="2">
        <v>44170</v>
      </c>
      <c r="B289" s="3">
        <v>286</v>
      </c>
      <c r="C289" s="22">
        <f>'Dati ITA'!C289-$C$162</f>
        <v>1462454</v>
      </c>
      <c r="D289" s="14">
        <f t="shared" si="90"/>
        <v>24137.251783881537</v>
      </c>
      <c r="E289" s="11">
        <f t="shared" si="91"/>
        <v>347.45532136687689</v>
      </c>
      <c r="F289" s="11">
        <f t="shared" si="92"/>
        <v>357.94235875983287</v>
      </c>
      <c r="G289" s="22">
        <f>'Dati ITA'!G289-$G$162</f>
        <v>24373</v>
      </c>
      <c r="H289" s="13">
        <f t="shared" si="93"/>
        <v>402.26717402977783</v>
      </c>
      <c r="I289" s="11">
        <f t="shared" si="94"/>
        <v>10.926060362192288</v>
      </c>
      <c r="J289" s="11">
        <f t="shared" si="95"/>
        <v>12.999040998886187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10"/>
  <sheetViews>
    <sheetView tabSelected="1" workbookViewId="0">
      <pane ySplit="2" topLeftCell="A272" activePane="bottomLeft" state="frozenSplit"/>
      <selection pane="bottomLeft" activeCell="A290" sqref="A290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 s="15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 s="15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 s="15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 s="15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 s="15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 s="15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 s="15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 s="15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 s="15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 s="15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 s="1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 s="1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 s="15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 s="15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 s="15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 s="15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 s="15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 s="15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 s="15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 s="15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 s="15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 s="15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 s="15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 s="15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 s="15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 s="15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 s="15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 s="15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 s="15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 s="15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 s="1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 s="1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 s="15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 s="15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 s="15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 s="15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 s="15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 s="15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 s="15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 s="15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 s="15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 s="15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 s="15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 s="15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15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15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 s="15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5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 s="15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 s="15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 s="1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 s="1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 s="15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 s="15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 s="15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 s="15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 s="15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 s="15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 s="15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 s="15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 s="15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 s="15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 s="15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 s="15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 s="15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 s="15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 s="15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 s="15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 s="15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 s="15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 s="1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 s="1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 s="15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 s="15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 s="15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 s="15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 s="15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 s="15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 s="15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 s="15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 s="15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 s="15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 s="15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 s="15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 s="15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 s="15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 s="15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 s="15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 s="15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 s="15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 s="1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 s="1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 s="15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 s="15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 s="15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 s="15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 s="15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 s="15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 s="15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 s="15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 s="15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 s="15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 s="15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 s="15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 s="15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 s="15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 s="15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 s="15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 s="15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 s="15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 s="1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 s="1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 s="15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 s="15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 s="15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 s="15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 s="15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 s="15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 s="15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 s="15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 s="15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 s="15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 s="15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 s="15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 s="15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 s="15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 s="15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 s="15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 s="15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 s="15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 s="1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 s="1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 s="15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 s="15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 s="15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 s="15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 s="15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 s="15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 s="15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 s="15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 s="15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 s="15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 s="15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 s="15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 s="15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 s="15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 s="15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 s="15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 s="15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 s="15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 s="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 s="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 s="15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 s="15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 s="15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 s="15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 s="15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 s="15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 s="15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 s="15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 s="15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 s="15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 s="15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 s="15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 s="15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 s="15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 s="15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 s="15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 s="15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 s="15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 s="1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 s="1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 s="15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 s="15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 s="15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 s="15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 s="15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 s="15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 s="15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 s="15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 s="15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 s="15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 s="15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 s="15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 s="15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 s="15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 s="15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 s="15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 s="15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 s="15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 s="1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 s="1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 s="15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 s="15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 s="15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 s="15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 s="15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 s="15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 s="15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 s="15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 s="15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 s="15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 s="15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 s="15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 s="15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 s="15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 s="15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 s="15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 s="15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 s="15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 s="1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 s="1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 s="15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 s="15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 s="15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 s="15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 s="15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 s="15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 s="15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 s="15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 s="15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 s="15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 s="15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 s="15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 s="15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 s="15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 s="15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 s="15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 s="15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 s="15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 s="1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 s="1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 s="15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 s="15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 s="15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 s="15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 s="15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 s="15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 s="15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 s="15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 s="15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 s="15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 s="15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 s="15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 s="15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 s="15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 s="15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 s="15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 s="15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 s="15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 s="1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 s="1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 s="15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 s="15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89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 s="15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 s="15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 s="15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 s="15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 s="15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 s="15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 s="15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 s="15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 s="15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 s="15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 s="15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 s="15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 s="15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 s="15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 s="15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 s="15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 s="1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 s="1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 s="15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 s="15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5">C277/$BR$4</f>
        <v>30928.118254118839</v>
      </c>
      <c r="E277" s="11">
        <f t="shared" ref="E277:E278" si="1306">D277-D276</f>
        <v>182.07290965925495</v>
      </c>
      <c r="F277" s="11">
        <f t="shared" ref="F277:F278" si="1307">SUM(E273:E277)/5</f>
        <v>410.14318596926967</v>
      </c>
      <c r="G277">
        <v>2261</v>
      </c>
      <c r="H277" s="10">
        <f t="shared" ref="H277:H278" si="1308">G277/$BR$4</f>
        <v>1444.4450832967591</v>
      </c>
      <c r="I277" s="11">
        <f t="shared" si="1227"/>
        <v>12.777046291877696</v>
      </c>
      <c r="J277" s="11">
        <f t="shared" ref="J277:J278" si="1309">SUM(I273:I277)/5</f>
        <v>12.521505366040037</v>
      </c>
      <c r="L277">
        <v>151305</v>
      </c>
      <c r="M277" s="10">
        <f t="shared" ref="M277:M278" si="1310">L277/$BR$5</f>
        <v>34446.011247286864</v>
      </c>
      <c r="N277" s="11">
        <f t="shared" ref="N277:N278" si="1311">M277-M276</f>
        <v>393.85082751928712</v>
      </c>
      <c r="O277" s="11">
        <f t="shared" ref="O277:O278" si="1312">SUM(N273:N277)/5</f>
        <v>750.22891156477999</v>
      </c>
      <c r="P277">
        <v>5646</v>
      </c>
      <c r="Q277" s="10">
        <f t="shared" ref="Q277:Q278" si="1313">P276/$BR$5</f>
        <v>1266.9247717600306</v>
      </c>
      <c r="R277" s="11">
        <f t="shared" ref="R277:R278" si="1314">Q277-Q276</f>
        <v>15.708501213197223</v>
      </c>
      <c r="S277" s="11">
        <f t="shared" ref="S277:S278" si="1315">SUM(R273:R277)/5</f>
        <v>17.074457840431705</v>
      </c>
      <c r="U277">
        <v>376899</v>
      </c>
      <c r="V277" s="10">
        <f t="shared" ref="V277:V278" si="1316">U277/$BR$6</f>
        <v>37619.153420078204</v>
      </c>
      <c r="W277" s="11">
        <f t="shared" ref="W277:W278" si="1317">V277-V276</f>
        <v>527.90721768642106</v>
      </c>
      <c r="X277" s="11">
        <f t="shared" ref="X277:X278" si="1318">SUM(W273:W277)/5</f>
        <v>716.85188833879079</v>
      </c>
      <c r="Y277">
        <v>20664</v>
      </c>
      <c r="Z277" s="10">
        <f t="shared" ref="Z277:Z278" si="1319">Y277/$BR$6</f>
        <v>2062.5212225887994</v>
      </c>
      <c r="AA277" s="11">
        <f t="shared" ref="AA277:AA278" si="1320">Z277-Z276</f>
        <v>13.973721020249286</v>
      </c>
      <c r="AB277" s="11">
        <f t="shared" ref="AB277:AB278" si="1321">SUM(AA273:AA277)/5</f>
        <v>16.249441300689888</v>
      </c>
      <c r="AD277">
        <v>125222</v>
      </c>
      <c r="AE277" s="10">
        <f t="shared" ref="AE277:AE278" si="1322">AD277/$BR$7</f>
        <v>25516.303622454394</v>
      </c>
      <c r="AF277" s="11">
        <f t="shared" ref="AF277:AF278" si="1323">AE277-AE276</f>
        <v>517.57208159136644</v>
      </c>
      <c r="AG277" s="11">
        <f t="shared" ref="AG277:AG278" si="1324">SUM(AF273:AF277)/5</f>
        <v>992.18975578137179</v>
      </c>
      <c r="AH277">
        <v>3258</v>
      </c>
      <c r="AI277" s="10">
        <f t="shared" ref="AI277:AI278" si="1325">AH277/$BR$7</f>
        <v>663.87789048215507</v>
      </c>
      <c r="AJ277" s="11">
        <f t="shared" ref="AJ277:AJ278" si="1326">AI277-AI276</f>
        <v>7.5394358342049372</v>
      </c>
      <c r="AK277" s="11">
        <f t="shared" ref="AK277:AK278" si="1327">SUM(AJ273:AJ277)/5</f>
        <v>16.831281078522419</v>
      </c>
      <c r="AM277">
        <v>108073</v>
      </c>
      <c r="AN277" s="10">
        <f t="shared" ref="AN277:AN278" si="1328">AM277/$BR$8</f>
        <v>24292.394356192995</v>
      </c>
      <c r="AO277" s="11">
        <f t="shared" ref="AO277:AO278" si="1329">AN277-AN276</f>
        <v>526.8787983207294</v>
      </c>
      <c r="AP277" s="11">
        <f t="shared" ref="AP277:AP278" si="1330">SUM(AO273:AO277)/5</f>
        <v>879.01545593560218</v>
      </c>
      <c r="AQ277">
        <v>5384</v>
      </c>
      <c r="AR277" s="10">
        <f t="shared" ref="AR277:AR278" si="1331">AQ277/$BR$8</f>
        <v>1210.2028370984713</v>
      </c>
      <c r="AS277" s="11">
        <f t="shared" ref="AS277:AS278" si="1332">AR277-AR276</f>
        <v>7.6424399073825953</v>
      </c>
      <c r="AT277" s="11">
        <f t="shared" ref="AT277:AT278" si="1333">SUM(AS273:AS277)/5</f>
        <v>9.7103942352626298</v>
      </c>
      <c r="AV277" s="15">
        <v>96028</v>
      </c>
      <c r="AW277" s="31">
        <f t="shared" ref="AW277:AW278" si="1334">AV277/$BR$9</f>
        <v>25659.216173846082</v>
      </c>
      <c r="AX277" s="32">
        <f t="shared" ref="AX277:AX278" si="1335">AW277-AW276</f>
        <v>353.51296494770577</v>
      </c>
      <c r="AY277" s="32">
        <f t="shared" ref="AY277:AY278" si="1336">SUM(AX273:AX277)/5</f>
        <v>498.23149995577768</v>
      </c>
      <c r="AZ277" s="15">
        <v>2264</v>
      </c>
      <c r="BA277" s="31">
        <f t="shared" ref="BA277:BA278" si="1337">AZ277/$BR$9</f>
        <v>604.95340335722426</v>
      </c>
      <c r="BB277" s="32">
        <f t="shared" ref="BB277:BB278" si="1338">BA277-BA276</f>
        <v>12.82586720898712</v>
      </c>
      <c r="BC277" s="32">
        <f t="shared" ref="BC277:BC278" si="1339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5"/>
        <v>31253.294082247125</v>
      </c>
      <c r="E278" s="11">
        <f t="shared" si="1306"/>
        <v>325.1758281282855</v>
      </c>
      <c r="F278" s="11">
        <f t="shared" si="1307"/>
        <v>373.98414496325643</v>
      </c>
      <c r="G278">
        <v>2286</v>
      </c>
      <c r="H278" s="10">
        <f t="shared" si="1308"/>
        <v>1460.416391161606</v>
      </c>
      <c r="I278" s="11">
        <f t="shared" si="1227"/>
        <v>15.971307864846949</v>
      </c>
      <c r="J278" s="11">
        <f t="shared" si="1309"/>
        <v>13.799209995227784</v>
      </c>
      <c r="L278">
        <v>153375</v>
      </c>
      <c r="M278" s="10">
        <f t="shared" si="1310"/>
        <v>34917.26628368278</v>
      </c>
      <c r="N278" s="11">
        <f t="shared" si="1311"/>
        <v>471.25503639591625</v>
      </c>
      <c r="O278" s="11">
        <f t="shared" si="1312"/>
        <v>600.92985220804553</v>
      </c>
      <c r="P278">
        <v>5719</v>
      </c>
      <c r="Q278" s="10">
        <f t="shared" si="1313"/>
        <v>1285.3651862276968</v>
      </c>
      <c r="R278" s="11">
        <f t="shared" si="1314"/>
        <v>18.440414467666187</v>
      </c>
      <c r="S278" s="11">
        <f t="shared" si="1315"/>
        <v>17.894031816772394</v>
      </c>
      <c r="U278">
        <v>381785</v>
      </c>
      <c r="V278" s="10">
        <f t="shared" si="1316"/>
        <v>38106.836283684905</v>
      </c>
      <c r="W278" s="11">
        <f t="shared" si="1317"/>
        <v>487.68286360670027</v>
      </c>
      <c r="X278" s="11">
        <f t="shared" si="1318"/>
        <v>665.60825711167558</v>
      </c>
      <c r="Y278">
        <v>20850</v>
      </c>
      <c r="Z278" s="10">
        <f t="shared" si="1319"/>
        <v>2081.0863090871308</v>
      </c>
      <c r="AA278" s="11">
        <f t="shared" si="1320"/>
        <v>18.565086498331311</v>
      </c>
      <c r="AB278" s="11">
        <f t="shared" si="1321"/>
        <v>16.668652931297402</v>
      </c>
      <c r="AD278">
        <v>127416</v>
      </c>
      <c r="AE278" s="10">
        <f t="shared" si="1322"/>
        <v>25963.371790569141</v>
      </c>
      <c r="AF278" s="11">
        <f t="shared" si="1323"/>
        <v>447.0681681147471</v>
      </c>
      <c r="AG278" s="11">
        <f t="shared" si="1324"/>
        <v>1001.4816010256887</v>
      </c>
      <c r="AH278">
        <v>3353</v>
      </c>
      <c r="AI278" s="10">
        <f t="shared" si="1325"/>
        <v>683.23590140781641</v>
      </c>
      <c r="AJ278" s="11">
        <f t="shared" si="1326"/>
        <v>19.358010925661347</v>
      </c>
      <c r="AK278" s="11">
        <f t="shared" si="1327"/>
        <v>19.806301704992485</v>
      </c>
      <c r="AM278">
        <v>110571</v>
      </c>
      <c r="AN278" s="10">
        <f t="shared" si="1328"/>
        <v>24853.888911741284</v>
      </c>
      <c r="AO278" s="11">
        <f t="shared" si="1329"/>
        <v>561.49455554828819</v>
      </c>
      <c r="AP278" s="11">
        <f t="shared" si="1330"/>
        <v>876.85759054998857</v>
      </c>
      <c r="AQ278">
        <v>5439</v>
      </c>
      <c r="AR278" s="10">
        <f t="shared" si="1331"/>
        <v>1222.5656075368843</v>
      </c>
      <c r="AS278" s="11">
        <f t="shared" si="1332"/>
        <v>12.362770438413008</v>
      </c>
      <c r="AT278" s="11">
        <f t="shared" si="1333"/>
        <v>9.9351718795973731</v>
      </c>
      <c r="AV278" s="15">
        <v>96990</v>
      </c>
      <c r="AW278" s="31">
        <f t="shared" si="1334"/>
        <v>25916.26792915953</v>
      </c>
      <c r="AX278" s="32">
        <f t="shared" si="1335"/>
        <v>257.05175531344867</v>
      </c>
      <c r="AY278" s="32">
        <f t="shared" si="1336"/>
        <v>444.25597545128983</v>
      </c>
      <c r="AZ278" s="15">
        <v>2311</v>
      </c>
      <c r="BA278" s="31">
        <f t="shared" si="1337"/>
        <v>617.51206499935745</v>
      </c>
      <c r="BB278" s="32">
        <f t="shared" si="1338"/>
        <v>12.558661642133188</v>
      </c>
      <c r="BC278" s="32">
        <f t="shared" si="1339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40">C279/$BR$4</f>
        <v>31547.16614696031</v>
      </c>
      <c r="E279" s="11">
        <f t="shared" ref="E279:E280" si="1341">D279-D278</f>
        <v>293.87206471318495</v>
      </c>
      <c r="F279" s="11">
        <f t="shared" ref="F279:F280" si="1342">SUM(E275:E279)/5</f>
        <v>335.52523562470526</v>
      </c>
      <c r="G279">
        <v>2308</v>
      </c>
      <c r="H279" s="10">
        <f t="shared" ref="H279:H280" si="1343">G279/$BR$4</f>
        <v>1474.4711420826713</v>
      </c>
      <c r="I279" s="11">
        <f t="shared" si="1227"/>
        <v>14.054750921065306</v>
      </c>
      <c r="J279" s="11">
        <f t="shared" ref="J279:J280" si="1344">SUM(I275:I279)/5</f>
        <v>12.904816754796366</v>
      </c>
      <c r="L279">
        <v>156253</v>
      </c>
      <c r="M279" s="10">
        <f t="shared" ref="M279:M280" si="1345">L279/$BR$5</f>
        <v>35572.470145879612</v>
      </c>
      <c r="N279" s="11">
        <f t="shared" ref="N279:N280" si="1346">M279-M278</f>
        <v>655.20386219683132</v>
      </c>
      <c r="O279" s="11">
        <f t="shared" ref="O279:O280" si="1347">SUM(N275:N279)/5</f>
        <v>556.17200672232718</v>
      </c>
      <c r="P279">
        <v>5803</v>
      </c>
      <c r="Q279" s="10">
        <f t="shared" ref="Q279:Q280" si="1348">P278/$BR$5</f>
        <v>1301.9843251923835</v>
      </c>
      <c r="R279" s="11">
        <f t="shared" ref="R279:R280" si="1349">Q279-Q278</f>
        <v>16.619138964686726</v>
      </c>
      <c r="S279" s="11">
        <f t="shared" ref="S279:S280" si="1350">SUM(R275:R279)/5</f>
        <v>17.66637237889995</v>
      </c>
      <c r="U279">
        <v>386958</v>
      </c>
      <c r="V279" s="10">
        <f t="shared" ref="V279:V280" si="1351">U279/$BR$6</f>
        <v>38623.165275383115</v>
      </c>
      <c r="W279" s="11">
        <f t="shared" ref="W279:W280" si="1352">V279-V278</f>
        <v>516.3289916982103</v>
      </c>
      <c r="X279" s="11">
        <f t="shared" ref="X279:X280" si="1353">SUM(W275:W279)/5</f>
        <v>584.80022469743415</v>
      </c>
      <c r="Y279">
        <v>21005</v>
      </c>
      <c r="Z279" s="10">
        <f t="shared" ref="Z279:Z280" si="1354">Y279/$BR$6</f>
        <v>2096.5572145024066</v>
      </c>
      <c r="AA279" s="11">
        <f t="shared" ref="AA279:AA280" si="1355">Z279-Z278</f>
        <v>15.470905415275865</v>
      </c>
      <c r="AB279" s="11">
        <f t="shared" ref="AB279:AB280" si="1356">SUM(AA275:AA279)/5</f>
        <v>16.269403759290253</v>
      </c>
      <c r="AD279">
        <v>130076</v>
      </c>
      <c r="AE279" s="10">
        <f t="shared" ref="AE279:AE280" si="1357">AD279/$BR$7</f>
        <v>26505.396096487661</v>
      </c>
      <c r="AF279" s="11">
        <f t="shared" ref="AF279:AF280" si="1358">AE279-AE278</f>
        <v>542.02430591851953</v>
      </c>
      <c r="AG279" s="11">
        <f t="shared" ref="AG279:AG280" si="1359">SUM(AF275:AF279)/5</f>
        <v>567.16934326827175</v>
      </c>
      <c r="AH279">
        <v>3429</v>
      </c>
      <c r="AI279" s="10">
        <f t="shared" ref="AI279:AI280" si="1360">AH279/$BR$7</f>
        <v>698.72231014834551</v>
      </c>
      <c r="AJ279" s="11">
        <f t="shared" ref="AJ279:AJ280" si="1361">AI279-AI278</f>
        <v>15.4864087405291</v>
      </c>
      <c r="AK279" s="11">
        <f t="shared" ref="AK279:AK280" si="1362">SUM(AJ275:AJ279)/5</f>
        <v>12.470634406847125</v>
      </c>
      <c r="AM279">
        <v>112700</v>
      </c>
      <c r="AN279" s="10">
        <f t="shared" ref="AN279:AN280" si="1363">AM279/$BR$8</f>
        <v>25332.440516530038</v>
      </c>
      <c r="AO279" s="11">
        <f t="shared" ref="AO279:AO280" si="1364">AN279-AN278</f>
        <v>478.55160478875405</v>
      </c>
      <c r="AP279" s="11">
        <f t="shared" ref="AP279:AP280" si="1365">SUM(AO275:AO279)/5</f>
        <v>555.47051468011557</v>
      </c>
      <c r="AQ279">
        <v>5493</v>
      </c>
      <c r="AR279" s="10">
        <f t="shared" ref="AR279:AR280" si="1366">AQ279/$BR$8</f>
        <v>1234.7036003309627</v>
      </c>
      <c r="AS279" s="11">
        <f t="shared" ref="AS279:AS280" si="1367">AR279-AR278</f>
        <v>12.1379927940784</v>
      </c>
      <c r="AT279" s="11">
        <f t="shared" ref="AT279:AT280" si="1368">SUM(AS275:AS279)/5</f>
        <v>10.249860581666098</v>
      </c>
      <c r="AV279" s="15">
        <v>97976</v>
      </c>
      <c r="AW279" s="31">
        <f t="shared" ref="AW279:AW280" si="1369">AV279/$BR$9</f>
        <v>26179.732618077473</v>
      </c>
      <c r="AX279" s="32">
        <f t="shared" ref="AX279:AX280" si="1370">AW279-AW278</f>
        <v>263.46468891794211</v>
      </c>
      <c r="AY279" s="32">
        <f t="shared" ref="AY279:AY280" si="1371">SUM(AX275:AX279)/5</f>
        <v>379.00437602556849</v>
      </c>
      <c r="AZ279" s="15">
        <v>2378</v>
      </c>
      <c r="BA279" s="31">
        <f t="shared" ref="BA279:BA280" si="1372">AZ279/$BR$9</f>
        <v>635.41483797856858</v>
      </c>
      <c r="BB279" s="32">
        <f t="shared" ref="BB279:BB280" si="1373">BA279-BA278</f>
        <v>17.902772979211136</v>
      </c>
      <c r="BC279" s="32">
        <f t="shared" ref="BC279:BC280" si="1374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40"/>
        <v>31911.311966278819</v>
      </c>
      <c r="E280" s="11">
        <f t="shared" si="1341"/>
        <v>364.14581931850989</v>
      </c>
      <c r="F280" s="11">
        <f t="shared" si="1342"/>
        <v>311.12107720721906</v>
      </c>
      <c r="G280">
        <v>2322</v>
      </c>
      <c r="H280" s="10">
        <f t="shared" si="1343"/>
        <v>1483.4150744869855</v>
      </c>
      <c r="I280" s="11">
        <f t="shared" si="1227"/>
        <v>8.9439324043141823</v>
      </c>
      <c r="J280" s="11">
        <f t="shared" si="1344"/>
        <v>12.138193977283663</v>
      </c>
      <c r="L280">
        <v>159004</v>
      </c>
      <c r="M280" s="10">
        <f t="shared" si="1345"/>
        <v>36198.76125946665</v>
      </c>
      <c r="N280" s="11">
        <f t="shared" si="1346"/>
        <v>626.29111358703813</v>
      </c>
      <c r="O280" s="11">
        <f t="shared" si="1347"/>
        <v>549.56988302402749</v>
      </c>
      <c r="P280">
        <v>5875</v>
      </c>
      <c r="Q280" s="10">
        <f t="shared" si="1348"/>
        <v>1321.1077179736671</v>
      </c>
      <c r="R280" s="11">
        <f t="shared" si="1349"/>
        <v>19.123392781283655</v>
      </c>
      <c r="S280" s="11">
        <f t="shared" si="1350"/>
        <v>17.484244828602051</v>
      </c>
      <c r="U280">
        <v>392655</v>
      </c>
      <c r="V280" s="10">
        <f t="shared" si="1351"/>
        <v>39191.795908614258</v>
      </c>
      <c r="W280" s="11">
        <f t="shared" si="1352"/>
        <v>568.63063323114329</v>
      </c>
      <c r="X280" s="11">
        <f t="shared" si="1353"/>
        <v>521.7987053547098</v>
      </c>
      <c r="Y280">
        <v>21212</v>
      </c>
      <c r="Z280" s="10">
        <f t="shared" si="1354"/>
        <v>2117.2183591537755</v>
      </c>
      <c r="AA280" s="11">
        <f t="shared" si="1355"/>
        <v>20.661144651368886</v>
      </c>
      <c r="AB280" s="11">
        <f t="shared" si="1356"/>
        <v>17.027977186103818</v>
      </c>
      <c r="AD280">
        <v>134056</v>
      </c>
      <c r="AE280" s="10">
        <f t="shared" si="1357"/>
        <v>27316.394870004842</v>
      </c>
      <c r="AF280" s="11">
        <f t="shared" si="1358"/>
        <v>810.99877351718169</v>
      </c>
      <c r="AG280" s="11">
        <f t="shared" si="1359"/>
        <v>584.00062434679421</v>
      </c>
      <c r="AH280">
        <v>3501</v>
      </c>
      <c r="AI280" s="10">
        <f t="shared" si="1360"/>
        <v>713.39364474463616</v>
      </c>
      <c r="AJ280" s="11">
        <f t="shared" si="1361"/>
        <v>14.671334596290649</v>
      </c>
      <c r="AK280" s="11">
        <f t="shared" si="1362"/>
        <v>12.674402942906704</v>
      </c>
      <c r="AM280">
        <v>114855</v>
      </c>
      <c r="AN280" s="10">
        <f t="shared" si="1363"/>
        <v>25816.836340071495</v>
      </c>
      <c r="AO280" s="11">
        <f t="shared" si="1364"/>
        <v>484.3958235414575</v>
      </c>
      <c r="AP280" s="11">
        <f t="shared" si="1365"/>
        <v>530.07064087028562</v>
      </c>
      <c r="AQ280">
        <v>5548</v>
      </c>
      <c r="AR280" s="10">
        <f t="shared" si="1366"/>
        <v>1247.0663707693757</v>
      </c>
      <c r="AS280" s="11">
        <f t="shared" si="1367"/>
        <v>12.362770438413008</v>
      </c>
      <c r="AT280" s="11">
        <f t="shared" si="1368"/>
        <v>10.609504812601745</v>
      </c>
      <c r="AV280" s="15">
        <v>99327</v>
      </c>
      <c r="AW280" s="31">
        <f t="shared" si="1369"/>
        <v>26540.72733889709</v>
      </c>
      <c r="AX280" s="32">
        <f t="shared" si="1370"/>
        <v>360.99472081961721</v>
      </c>
      <c r="AY280" s="32">
        <f t="shared" si="1371"/>
        <v>350.09273369197689</v>
      </c>
      <c r="AZ280" s="15">
        <v>2450</v>
      </c>
      <c r="BA280" s="31">
        <f t="shared" si="1372"/>
        <v>654.65363879204915</v>
      </c>
      <c r="BB280" s="32">
        <f t="shared" si="1373"/>
        <v>19.238800813480566</v>
      </c>
      <c r="BC280" s="32">
        <f t="shared" si="1374"/>
        <v>15.230717310672162</v>
      </c>
    </row>
    <row r="281" spans="1:55">
      <c r="A281" s="2">
        <v>44162</v>
      </c>
      <c r="B281" s="3">
        <v>275</v>
      </c>
      <c r="C281">
        <v>50557</v>
      </c>
      <c r="D281" s="10">
        <f t="shared" ref="D281:D283" si="1375">C281/$BR$4</f>
        <v>32298.456468922708</v>
      </c>
      <c r="E281" s="11">
        <f t="shared" ref="E281:E283" si="1376">D281-D280</f>
        <v>387.1445026438887</v>
      </c>
      <c r="F281" s="11">
        <f t="shared" ref="F281:F283" si="1377">SUM(E277:E281)/5</f>
        <v>310.4822248926248</v>
      </c>
      <c r="G281">
        <v>2336</v>
      </c>
      <c r="H281" s="10">
        <f t="shared" ref="H281:H283" si="1378">G281/$BR$4</f>
        <v>1492.3590068912999</v>
      </c>
      <c r="I281" s="11">
        <f t="shared" si="1227"/>
        <v>8.9439324043144097</v>
      </c>
      <c r="J281" s="11">
        <f t="shared" ref="J281:J283" si="1379">SUM(I277:I281)/5</f>
        <v>12.138193977283709</v>
      </c>
      <c r="L281">
        <v>162153</v>
      </c>
      <c r="M281" s="10">
        <f t="shared" ref="M281:M283" si="1380">L281/$BR$5</f>
        <v>36915.660829326902</v>
      </c>
      <c r="N281" s="11">
        <f t="shared" ref="N281:N283" si="1381">M281-M280</f>
        <v>716.89956986025209</v>
      </c>
      <c r="O281" s="11">
        <f t="shared" ref="O281:O283" si="1382">SUM(N277:N281)/5</f>
        <v>572.70008191186503</v>
      </c>
      <c r="P281">
        <v>5979</v>
      </c>
      <c r="Q281" s="10">
        <f t="shared" ref="Q281:Q283" si="1383">P280/$BR$5</f>
        <v>1337.4991975004814</v>
      </c>
      <c r="R281" s="11">
        <f t="shared" ref="R281:R283" si="1384">Q281-Q280</f>
        <v>16.391479526814237</v>
      </c>
      <c r="S281" s="11">
        <f t="shared" ref="S281:S283" si="1385">SUM(R277:R281)/5</f>
        <v>17.256585390729605</v>
      </c>
      <c r="U281">
        <v>398044</v>
      </c>
      <c r="V281" s="10">
        <f t="shared" ref="V281:V283" si="1386">U281/$BR$6</f>
        <v>39729.684355600861</v>
      </c>
      <c r="W281" s="11">
        <f t="shared" ref="W281:W283" si="1387">V281-V280</f>
        <v>537.8884469866025</v>
      </c>
      <c r="X281" s="11">
        <f t="shared" ref="X281:X283" si="1388">SUM(W277:W281)/5</f>
        <v>527.68763064181553</v>
      </c>
      <c r="Y281">
        <v>21393</v>
      </c>
      <c r="Z281" s="10">
        <f t="shared" ref="Z281:Z283" si="1389">Y281/$BR$6</f>
        <v>2135.2843841870977</v>
      </c>
      <c r="AA281" s="11">
        <f t="shared" ref="AA281:AA283" si="1390">Z281-Z280</f>
        <v>18.066025033322148</v>
      </c>
      <c r="AB281" s="11">
        <f t="shared" ref="AB281:AB283" si="1391">SUM(AA277:AA281)/5</f>
        <v>17.347376523709499</v>
      </c>
      <c r="AD281">
        <v>137474</v>
      </c>
      <c r="AE281" s="10">
        <f t="shared" ref="AE281:AE283" si="1392">AD281/$BR$7</f>
        <v>28012.87572625653</v>
      </c>
      <c r="AF281" s="11">
        <f t="shared" ref="AF281:AF283" si="1393">AE281-AE280</f>
        <v>696.48085625168824</v>
      </c>
      <c r="AG281" s="11">
        <f t="shared" ref="AG281:AG283" si="1394">SUM(AF277:AF281)/5</f>
        <v>602.82883707870064</v>
      </c>
      <c r="AH281">
        <v>3561</v>
      </c>
      <c r="AI281" s="10">
        <f t="shared" ref="AI281:AI283" si="1395">AH281/$BR$7</f>
        <v>725.6197569082118</v>
      </c>
      <c r="AJ281" s="11">
        <f t="shared" ref="AJ281:AJ283" si="1396">AI281-AI280</f>
        <v>12.226112163575635</v>
      </c>
      <c r="AK281" s="11">
        <f t="shared" ref="AK281:AK283" si="1397">SUM(AJ277:AJ281)/5</f>
        <v>13.856260452052334</v>
      </c>
      <c r="AM281">
        <v>117019</v>
      </c>
      <c r="AN281" s="10">
        <f t="shared" ref="AN281:AN283" si="1398">AM281/$BR$8</f>
        <v>26303.255162411962</v>
      </c>
      <c r="AO281" s="11">
        <f t="shared" ref="AO281:AO283" si="1399">AN281-AN280</f>
        <v>486.41882234046716</v>
      </c>
      <c r="AP281" s="11">
        <f t="shared" ref="AP281:AP283" si="1400">SUM(AO277:AO281)/5</f>
        <v>507.54792090793927</v>
      </c>
      <c r="AQ281">
        <v>5614</v>
      </c>
      <c r="AR281" s="10">
        <f t="shared" ref="AR281:AR283" si="1401">AQ281/$BR$8</f>
        <v>1261.9016952954714</v>
      </c>
      <c r="AS281" s="11">
        <f t="shared" ref="AS281:AS283" si="1402">AR281-AR280</f>
        <v>14.835324526095746</v>
      </c>
      <c r="AT281" s="11">
        <f t="shared" ref="AT281:AT283" si="1403">SUM(AS277:AS281)/5</f>
        <v>11.868259620876552</v>
      </c>
      <c r="AV281" s="15">
        <v>100444</v>
      </c>
      <c r="AW281" s="31">
        <f t="shared" ref="AW281:AW283" si="1404">AV281/$BR$9</f>
        <v>26839.195957072894</v>
      </c>
      <c r="AX281" s="32">
        <f t="shared" ref="AX281:AX283" si="1405">AW281-AW280</f>
        <v>298.46861817580429</v>
      </c>
      <c r="AY281" s="32">
        <f t="shared" ref="AY281:AY283" si="1406">SUM(AX277:AX281)/5</f>
        <v>306.6985496349036</v>
      </c>
      <c r="AZ281" s="15">
        <v>2516</v>
      </c>
      <c r="BA281" s="31">
        <f t="shared" ref="BA281:BA283" si="1407">AZ281/$BR$9</f>
        <v>672.28920620440647</v>
      </c>
      <c r="BB281" s="32">
        <f t="shared" ref="BB281:BB283" si="1408">BA281-BA280</f>
        <v>17.635567412357318</v>
      </c>
      <c r="BC281" s="32">
        <f t="shared" ref="BC281:BC283" si="1409">SUM(BB277:BB281)/5</f>
        <v>16.032334011233864</v>
      </c>
    </row>
    <row r="282" spans="1:55">
      <c r="A282" s="2">
        <v>44163</v>
      </c>
      <c r="B282" s="3">
        <v>276</v>
      </c>
      <c r="C282">
        <v>51011</v>
      </c>
      <c r="D282" s="10">
        <f t="shared" si="1375"/>
        <v>32588.495419748331</v>
      </c>
      <c r="E282" s="11">
        <f t="shared" si="1376"/>
        <v>290.03895082562303</v>
      </c>
      <c r="F282" s="11">
        <f t="shared" si="1377"/>
        <v>332.07543312589843</v>
      </c>
      <c r="G282">
        <v>2364</v>
      </c>
      <c r="H282" s="10">
        <f t="shared" si="1378"/>
        <v>1510.2468716999285</v>
      </c>
      <c r="I282" s="11">
        <f t="shared" si="1227"/>
        <v>17.887864808628592</v>
      </c>
      <c r="J282" s="11">
        <f t="shared" si="1379"/>
        <v>13.160357680633888</v>
      </c>
      <c r="L282">
        <v>164310</v>
      </c>
      <c r="M282" s="10">
        <f t="shared" si="1380"/>
        <v>37406.722236817717</v>
      </c>
      <c r="N282" s="11">
        <f t="shared" si="1381"/>
        <v>491.06140749081533</v>
      </c>
      <c r="O282" s="11">
        <f t="shared" si="1382"/>
        <v>592.14219790617062</v>
      </c>
      <c r="P282">
        <v>6070</v>
      </c>
      <c r="Q282" s="10">
        <f t="shared" si="1383"/>
        <v>1361.1757790392135</v>
      </c>
      <c r="R282" s="11">
        <f t="shared" si="1384"/>
        <v>23.67658153873208</v>
      </c>
      <c r="S282" s="11">
        <f t="shared" si="1385"/>
        <v>18.850201455836576</v>
      </c>
      <c r="U282">
        <v>402659</v>
      </c>
      <c r="V282" s="10">
        <f t="shared" si="1386"/>
        <v>40190.31808780408</v>
      </c>
      <c r="W282" s="11">
        <f t="shared" si="1387"/>
        <v>460.63373220321955</v>
      </c>
      <c r="X282" s="11">
        <f t="shared" si="1388"/>
        <v>514.23293354517523</v>
      </c>
      <c r="Y282">
        <v>21512</v>
      </c>
      <c r="Z282" s="10">
        <f t="shared" si="1389"/>
        <v>2147.1620470543098</v>
      </c>
      <c r="AA282" s="11">
        <f t="shared" si="1390"/>
        <v>11.877662867212166</v>
      </c>
      <c r="AB282" s="11">
        <f t="shared" si="1391"/>
        <v>16.928164893102075</v>
      </c>
      <c r="AD282">
        <v>140972</v>
      </c>
      <c r="AE282" s="10">
        <f t="shared" si="1392"/>
        <v>28725.658065392989</v>
      </c>
      <c r="AF282" s="11">
        <f t="shared" si="1393"/>
        <v>712.78233913645818</v>
      </c>
      <c r="AG282" s="11">
        <f t="shared" si="1394"/>
        <v>641.87088858771892</v>
      </c>
      <c r="AH282">
        <v>3644</v>
      </c>
      <c r="AI282" s="10">
        <f t="shared" si="1395"/>
        <v>742.53254540115802</v>
      </c>
      <c r="AJ282" s="11">
        <f t="shared" si="1396"/>
        <v>16.91278849294622</v>
      </c>
      <c r="AK282" s="11">
        <f t="shared" si="1397"/>
        <v>15.73093098380059</v>
      </c>
      <c r="AM282">
        <v>119184</v>
      </c>
      <c r="AN282" s="10">
        <f t="shared" si="1398"/>
        <v>26789.89876239677</v>
      </c>
      <c r="AO282" s="11">
        <f t="shared" si="1399"/>
        <v>486.64359998480722</v>
      </c>
      <c r="AP282" s="11">
        <f t="shared" si="1400"/>
        <v>499.50088124075484</v>
      </c>
      <c r="AQ282">
        <v>5684</v>
      </c>
      <c r="AR282" s="10">
        <f t="shared" si="1401"/>
        <v>1277.6361303989063</v>
      </c>
      <c r="AS282" s="11">
        <f t="shared" si="1402"/>
        <v>15.734435103434862</v>
      </c>
      <c r="AT282" s="11">
        <f t="shared" si="1403"/>
        <v>13.486658660087006</v>
      </c>
      <c r="AV282" s="15">
        <v>101640</v>
      </c>
      <c r="AW282" s="31">
        <f t="shared" si="1404"/>
        <v>27158.773815030156</v>
      </c>
      <c r="AX282" s="32">
        <f t="shared" si="1405"/>
        <v>319.57785795726159</v>
      </c>
      <c r="AY282" s="32">
        <f t="shared" si="1406"/>
        <v>299.91152823681477</v>
      </c>
      <c r="AZ282" s="15">
        <v>2563</v>
      </c>
      <c r="BA282" s="31">
        <f t="shared" si="1407"/>
        <v>684.84786784653966</v>
      </c>
      <c r="BB282" s="32">
        <f t="shared" si="1408"/>
        <v>12.558661642133188</v>
      </c>
      <c r="BC282" s="32">
        <f t="shared" si="1409"/>
        <v>15.97889289786308</v>
      </c>
    </row>
    <row r="283" spans="1:55">
      <c r="A283" s="2">
        <v>44164</v>
      </c>
      <c r="B283" s="3">
        <v>277</v>
      </c>
      <c r="C283">
        <v>51448</v>
      </c>
      <c r="D283" s="10">
        <f t="shared" si="1375"/>
        <v>32867.673881225855</v>
      </c>
      <c r="E283" s="11">
        <f t="shared" si="1376"/>
        <v>279.17846147752425</v>
      </c>
      <c r="F283" s="11">
        <f t="shared" si="1377"/>
        <v>322.87595979574616</v>
      </c>
      <c r="G283">
        <v>2380</v>
      </c>
      <c r="H283" s="10">
        <f t="shared" si="1378"/>
        <v>1520.4685087334306</v>
      </c>
      <c r="I283" s="11">
        <f t="shared" si="1227"/>
        <v>10.22163703350202</v>
      </c>
      <c r="J283" s="11">
        <f t="shared" si="1379"/>
        <v>12.010423514364902</v>
      </c>
      <c r="L283">
        <v>166331</v>
      </c>
      <c r="M283" s="10">
        <f t="shared" si="1380"/>
        <v>37866.821960757887</v>
      </c>
      <c r="N283" s="11">
        <f t="shared" si="1381"/>
        <v>460.0997239401695</v>
      </c>
      <c r="O283" s="11">
        <f t="shared" si="1382"/>
        <v>589.91113541502125</v>
      </c>
      <c r="P283">
        <v>6154</v>
      </c>
      <c r="Q283" s="10">
        <f t="shared" si="1383"/>
        <v>1381.8927878856039</v>
      </c>
      <c r="R283" s="11">
        <f t="shared" si="1384"/>
        <v>20.717008846390399</v>
      </c>
      <c r="S283" s="11">
        <f t="shared" si="1385"/>
        <v>19.30552033158142</v>
      </c>
      <c r="U283">
        <v>405862</v>
      </c>
      <c r="V283" s="10">
        <f t="shared" si="1386"/>
        <v>40510.01686228878</v>
      </c>
      <c r="W283" s="11">
        <f t="shared" si="1387"/>
        <v>319.69877448469924</v>
      </c>
      <c r="X283" s="11">
        <f t="shared" si="1388"/>
        <v>480.63611572077497</v>
      </c>
      <c r="Y283">
        <v>21647</v>
      </c>
      <c r="Z283" s="10">
        <f t="shared" si="1389"/>
        <v>2160.6367066095499</v>
      </c>
      <c r="AA283" s="11">
        <f t="shared" si="1390"/>
        <v>13.474659555240123</v>
      </c>
      <c r="AB283" s="11">
        <f t="shared" si="1391"/>
        <v>15.910079504483837</v>
      </c>
      <c r="AD283">
        <v>143589</v>
      </c>
      <c r="AE283" s="10">
        <f t="shared" si="1392"/>
        <v>29258.920324260944</v>
      </c>
      <c r="AF283" s="11">
        <f t="shared" si="1393"/>
        <v>533.2622588679551</v>
      </c>
      <c r="AG283" s="11">
        <f t="shared" si="1394"/>
        <v>659.1097067383605</v>
      </c>
      <c r="AH283">
        <v>3677</v>
      </c>
      <c r="AI283" s="10">
        <f t="shared" si="1395"/>
        <v>749.25690709112462</v>
      </c>
      <c r="AJ283" s="11">
        <f t="shared" si="1396"/>
        <v>6.7243616899665994</v>
      </c>
      <c r="AK283" s="11">
        <f t="shared" si="1397"/>
        <v>13.204201136661641</v>
      </c>
      <c r="AM283">
        <v>121032</v>
      </c>
      <c r="AN283" s="10">
        <f t="shared" si="1398"/>
        <v>27205.28784912745</v>
      </c>
      <c r="AO283" s="11">
        <f t="shared" si="1399"/>
        <v>415.38908673067999</v>
      </c>
      <c r="AP283" s="11">
        <f t="shared" si="1400"/>
        <v>470.27978747723319</v>
      </c>
      <c r="AQ283">
        <v>5714</v>
      </c>
      <c r="AR283" s="10">
        <f t="shared" si="1401"/>
        <v>1284.3794597289498</v>
      </c>
      <c r="AS283" s="11">
        <f t="shared" si="1402"/>
        <v>6.7433293300434798</v>
      </c>
      <c r="AT283" s="11">
        <f t="shared" si="1403"/>
        <v>12.362770438413099</v>
      </c>
      <c r="AV283" s="15">
        <v>102548</v>
      </c>
      <c r="AW283" s="31">
        <f t="shared" si="1404"/>
        <v>27401.396469733492</v>
      </c>
      <c r="AX283" s="32">
        <f t="shared" si="1405"/>
        <v>242.62265470333659</v>
      </c>
      <c r="AY283" s="32">
        <f t="shared" si="1406"/>
        <v>297.02570811479234</v>
      </c>
      <c r="AZ283" s="15">
        <v>2601</v>
      </c>
      <c r="BA283" s="31">
        <f t="shared" si="1407"/>
        <v>695.00167938698769</v>
      </c>
      <c r="BB283" s="32">
        <f t="shared" si="1408"/>
        <v>10.153811540448032</v>
      </c>
      <c r="BC283" s="32">
        <f t="shared" si="1409"/>
        <v>15.497922877526047</v>
      </c>
    </row>
    <row r="284" spans="1:55">
      <c r="A284" s="2">
        <v>44165</v>
      </c>
      <c r="B284" s="3">
        <v>277</v>
      </c>
      <c r="C284">
        <v>51684</v>
      </c>
      <c r="D284" s="10">
        <f t="shared" ref="D284:D287" si="1410">C284/$BR$4</f>
        <v>33018.443027470013</v>
      </c>
      <c r="E284" s="11">
        <f t="shared" ref="E284:E287" si="1411">D284-D283</f>
        <v>150.76914624415804</v>
      </c>
      <c r="F284" s="11">
        <f t="shared" ref="F284:F287" si="1412">SUM(E280:E284)/5</f>
        <v>294.25537610194078</v>
      </c>
      <c r="G284">
        <v>2387</v>
      </c>
      <c r="H284" s="10">
        <f t="shared" ref="H284:H287" si="1413">G284/$BR$4</f>
        <v>1524.9404749355876</v>
      </c>
      <c r="I284" s="11">
        <f t="shared" si="1227"/>
        <v>4.4719662021570912</v>
      </c>
      <c r="J284" s="11">
        <f t="shared" ref="J284:J287" si="1414">SUM(I280:I284)/5</f>
        <v>10.093866570583259</v>
      </c>
      <c r="L284">
        <v>167516</v>
      </c>
      <c r="M284" s="10">
        <f t="shared" ref="M284:M287" si="1415">L284/$BR$5</f>
        <v>38136.598394636705</v>
      </c>
      <c r="N284" s="11">
        <f t="shared" ref="N284:N287" si="1416">M284-M283</f>
        <v>269.77643387881835</v>
      </c>
      <c r="O284" s="11">
        <f t="shared" ref="O284:O287" si="1417">SUM(N280:N284)/5</f>
        <v>512.82564975141872</v>
      </c>
      <c r="P284">
        <v>6239</v>
      </c>
      <c r="Q284" s="10">
        <f t="shared" ref="Q284:Q287" si="1418">P283/$BR$5</f>
        <v>1401.0161806668873</v>
      </c>
      <c r="R284" s="11">
        <f t="shared" ref="R284:R287" si="1419">Q284-Q283</f>
        <v>19.123392781283428</v>
      </c>
      <c r="S284" s="11">
        <f t="shared" ref="S284:S287" si="1420">SUM(R280:R284)/5</f>
        <v>19.806371094900761</v>
      </c>
      <c r="U284">
        <v>407791</v>
      </c>
      <c r="V284" s="10">
        <f t="shared" ref="V284:V287" si="1421">U284/$BR$6</f>
        <v>40702.554775489218</v>
      </c>
      <c r="W284" s="11">
        <f t="shared" ref="W284:W287" si="1422">V284-V283</f>
        <v>192.5379132004382</v>
      </c>
      <c r="X284" s="11">
        <f t="shared" ref="X284:X287" si="1423">SUM(W280:W284)/5</f>
        <v>415.87790002122057</v>
      </c>
      <c r="Y284">
        <v>21855</v>
      </c>
      <c r="Z284" s="10">
        <f t="shared" ref="Z284:Z287" si="1424">Y284/$BR$6</f>
        <v>2181.3976635539207</v>
      </c>
      <c r="AA284" s="11">
        <f t="shared" ref="AA284:AA287" si="1425">Z284-Z283</f>
        <v>20.760956944370719</v>
      </c>
      <c r="AB284" s="11">
        <f t="shared" ref="AB284:AB287" si="1426">SUM(AA280:AA284)/5</f>
        <v>16.968089810302807</v>
      </c>
      <c r="AD284">
        <v>145592</v>
      </c>
      <c r="AE284" s="10">
        <f t="shared" ref="AE284:AE287" si="1427">AD284/$BR$7</f>
        <v>29667.068701988312</v>
      </c>
      <c r="AF284" s="11">
        <f t="shared" ref="AF284:AF287" si="1428">AE284-AE283</f>
        <v>408.14837772736792</v>
      </c>
      <c r="AG284" s="11">
        <f t="shared" ref="AG284:AG287" si="1429">SUM(AF280:AF284)/5</f>
        <v>632.33452110013025</v>
      </c>
      <c r="AH284">
        <v>3711</v>
      </c>
      <c r="AI284" s="10">
        <f t="shared" ref="AI284:AI287" si="1430">AH284/$BR$7</f>
        <v>756.18503731715077</v>
      </c>
      <c r="AJ284" s="11">
        <f t="shared" ref="AJ284:AJ287" si="1431">AI284-AI283</f>
        <v>6.9281302260261555</v>
      </c>
      <c r="AK284" s="11">
        <f t="shared" ref="AK284:AK287" si="1432">SUM(AJ280:AJ284)/5</f>
        <v>11.492545433761052</v>
      </c>
      <c r="AM284">
        <v>123073</v>
      </c>
      <c r="AN284" s="10">
        <f t="shared" ref="AN284:AN287" si="1433">AM284/$BR$8</f>
        <v>27664.05902121474</v>
      </c>
      <c r="AO284" s="11">
        <f t="shared" ref="AO284:AO287" si="1434">AN284-AN283</f>
        <v>458.77117208729032</v>
      </c>
      <c r="AP284" s="11">
        <f t="shared" ref="AP284:AP287" si="1435">SUM(AO280:AO284)/5</f>
        <v>466.32370093694044</v>
      </c>
      <c r="AQ284">
        <v>5753</v>
      </c>
      <c r="AR284" s="10">
        <f t="shared" ref="AR284:AR287" si="1436">AQ284/$BR$8</f>
        <v>1293.1457878580063</v>
      </c>
      <c r="AS284" s="11">
        <f t="shared" ref="AS284:AS287" si="1437">AR284-AR283</f>
        <v>8.7663281290565465</v>
      </c>
      <c r="AT284" s="11">
        <f t="shared" ref="AT284:AT287" si="1438">SUM(AS280:AS284)/5</f>
        <v>11.688437505408729</v>
      </c>
      <c r="AV284" s="15">
        <v>103441</v>
      </c>
      <c r="AW284" s="31">
        <f t="shared" ref="AW284:AW287" si="1439">AV284/$BR$9</f>
        <v>27640.011040934023</v>
      </c>
      <c r="AX284" s="32">
        <f t="shared" ref="AX284:AX287" si="1440">AW284-AW283</f>
        <v>238.61457120053092</v>
      </c>
      <c r="AY284" s="32">
        <f t="shared" ref="AY284:AY287" si="1441">SUM(AX280:AX284)/5</f>
        <v>292.05568457131011</v>
      </c>
      <c r="AZ284" s="15">
        <v>2641</v>
      </c>
      <c r="BA284" s="31">
        <f t="shared" ref="BA284:BA287" si="1442">AZ284/$BR$9</f>
        <v>705.68990206114358</v>
      </c>
      <c r="BB284" s="32">
        <f t="shared" ref="BB284:BB287" si="1443">BA284-BA283</f>
        <v>10.688222674155895</v>
      </c>
      <c r="BC284" s="32">
        <f t="shared" ref="BC284:BC287" si="1444">SUM(BB280:BB284)/5</f>
        <v>14.055012816514999</v>
      </c>
    </row>
    <row r="285" spans="1:55">
      <c r="A285" s="2">
        <v>44166</v>
      </c>
      <c r="B285" s="3">
        <v>277</v>
      </c>
      <c r="C285">
        <v>52023</v>
      </c>
      <c r="D285" s="10">
        <f t="shared" si="1410"/>
        <v>33235.013962117337</v>
      </c>
      <c r="E285" s="11">
        <f t="shared" si="1411"/>
        <v>216.57093464732316</v>
      </c>
      <c r="F285" s="11">
        <f t="shared" si="1412"/>
        <v>264.74039916770346</v>
      </c>
      <c r="G285">
        <v>2404</v>
      </c>
      <c r="H285" s="10">
        <f t="shared" si="1413"/>
        <v>1535.8009642836837</v>
      </c>
      <c r="I285" s="11">
        <f t="shared" si="1227"/>
        <v>10.860489348096053</v>
      </c>
      <c r="J285" s="11">
        <f t="shared" si="1414"/>
        <v>10.477177959339633</v>
      </c>
      <c r="L285">
        <v>169133</v>
      </c>
      <c r="M285" s="10">
        <f t="shared" si="1415"/>
        <v>38504.723705676413</v>
      </c>
      <c r="N285" s="11">
        <f t="shared" si="1416"/>
        <v>368.12531103970832</v>
      </c>
      <c r="O285" s="11">
        <f t="shared" si="1417"/>
        <v>461.19248924195273</v>
      </c>
      <c r="P285">
        <v>6303</v>
      </c>
      <c r="Q285" s="10">
        <f t="shared" si="1418"/>
        <v>1420.3672328860432</v>
      </c>
      <c r="R285" s="11">
        <f t="shared" si="1419"/>
        <v>19.351052219155918</v>
      </c>
      <c r="S285" s="11">
        <f t="shared" si="1420"/>
        <v>19.851902982475213</v>
      </c>
      <c r="U285">
        <v>411839</v>
      </c>
      <c r="V285" s="10">
        <f t="shared" si="1421"/>
        <v>41106.594937560425</v>
      </c>
      <c r="W285" s="11">
        <f t="shared" si="1422"/>
        <v>404.04016207120731</v>
      </c>
      <c r="X285" s="11">
        <f t="shared" si="1423"/>
        <v>382.95980578923337</v>
      </c>
      <c r="Y285">
        <v>22104</v>
      </c>
      <c r="Z285" s="10">
        <f t="shared" si="1424"/>
        <v>2206.2509245113638</v>
      </c>
      <c r="AA285" s="11">
        <f t="shared" si="1425"/>
        <v>24.853260957443126</v>
      </c>
      <c r="AB285" s="11">
        <f t="shared" si="1426"/>
        <v>17.806513071517656</v>
      </c>
      <c r="AD285">
        <v>148127</v>
      </c>
      <c r="AE285" s="10">
        <f t="shared" si="1427"/>
        <v>30183.621940899378</v>
      </c>
      <c r="AF285" s="11">
        <f t="shared" si="1428"/>
        <v>516.55323891106673</v>
      </c>
      <c r="AG285" s="11">
        <f t="shared" si="1429"/>
        <v>573.44541417890719</v>
      </c>
      <c r="AH285">
        <v>3818</v>
      </c>
      <c r="AI285" s="10">
        <f t="shared" si="1430"/>
        <v>777.98827067552725</v>
      </c>
      <c r="AJ285" s="11">
        <f t="shared" si="1431"/>
        <v>21.803233358376474</v>
      </c>
      <c r="AK285" s="11">
        <f t="shared" si="1432"/>
        <v>12.918925186178218</v>
      </c>
      <c r="AM285">
        <v>124541</v>
      </c>
      <c r="AN285" s="10">
        <f t="shared" si="1433"/>
        <v>27994.0326030982</v>
      </c>
      <c r="AO285" s="11">
        <f t="shared" si="1434"/>
        <v>329.9735818834597</v>
      </c>
      <c r="AP285" s="11">
        <f t="shared" si="1435"/>
        <v>435.43925260534087</v>
      </c>
      <c r="AQ285">
        <v>5805</v>
      </c>
      <c r="AR285" s="10">
        <f t="shared" si="1436"/>
        <v>1304.8342253634148</v>
      </c>
      <c r="AS285" s="11">
        <f t="shared" si="1437"/>
        <v>11.688437505408501</v>
      </c>
      <c r="AT285" s="11">
        <f t="shared" si="1438"/>
        <v>11.553570918807827</v>
      </c>
      <c r="AV285" s="15">
        <v>104099</v>
      </c>
      <c r="AW285" s="31">
        <f t="shared" si="1439"/>
        <v>27815.832303923889</v>
      </c>
      <c r="AX285" s="32">
        <f t="shared" si="1440"/>
        <v>175.82126298986623</v>
      </c>
      <c r="AY285" s="32">
        <f t="shared" si="1441"/>
        <v>255.02099300535991</v>
      </c>
      <c r="AZ285" s="15">
        <v>2673</v>
      </c>
      <c r="BA285" s="31">
        <f t="shared" si="1442"/>
        <v>714.24048020046837</v>
      </c>
      <c r="BB285" s="32">
        <f t="shared" si="1443"/>
        <v>8.5505781393247844</v>
      </c>
      <c r="BC285" s="32">
        <f t="shared" si="1444"/>
        <v>11.917368281683844</v>
      </c>
    </row>
    <row r="286" spans="1:55">
      <c r="A286" s="2">
        <v>44167</v>
      </c>
      <c r="B286" s="3">
        <v>277</v>
      </c>
      <c r="C286">
        <v>52372</v>
      </c>
      <c r="D286" s="10">
        <f t="shared" si="1410"/>
        <v>33457.973419910602</v>
      </c>
      <c r="E286" s="11">
        <f t="shared" si="1411"/>
        <v>222.95945779326576</v>
      </c>
      <c r="F286" s="11">
        <f t="shared" si="1412"/>
        <v>231.90339019757886</v>
      </c>
      <c r="G286">
        <v>2423</v>
      </c>
      <c r="H286" s="10">
        <f t="shared" si="1413"/>
        <v>1547.9391582609674</v>
      </c>
      <c r="I286" s="11">
        <f t="shared" si="1227"/>
        <v>12.138193977283663</v>
      </c>
      <c r="J286" s="11">
        <f t="shared" si="1414"/>
        <v>11.116030273933484</v>
      </c>
      <c r="L286">
        <v>170701</v>
      </c>
      <c r="M286" s="10">
        <f t="shared" si="1415"/>
        <v>38861.693704260375</v>
      </c>
      <c r="N286" s="11">
        <f t="shared" si="1416"/>
        <v>356.96999858396157</v>
      </c>
      <c r="O286" s="11">
        <f t="shared" si="1417"/>
        <v>389.20657498669459</v>
      </c>
      <c r="P286">
        <v>6360</v>
      </c>
      <c r="Q286" s="10">
        <f t="shared" si="1418"/>
        <v>1434.9374369098782</v>
      </c>
      <c r="R286" s="11">
        <f t="shared" si="1419"/>
        <v>14.570204023835004</v>
      </c>
      <c r="S286" s="11">
        <f t="shared" si="1420"/>
        <v>19.487647881879365</v>
      </c>
      <c r="U286">
        <v>415264</v>
      </c>
      <c r="V286" s="10">
        <f t="shared" si="1421"/>
        <v>41448.452041091521</v>
      </c>
      <c r="W286" s="11">
        <f t="shared" si="1422"/>
        <v>341.85710353109607</v>
      </c>
      <c r="X286" s="11">
        <f t="shared" si="1423"/>
        <v>343.75353709813209</v>
      </c>
      <c r="Y286">
        <v>22279</v>
      </c>
      <c r="Z286" s="10">
        <f t="shared" si="1424"/>
        <v>2223.7180757866759</v>
      </c>
      <c r="AA286" s="11">
        <f t="shared" si="1425"/>
        <v>17.467151275312062</v>
      </c>
      <c r="AB286" s="11">
        <f t="shared" si="1426"/>
        <v>17.686738319915641</v>
      </c>
      <c r="AD286">
        <v>150909</v>
      </c>
      <c r="AE286" s="10">
        <f t="shared" si="1427"/>
        <v>30750.506008217169</v>
      </c>
      <c r="AF286" s="11">
        <f t="shared" si="1428"/>
        <v>566.88406731779105</v>
      </c>
      <c r="AG286" s="11">
        <f t="shared" si="1429"/>
        <v>547.52605639212777</v>
      </c>
      <c r="AH286">
        <v>3887</v>
      </c>
      <c r="AI286" s="10">
        <f t="shared" si="1430"/>
        <v>792.04829966363923</v>
      </c>
      <c r="AJ286" s="11">
        <f t="shared" si="1431"/>
        <v>14.060028988111981</v>
      </c>
      <c r="AK286" s="11">
        <f t="shared" si="1432"/>
        <v>13.285708551085486</v>
      </c>
      <c r="AM286">
        <v>126110</v>
      </c>
      <c r="AN286" s="10">
        <f t="shared" si="1433"/>
        <v>28346.708727059475</v>
      </c>
      <c r="AO286" s="11">
        <f t="shared" si="1434"/>
        <v>352.67612396127515</v>
      </c>
      <c r="AP286" s="11">
        <f t="shared" si="1435"/>
        <v>408.69071292950247</v>
      </c>
      <c r="AQ286">
        <v>5874</v>
      </c>
      <c r="AR286" s="10">
        <f t="shared" si="1436"/>
        <v>1320.3438828225148</v>
      </c>
      <c r="AS286" s="11">
        <f t="shared" si="1437"/>
        <v>15.509657459100026</v>
      </c>
      <c r="AT286" s="11">
        <f t="shared" si="1438"/>
        <v>11.688437505408682</v>
      </c>
      <c r="AV286" s="15">
        <v>104875</v>
      </c>
      <c r="AW286" s="31">
        <f t="shared" si="1439"/>
        <v>28023.183823802512</v>
      </c>
      <c r="AX286" s="32">
        <f t="shared" si="1440"/>
        <v>207.35151987862264</v>
      </c>
      <c r="AY286" s="32">
        <f t="shared" si="1441"/>
        <v>236.79757334592358</v>
      </c>
      <c r="AZ286" s="15">
        <v>2718</v>
      </c>
      <c r="BA286" s="31">
        <f t="shared" si="1442"/>
        <v>726.26473070889369</v>
      </c>
      <c r="BB286" s="32">
        <f t="shared" si="1443"/>
        <v>12.024250508425325</v>
      </c>
      <c r="BC286" s="32">
        <f t="shared" si="1444"/>
        <v>10.795104900897446</v>
      </c>
    </row>
    <row r="287" spans="1:55">
      <c r="A287" s="2">
        <v>44168</v>
      </c>
      <c r="B287" s="3">
        <v>277</v>
      </c>
      <c r="C287">
        <v>52794</v>
      </c>
      <c r="D287" s="10">
        <f t="shared" si="1410"/>
        <v>33727.569096669213</v>
      </c>
      <c r="E287" s="11">
        <f t="shared" si="1411"/>
        <v>269.59567675861035</v>
      </c>
      <c r="F287" s="11">
        <f t="shared" si="1412"/>
        <v>227.81473538417632</v>
      </c>
      <c r="G287">
        <v>2449</v>
      </c>
      <c r="H287" s="10">
        <f t="shared" si="1413"/>
        <v>1564.5493184404081</v>
      </c>
      <c r="I287" s="11">
        <f t="shared" si="1227"/>
        <v>16.610160179440754</v>
      </c>
      <c r="J287" s="11">
        <f t="shared" si="1414"/>
        <v>10.860489348095916</v>
      </c>
      <c r="L287">
        <v>172931</v>
      </c>
      <c r="M287" s="10">
        <f t="shared" si="1415"/>
        <v>39369.374250715875</v>
      </c>
      <c r="N287" s="11">
        <f t="shared" si="1416"/>
        <v>507.68054645550001</v>
      </c>
      <c r="O287" s="11">
        <f t="shared" si="1417"/>
        <v>392.53040277963157</v>
      </c>
      <c r="P287">
        <v>6452</v>
      </c>
      <c r="Q287" s="10">
        <f t="shared" si="1418"/>
        <v>1447.9140248686062</v>
      </c>
      <c r="R287" s="11">
        <f t="shared" si="1419"/>
        <v>12.976587958728032</v>
      </c>
      <c r="S287" s="11">
        <f t="shared" si="1420"/>
        <v>17.347649165878558</v>
      </c>
      <c r="U287">
        <v>419015</v>
      </c>
      <c r="V287" s="10">
        <f t="shared" si="1421"/>
        <v>41822.847952141208</v>
      </c>
      <c r="W287" s="11">
        <f t="shared" si="1422"/>
        <v>374.39591104968713</v>
      </c>
      <c r="X287" s="11">
        <f t="shared" si="1423"/>
        <v>326.50597286742561</v>
      </c>
      <c r="Y287">
        <v>22626</v>
      </c>
      <c r="Z287" s="10">
        <f t="shared" si="1424"/>
        <v>2258.3529414582936</v>
      </c>
      <c r="AA287" s="11">
        <f t="shared" si="1425"/>
        <v>34.634865671617717</v>
      </c>
      <c r="AB287" s="11">
        <f t="shared" si="1426"/>
        <v>22.238178880796749</v>
      </c>
      <c r="AD287">
        <v>154490</v>
      </c>
      <c r="AE287" s="10">
        <f t="shared" si="1427"/>
        <v>31480.201135846572</v>
      </c>
      <c r="AF287" s="11">
        <f t="shared" si="1428"/>
        <v>729.69512762940212</v>
      </c>
      <c r="AG287" s="11">
        <f t="shared" si="1429"/>
        <v>550.90861409071658</v>
      </c>
      <c r="AH287">
        <v>3982</v>
      </c>
      <c r="AI287" s="10">
        <f t="shared" si="1430"/>
        <v>811.40631058930057</v>
      </c>
      <c r="AJ287" s="11">
        <f t="shared" si="1431"/>
        <v>19.358010925661347</v>
      </c>
      <c r="AK287" s="11">
        <f t="shared" si="1432"/>
        <v>13.774753037628511</v>
      </c>
      <c r="AM287">
        <v>127870</v>
      </c>
      <c r="AN287" s="10">
        <f t="shared" si="1433"/>
        <v>28742.317381088695</v>
      </c>
      <c r="AO287" s="11">
        <f t="shared" si="1434"/>
        <v>395.60865402921991</v>
      </c>
      <c r="AP287" s="11">
        <f t="shared" si="1435"/>
        <v>390.48372373838504</v>
      </c>
      <c r="AQ287">
        <v>5959</v>
      </c>
      <c r="AR287" s="10">
        <f t="shared" si="1436"/>
        <v>1339.4499825909716</v>
      </c>
      <c r="AS287" s="11">
        <f t="shared" si="1437"/>
        <v>19.106099768456716</v>
      </c>
      <c r="AT287" s="11">
        <f t="shared" si="1438"/>
        <v>12.362770438413055</v>
      </c>
      <c r="AV287" s="15">
        <v>105804</v>
      </c>
      <c r="AW287" s="31">
        <f t="shared" si="1439"/>
        <v>28271.417795409783</v>
      </c>
      <c r="AX287" s="32">
        <f t="shared" si="1440"/>
        <v>248.23397160727109</v>
      </c>
      <c r="AY287" s="32">
        <f t="shared" si="1441"/>
        <v>222.5287960759255</v>
      </c>
      <c r="AZ287" s="15">
        <v>2756</v>
      </c>
      <c r="BA287" s="31">
        <f t="shared" si="1442"/>
        <v>736.41854224934184</v>
      </c>
      <c r="BB287" s="32">
        <f t="shared" si="1443"/>
        <v>10.153811540448146</v>
      </c>
      <c r="BC287" s="32">
        <f t="shared" si="1444"/>
        <v>10.314134880560436</v>
      </c>
    </row>
    <row r="288" spans="1:55">
      <c r="A288" s="2">
        <v>44169</v>
      </c>
      <c r="B288" s="3">
        <v>277</v>
      </c>
      <c r="C288">
        <v>53161</v>
      </c>
      <c r="D288" s="10">
        <f t="shared" ref="D288:D289" si="1445">C288/$BR$4</f>
        <v>33962.027896125168</v>
      </c>
      <c r="E288" s="11">
        <f t="shared" ref="E288:E289" si="1446">D288-D287</f>
        <v>234.45879945595516</v>
      </c>
      <c r="F288" s="11">
        <f t="shared" ref="F288:F289" si="1447">SUM(E284:E288)/5</f>
        <v>218.8708029798625</v>
      </c>
      <c r="G288">
        <v>2474</v>
      </c>
      <c r="H288" s="10">
        <f t="shared" ref="H288:H289" si="1448">G288/$BR$4</f>
        <v>1580.5206263052551</v>
      </c>
      <c r="I288" s="11">
        <f t="shared" si="1227"/>
        <v>15.971307864846949</v>
      </c>
      <c r="J288" s="11">
        <f t="shared" ref="J288:J289" si="1449">SUM(I284:I288)/5</f>
        <v>12.010423514364902</v>
      </c>
      <c r="L288">
        <v>175063</v>
      </c>
      <c r="M288" s="10">
        <f t="shared" ref="M288:M289" si="1450">L288/$BR$5</f>
        <v>39854.744172259881</v>
      </c>
      <c r="N288" s="11">
        <f t="shared" ref="N288:N289" si="1451">M288-M287</f>
        <v>485.3699215440065</v>
      </c>
      <c r="O288" s="11">
        <f t="shared" ref="O288:O289" si="1452">SUM(N284:N288)/5</f>
        <v>397.58444230039896</v>
      </c>
      <c r="P288">
        <v>6506</v>
      </c>
      <c r="Q288" s="10">
        <f t="shared" ref="Q288:Q289" si="1453">P287/$BR$5</f>
        <v>1468.8586931528691</v>
      </c>
      <c r="R288" s="11">
        <f t="shared" ref="R288:R289" si="1454">Q288-Q287</f>
        <v>20.944668284262889</v>
      </c>
      <c r="S288" s="11">
        <f t="shared" ref="S288:S289" si="1455">SUM(R284:R288)/5</f>
        <v>17.393181053453056</v>
      </c>
      <c r="U288">
        <v>423548</v>
      </c>
      <c r="V288" s="10">
        <f t="shared" ref="V288:V289" si="1456">U288/$BR$6</f>
        <v>42275.297076318275</v>
      </c>
      <c r="W288" s="11">
        <f t="shared" ref="W288:W289" si="1457">V288-V287</f>
        <v>452.44912417706655</v>
      </c>
      <c r="X288" s="11">
        <f t="shared" ref="X288:X289" si="1458">SUM(W284:W288)/5</f>
        <v>353.05604280589904</v>
      </c>
      <c r="Y288">
        <v>22773</v>
      </c>
      <c r="Z288" s="10">
        <f t="shared" ref="Z288:Z289" si="1459">Y288/$BR$6</f>
        <v>2273.0253485295552</v>
      </c>
      <c r="AA288" s="11">
        <f t="shared" ref="AA288:AA289" si="1460">Z288-Z287</f>
        <v>14.672407071261659</v>
      </c>
      <c r="AB288" s="11">
        <f t="shared" ref="AB288:AB289" si="1461">SUM(AA284:AA288)/5</f>
        <v>22.477728384001058</v>
      </c>
      <c r="AD288">
        <v>158198</v>
      </c>
      <c r="AE288" s="10">
        <f t="shared" ref="AE288:AE289" si="1462">AD288/$BR$7</f>
        <v>32235.774867555545</v>
      </c>
      <c r="AF288" s="11">
        <f t="shared" ref="AF288:AF289" si="1463">AE288-AE287</f>
        <v>755.57373170897336</v>
      </c>
      <c r="AG288" s="11">
        <f t="shared" ref="AG288:AG289" si="1464">SUM(AF284:AF288)/5</f>
        <v>595.37090865892026</v>
      </c>
      <c r="AH288">
        <v>4065</v>
      </c>
      <c r="AI288" s="10">
        <f t="shared" ref="AI288:AI289" si="1465">AH288/$BR$7</f>
        <v>828.31909908224679</v>
      </c>
      <c r="AJ288" s="11">
        <f t="shared" ref="AJ288:AJ289" si="1466">AI288-AI287</f>
        <v>16.91278849294622</v>
      </c>
      <c r="AK288" s="11">
        <f t="shared" ref="AK288:AK289" si="1467">SUM(AJ284:AJ288)/5</f>
        <v>15.812438398224435</v>
      </c>
      <c r="AM288">
        <v>130009</v>
      </c>
      <c r="AN288" s="10">
        <f t="shared" ref="AN288:AN289" si="1468">AM288/$BR$8</f>
        <v>29223.116762320795</v>
      </c>
      <c r="AO288" s="11">
        <f t="shared" ref="AO288:AO289" si="1469">AN288-AN287</f>
        <v>480.79938123210013</v>
      </c>
      <c r="AP288" s="11">
        <f t="shared" ref="AP288:AP289" si="1470">SUM(AO284:AO288)/5</f>
        <v>403.56578263866902</v>
      </c>
      <c r="AQ288">
        <v>6022</v>
      </c>
      <c r="AR288" s="10">
        <f t="shared" ref="AR288:AR289" si="1471">AQ288/$BR$8</f>
        <v>1353.6109741840628</v>
      </c>
      <c r="AS288" s="11">
        <f t="shared" ref="AS288:AS289" si="1472">AR288-AR287</f>
        <v>14.160991593091239</v>
      </c>
      <c r="AT288" s="11">
        <f t="shared" ref="AT288:AT289" si="1473">SUM(AS284:AS288)/5</f>
        <v>13.846302891022606</v>
      </c>
      <c r="AV288" s="15">
        <v>106875</v>
      </c>
      <c r="AW288" s="31">
        <f t="shared" ref="AW288:AW289" si="1474">AV288/$BR$9</f>
        <v>28557.594957510308</v>
      </c>
      <c r="AX288" s="32">
        <f t="shared" ref="AX288:AX289" si="1475">AW288-AW287</f>
        <v>286.17716210052458</v>
      </c>
      <c r="AY288" s="32">
        <f t="shared" ref="AY288:AY289" si="1476">SUM(AX284:AX288)/5</f>
        <v>231.23969755536308</v>
      </c>
      <c r="AZ288" s="15">
        <v>2798</v>
      </c>
      <c r="BA288" s="31">
        <f t="shared" ref="BA288:BA289" si="1477">AZ288/$BR$9</f>
        <v>747.6411760572056</v>
      </c>
      <c r="BB288" s="32">
        <f t="shared" ref="BB288:BB289" si="1478">BA288-BA287</f>
        <v>11.222633807863758</v>
      </c>
      <c r="BC288" s="32">
        <f t="shared" ref="BC288:BC289" si="1479">SUM(BB284:BB288)/5</f>
        <v>10.527899334043582</v>
      </c>
    </row>
    <row r="289" spans="1:55">
      <c r="A289" s="2">
        <v>44170</v>
      </c>
      <c r="B289" s="3">
        <v>277</v>
      </c>
      <c r="C289">
        <v>53475</v>
      </c>
      <c r="D289" s="10">
        <f t="shared" si="1445"/>
        <v>34162.627522907649</v>
      </c>
      <c r="E289" s="11">
        <f t="shared" si="1446"/>
        <v>200.59962678248121</v>
      </c>
      <c r="F289" s="11">
        <f t="shared" si="1447"/>
        <v>228.83689908752712</v>
      </c>
      <c r="G289">
        <v>2501</v>
      </c>
      <c r="H289" s="10">
        <f t="shared" si="1448"/>
        <v>1597.7696387992899</v>
      </c>
      <c r="I289" s="11">
        <f t="shared" si="1227"/>
        <v>17.249012494034787</v>
      </c>
      <c r="J289" s="11">
        <f t="shared" si="1449"/>
        <v>14.565832772740441</v>
      </c>
      <c r="L289">
        <v>176519</v>
      </c>
      <c r="M289" s="10">
        <f t="shared" si="1450"/>
        <v>40186.216313802128</v>
      </c>
      <c r="N289" s="11">
        <f t="shared" si="1451"/>
        <v>331.47214154224639</v>
      </c>
      <c r="O289" s="11">
        <f t="shared" si="1452"/>
        <v>409.92358383308454</v>
      </c>
      <c r="P289">
        <v>6568</v>
      </c>
      <c r="Q289" s="10">
        <f t="shared" si="1453"/>
        <v>1481.1523027979799</v>
      </c>
      <c r="R289" s="11">
        <f t="shared" si="1454"/>
        <v>12.293609645110791</v>
      </c>
      <c r="S289" s="11">
        <f t="shared" si="1455"/>
        <v>16.027224426218527</v>
      </c>
      <c r="U289">
        <v>426696</v>
      </c>
      <c r="V289" s="10">
        <f t="shared" si="1456"/>
        <v>42589.506174687886</v>
      </c>
      <c r="W289" s="11">
        <f t="shared" si="1457"/>
        <v>314.20909836961073</v>
      </c>
      <c r="X289" s="11">
        <f t="shared" si="1458"/>
        <v>377.39027983973358</v>
      </c>
      <c r="Y289">
        <v>22884</v>
      </c>
      <c r="Z289" s="10">
        <f t="shared" si="1459"/>
        <v>2284.1045130527532</v>
      </c>
      <c r="AA289" s="11">
        <f t="shared" si="1460"/>
        <v>11.07916452319796</v>
      </c>
      <c r="AB289" s="11">
        <f t="shared" si="1461"/>
        <v>20.541369899766504</v>
      </c>
      <c r="AD289">
        <v>161805</v>
      </c>
      <c r="AE289" s="10">
        <f t="shared" si="1462"/>
        <v>32970.767977122494</v>
      </c>
      <c r="AF289" s="11">
        <f t="shared" si="1463"/>
        <v>734.99310956694899</v>
      </c>
      <c r="AG289" s="11">
        <f t="shared" si="1464"/>
        <v>660.73985502683649</v>
      </c>
      <c r="AH289">
        <v>4173</v>
      </c>
      <c r="AI289" s="10">
        <f t="shared" si="1465"/>
        <v>850.32610097668294</v>
      </c>
      <c r="AJ289" s="11">
        <f t="shared" si="1466"/>
        <v>22.007001894436144</v>
      </c>
      <c r="AK289" s="11">
        <f t="shared" si="1467"/>
        <v>18.828212731906433</v>
      </c>
      <c r="AM289">
        <v>131973</v>
      </c>
      <c r="AN289" s="10">
        <f t="shared" si="1468"/>
        <v>29664.580055794308</v>
      </c>
      <c r="AO289" s="11">
        <f t="shared" si="1469"/>
        <v>441.46329347351275</v>
      </c>
      <c r="AP289" s="11">
        <f t="shared" si="1470"/>
        <v>400.10420691591355</v>
      </c>
      <c r="AQ289">
        <v>6074</v>
      </c>
      <c r="AR289" s="10">
        <f t="shared" si="1471"/>
        <v>1365.2994116894715</v>
      </c>
      <c r="AS289" s="11">
        <f t="shared" si="1472"/>
        <v>11.688437505408729</v>
      </c>
      <c r="AT289" s="11">
        <f t="shared" si="1473"/>
        <v>14.430724766293043</v>
      </c>
      <c r="AV289" s="15">
        <v>107644</v>
      </c>
      <c r="AW289" s="31">
        <f t="shared" si="1474"/>
        <v>28763.076038420957</v>
      </c>
      <c r="AX289" s="32">
        <f t="shared" si="1475"/>
        <v>205.48108091064933</v>
      </c>
      <c r="AY289" s="32">
        <f t="shared" si="1476"/>
        <v>224.61299949738677</v>
      </c>
      <c r="AZ289" s="15">
        <v>2839</v>
      </c>
      <c r="BA289" s="31">
        <f t="shared" si="1477"/>
        <v>758.59660429821531</v>
      </c>
      <c r="BB289" s="32">
        <f t="shared" si="1478"/>
        <v>10.955428241009713</v>
      </c>
      <c r="BC289" s="32">
        <f t="shared" si="1479"/>
        <v>10.581340447414345</v>
      </c>
    </row>
    <row r="290" spans="1:55">
      <c r="AV290" s="15"/>
      <c r="AZ290" s="15"/>
    </row>
    <row r="291" spans="1:55">
      <c r="AV291" s="15"/>
      <c r="AZ291" s="15"/>
    </row>
    <row r="292" spans="1:55">
      <c r="AV292" s="15"/>
      <c r="AZ292" s="15"/>
    </row>
    <row r="293" spans="1:55">
      <c r="AV293" s="15"/>
      <c r="AZ293" s="15"/>
    </row>
    <row r="294" spans="1:55">
      <c r="AV294" s="15"/>
      <c r="AZ294" s="15"/>
    </row>
    <row r="295" spans="1:55">
      <c r="AV295" s="15"/>
      <c r="AZ295" s="15"/>
    </row>
    <row r="296" spans="1:55">
      <c r="AV296" s="15"/>
      <c r="AZ296" s="15"/>
    </row>
    <row r="297" spans="1:55">
      <c r="AV297" s="15"/>
      <c r="AZ297" s="15"/>
    </row>
    <row r="298" spans="1:55">
      <c r="AV298" s="15"/>
      <c r="AZ298" s="15"/>
    </row>
    <row r="299" spans="1:55">
      <c r="AV299" s="15"/>
      <c r="AZ299" s="15"/>
    </row>
    <row r="300" spans="1:55">
      <c r="AV300" s="15"/>
      <c r="AZ300" s="15"/>
    </row>
    <row r="301" spans="1:55">
      <c r="AV301" s="15"/>
      <c r="AZ301" s="15"/>
    </row>
    <row r="302" spans="1:55">
      <c r="AV302" s="15"/>
      <c r="AZ302" s="15"/>
    </row>
    <row r="303" spans="1:55">
      <c r="AV303" s="15"/>
      <c r="AZ303" s="15"/>
    </row>
    <row r="304" spans="1:55">
      <c r="AV304" s="15"/>
      <c r="AZ304" s="15"/>
    </row>
    <row r="305" spans="48:52">
      <c r="AV305" s="15"/>
      <c r="AZ305" s="15"/>
    </row>
    <row r="306" spans="48:52">
      <c r="AV306" s="15"/>
      <c r="AZ306" s="15"/>
    </row>
    <row r="307" spans="48:52">
      <c r="AV307" s="15"/>
      <c r="AZ307" s="15"/>
    </row>
    <row r="308" spans="48:52">
      <c r="AV308" s="15"/>
      <c r="AZ308" s="15"/>
    </row>
    <row r="309" spans="48:52">
      <c r="AV309" s="15"/>
      <c r="AZ309" s="15"/>
    </row>
    <row r="310" spans="48:52">
      <c r="AV310" s="15"/>
      <c r="AZ310" s="15"/>
    </row>
    <row r="311" spans="48:52">
      <c r="AV311" s="15"/>
      <c r="AZ311" s="15"/>
    </row>
    <row r="312" spans="48:52">
      <c r="AV312" s="15"/>
      <c r="AZ312" s="15"/>
    </row>
    <row r="313" spans="48:52">
      <c r="AV313" s="15"/>
      <c r="AZ313" s="15"/>
    </row>
    <row r="314" spans="48:52">
      <c r="AV314" s="15"/>
      <c r="AZ314" s="15"/>
    </row>
    <row r="315" spans="48:52">
      <c r="AV315" s="15"/>
      <c r="AZ315" s="15"/>
    </row>
    <row r="316" spans="48:52">
      <c r="AV316" s="15"/>
      <c r="AZ316" s="15"/>
    </row>
    <row r="317" spans="48:52">
      <c r="AV317" s="15"/>
      <c r="AZ317" s="15"/>
    </row>
    <row r="318" spans="48:52">
      <c r="AV318" s="15"/>
      <c r="AZ318" s="15"/>
    </row>
    <row r="319" spans="48:52">
      <c r="AV319" s="15"/>
      <c r="AZ319" s="15"/>
    </row>
    <row r="320" spans="48:52">
      <c r="AV320" s="15"/>
      <c r="AZ320" s="15"/>
    </row>
    <row r="321" spans="48:52">
      <c r="AV321" s="15"/>
      <c r="AZ321" s="15"/>
    </row>
    <row r="322" spans="48:52">
      <c r="AV322" s="15"/>
      <c r="AZ322" s="15"/>
    </row>
    <row r="323" spans="48:52">
      <c r="AV323" s="15"/>
      <c r="AZ323" s="15"/>
    </row>
    <row r="324" spans="48:52">
      <c r="AV324" s="15"/>
      <c r="AZ324" s="15"/>
    </row>
    <row r="325" spans="48:52">
      <c r="AV325" s="15"/>
      <c r="AZ325" s="15"/>
    </row>
    <row r="326" spans="48:52">
      <c r="AV326" s="15"/>
      <c r="AZ326" s="15"/>
    </row>
    <row r="327" spans="48:52">
      <c r="AV327" s="15"/>
      <c r="AZ327" s="15"/>
    </row>
    <row r="328" spans="48:52">
      <c r="AV328" s="15"/>
      <c r="AZ328" s="15"/>
    </row>
    <row r="329" spans="48:52">
      <c r="AV329" s="15"/>
      <c r="AZ329" s="15"/>
    </row>
    <row r="330" spans="48:52">
      <c r="AV330" s="15"/>
      <c r="AZ330" s="15"/>
    </row>
    <row r="331" spans="48:52">
      <c r="AV331" s="15"/>
      <c r="AZ331" s="15"/>
    </row>
    <row r="332" spans="48:52">
      <c r="AV332" s="15"/>
      <c r="AZ332" s="15"/>
    </row>
    <row r="333" spans="48:52">
      <c r="AV333" s="15"/>
      <c r="AZ333" s="15"/>
    </row>
    <row r="334" spans="48:52">
      <c r="AV334" s="15"/>
      <c r="AZ334" s="15"/>
    </row>
    <row r="335" spans="48:52">
      <c r="AV335" s="15"/>
      <c r="AZ335" s="15"/>
    </row>
    <row r="336" spans="48:52">
      <c r="AV336" s="15"/>
      <c r="AZ336" s="15"/>
    </row>
    <row r="337" spans="48:52">
      <c r="AV337" s="15"/>
      <c r="AZ337" s="15"/>
    </row>
    <row r="338" spans="48:52">
      <c r="AV338" s="15"/>
      <c r="AZ338" s="15"/>
    </row>
    <row r="339" spans="48:52">
      <c r="AV339" s="15"/>
      <c r="AZ339" s="15"/>
    </row>
    <row r="340" spans="48:52">
      <c r="AV340" s="15"/>
      <c r="AZ340" s="15"/>
    </row>
    <row r="341" spans="48:52">
      <c r="AV341" s="15"/>
      <c r="AZ341" s="15"/>
    </row>
    <row r="342" spans="48:52">
      <c r="AV342" s="15"/>
      <c r="AZ342" s="15"/>
    </row>
    <row r="343" spans="48:52">
      <c r="AV343" s="15"/>
      <c r="AZ343" s="15"/>
    </row>
    <row r="344" spans="48:52">
      <c r="AV344" s="15"/>
      <c r="AZ344" s="15"/>
    </row>
    <row r="345" spans="48:52">
      <c r="AV345" s="15"/>
      <c r="AZ345" s="15"/>
    </row>
    <row r="346" spans="48:52">
      <c r="AV346" s="15"/>
      <c r="AZ346" s="15"/>
    </row>
    <row r="347" spans="48:52">
      <c r="AV347" s="15"/>
      <c r="AZ347" s="15"/>
    </row>
    <row r="348" spans="48:52">
      <c r="AV348" s="15"/>
      <c r="AZ348" s="15"/>
    </row>
    <row r="349" spans="48:52">
      <c r="AV349" s="15"/>
      <c r="AZ349" s="15"/>
    </row>
    <row r="350" spans="48:52">
      <c r="AV350" s="15"/>
      <c r="AZ350" s="15"/>
    </row>
    <row r="351" spans="48:52">
      <c r="AV351" s="15"/>
      <c r="AZ351" s="15"/>
    </row>
    <row r="352" spans="48:52">
      <c r="AV352" s="15"/>
      <c r="AZ352" s="15"/>
    </row>
    <row r="353" spans="48:52">
      <c r="AV353" s="15"/>
      <c r="AZ353" s="15"/>
    </row>
    <row r="354" spans="48:52">
      <c r="AV354" s="15"/>
      <c r="AZ354" s="15"/>
    </row>
    <row r="355" spans="48:52">
      <c r="AV355" s="15"/>
      <c r="AZ355" s="15"/>
    </row>
    <row r="356" spans="48:52">
      <c r="AV356" s="15"/>
      <c r="AZ356" s="15"/>
    </row>
    <row r="357" spans="48:52">
      <c r="AV357" s="15"/>
      <c r="AZ357" s="15"/>
    </row>
    <row r="358" spans="48:52">
      <c r="AV358" s="15"/>
      <c r="AZ358" s="15"/>
    </row>
    <row r="359" spans="48:52">
      <c r="AV359" s="15"/>
      <c r="AZ359" s="15"/>
    </row>
    <row r="360" spans="48:52">
      <c r="AV360" s="15"/>
      <c r="AZ360" s="15"/>
    </row>
    <row r="361" spans="48:52">
      <c r="AV361" s="15"/>
      <c r="AZ361" s="15"/>
    </row>
    <row r="362" spans="48:52">
      <c r="AV362" s="15"/>
      <c r="AZ362" s="15"/>
    </row>
    <row r="363" spans="48:52">
      <c r="AV363" s="15"/>
      <c r="AZ363" s="15"/>
    </row>
    <row r="364" spans="48:52">
      <c r="AV364" s="15"/>
      <c r="AZ364" s="15"/>
    </row>
    <row r="365" spans="48:52">
      <c r="AV365" s="15"/>
      <c r="AZ365" s="15"/>
    </row>
    <row r="366" spans="48:52">
      <c r="AV366" s="15"/>
      <c r="AZ366" s="15"/>
    </row>
    <row r="367" spans="48:52">
      <c r="AV367" s="15"/>
      <c r="AZ367" s="15"/>
    </row>
    <row r="368" spans="48:52">
      <c r="AV368" s="15"/>
      <c r="AZ368" s="15"/>
    </row>
    <row r="369" spans="48:52">
      <c r="AV369" s="15"/>
      <c r="AZ369" s="15"/>
    </row>
    <row r="370" spans="48:52">
      <c r="AV370" s="15"/>
      <c r="AZ370" s="15"/>
    </row>
    <row r="371" spans="48:52">
      <c r="AV371" s="15"/>
      <c r="AZ371" s="15"/>
    </row>
    <row r="372" spans="48:52">
      <c r="AV372" s="15"/>
      <c r="AZ372" s="15"/>
    </row>
    <row r="373" spans="48:52">
      <c r="AV373" s="15"/>
      <c r="AZ373" s="15"/>
    </row>
    <row r="374" spans="48:52">
      <c r="AV374" s="15"/>
      <c r="AZ374" s="15"/>
    </row>
    <row r="375" spans="48:52">
      <c r="AV375" s="15"/>
      <c r="AZ375" s="15"/>
    </row>
    <row r="376" spans="48:52">
      <c r="AV376" s="15"/>
      <c r="AZ376" s="15"/>
    </row>
    <row r="377" spans="48:52">
      <c r="AV377" s="15"/>
      <c r="AZ377" s="15"/>
    </row>
    <row r="378" spans="48:52">
      <c r="AV378" s="15"/>
      <c r="AZ378" s="15"/>
    </row>
    <row r="379" spans="48:52">
      <c r="AV379" s="15"/>
      <c r="AZ379" s="15"/>
    </row>
    <row r="380" spans="48:52">
      <c r="AV380" s="15"/>
      <c r="AZ380" s="15"/>
    </row>
    <row r="381" spans="48:52">
      <c r="AV381" s="15"/>
      <c r="AZ381" s="15"/>
    </row>
    <row r="382" spans="48:52">
      <c r="AV382" s="15"/>
      <c r="AZ382" s="15"/>
    </row>
    <row r="383" spans="48:52">
      <c r="AV383" s="15"/>
      <c r="AZ383" s="15"/>
    </row>
    <row r="384" spans="48:52">
      <c r="AV384" s="15"/>
      <c r="AZ384" s="15"/>
    </row>
    <row r="385" spans="48:52">
      <c r="AV385" s="15"/>
      <c r="AZ385" s="15"/>
    </row>
    <row r="386" spans="48:52">
      <c r="AV386" s="15"/>
      <c r="AZ386" s="15"/>
    </row>
    <row r="387" spans="48:52">
      <c r="AV387" s="15"/>
      <c r="AZ387" s="15"/>
    </row>
    <row r="388" spans="48:52">
      <c r="AV388" s="15"/>
      <c r="AZ388" s="15"/>
    </row>
    <row r="389" spans="48:52">
      <c r="AV389" s="15"/>
      <c r="AZ389" s="15"/>
    </row>
    <row r="390" spans="48:52">
      <c r="AV390" s="15"/>
      <c r="AZ390" s="15"/>
    </row>
    <row r="391" spans="48:52">
      <c r="AV391" s="15"/>
      <c r="AZ391" s="15"/>
    </row>
    <row r="392" spans="48:52">
      <c r="AV392" s="15"/>
      <c r="AZ392" s="15"/>
    </row>
    <row r="393" spans="48:52">
      <c r="AV393" s="15"/>
      <c r="AZ393" s="15"/>
    </row>
    <row r="394" spans="48:52">
      <c r="AV394" s="15"/>
      <c r="AZ394" s="15"/>
    </row>
    <row r="395" spans="48:52">
      <c r="AV395" s="15"/>
      <c r="AZ395" s="15"/>
    </row>
    <row r="396" spans="48:52">
      <c r="AV396" s="15"/>
      <c r="AZ396" s="15"/>
    </row>
    <row r="397" spans="48:52">
      <c r="AV397" s="15"/>
      <c r="AZ397" s="15"/>
    </row>
    <row r="398" spans="48:52">
      <c r="AV398" s="15"/>
      <c r="AZ398" s="15"/>
    </row>
    <row r="399" spans="48:52">
      <c r="AV399" s="15"/>
      <c r="AZ399" s="15"/>
    </row>
    <row r="400" spans="48:52">
      <c r="AV400" s="15"/>
      <c r="AZ400" s="15"/>
    </row>
    <row r="401" spans="48:52">
      <c r="AV401" s="15"/>
      <c r="AZ401" s="15"/>
    </row>
    <row r="402" spans="48:52">
      <c r="AV402" s="15"/>
      <c r="AZ402" s="15"/>
    </row>
    <row r="403" spans="48:52">
      <c r="AV403" s="15"/>
      <c r="AZ403" s="15"/>
    </row>
    <row r="404" spans="48:52">
      <c r="AV404" s="15"/>
      <c r="AZ404" s="15"/>
    </row>
    <row r="405" spans="48:52">
      <c r="AV405" s="15"/>
      <c r="AZ405" s="15"/>
    </row>
    <row r="406" spans="48:52">
      <c r="AV406" s="15"/>
      <c r="AZ406" s="15"/>
    </row>
    <row r="407" spans="48:52">
      <c r="AV407" s="15"/>
      <c r="AZ407" s="15"/>
    </row>
    <row r="408" spans="48:52">
      <c r="AV408" s="15"/>
      <c r="AZ408" s="15"/>
    </row>
    <row r="409" spans="48:52">
      <c r="AV409" s="15"/>
      <c r="AZ409" s="15"/>
    </row>
    <row r="410" spans="48:52">
      <c r="AV410" s="15"/>
      <c r="AZ410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90" sqref="A290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89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A281" s="2">
        <v>44162</v>
      </c>
      <c r="B281" s="3">
        <v>278</v>
      </c>
      <c r="C281" s="16">
        <f>'Dati REG'!C281-$C$162</f>
        <v>40343</v>
      </c>
      <c r="D281" s="10">
        <f t="shared" ref="D281:D283" si="338">C281/$BR$4</f>
        <v>25773.218927660837</v>
      </c>
      <c r="E281" s="11">
        <f t="shared" ref="E281:E283" si="339">D281-D280</f>
        <v>387.14450264389234</v>
      </c>
      <c r="F281" s="11">
        <f t="shared" ref="F281:F283" si="340">SUM(E277:E281)/5</f>
        <v>310.4822248926248</v>
      </c>
      <c r="G281" s="16">
        <f>'Dati REG'!G281-$G$162</f>
        <v>769</v>
      </c>
      <c r="H281" s="10">
        <f t="shared" ref="H281:H283" si="341">G281/$BR$4</f>
        <v>491.27742992269248</v>
      </c>
      <c r="I281" s="11">
        <f t="shared" si="192"/>
        <v>8.943932404314296</v>
      </c>
      <c r="J281" s="11">
        <f t="shared" ref="J281:J283" si="342">SUM(I277:I281)/5</f>
        <v>12.138193977283686</v>
      </c>
      <c r="L281" s="16">
        <f>'Dati REG'!L281-$L$162</f>
        <v>130486</v>
      </c>
      <c r="M281" s="10">
        <f t="shared" ref="M281:M283" si="343">L281/$BR$5</f>
        <v>29706.369410220905</v>
      </c>
      <c r="N281" s="11">
        <f t="shared" ref="N281:N283" si="344">M281-M280</f>
        <v>716.89956986025572</v>
      </c>
      <c r="O281" s="11">
        <f t="shared" ref="O281:O283" si="345">SUM(N277:N281)/5</f>
        <v>572.70008191186571</v>
      </c>
      <c r="P281" s="16">
        <f>'Dati REG'!P281-$P$162</f>
        <v>1850</v>
      </c>
      <c r="Q281" s="10">
        <f t="shared" ref="Q281:Q283" si="346">P281/$BR$5</f>
        <v>421.16996006398142</v>
      </c>
      <c r="R281" s="11">
        <f t="shared" ref="R281:R283" si="347">Q281-Q280</f>
        <v>23.676581538731966</v>
      </c>
      <c r="S281" s="11">
        <f t="shared" ref="S281:S283" si="348">SUM(R277:R281)/5</f>
        <v>18.850201455836576</v>
      </c>
      <c r="U281" s="16">
        <f>'Dati REG'!U281-$U$162</f>
        <v>301825</v>
      </c>
      <c r="V281" s="10">
        <f t="shared" ref="V281:V283" si="349">U281/$BR$6</f>
        <v>30125.845335262507</v>
      </c>
      <c r="W281" s="11">
        <f t="shared" ref="W281:W283" si="350">V281-V280</f>
        <v>537.88844698659886</v>
      </c>
      <c r="X281" s="11">
        <f t="shared" ref="X281:X283" si="351">SUM(W277:W281)/5</f>
        <v>527.68763064181553</v>
      </c>
      <c r="Y281" s="16">
        <f>'Dati REG'!Y281-$Y$162</f>
        <v>4587</v>
      </c>
      <c r="Z281" s="10">
        <f t="shared" ref="Z281:Z283" si="352">Y281/$BR$6</f>
        <v>457.83898799916875</v>
      </c>
      <c r="AA281" s="11">
        <f t="shared" ref="AA281:AA283" si="353">Z281-Z280</f>
        <v>18.066025033322319</v>
      </c>
      <c r="AB281" s="11">
        <f t="shared" ref="AB281:AB283" si="354">SUM(AA277:AA281)/5</f>
        <v>17.34737652370951</v>
      </c>
      <c r="AD281" s="16">
        <f>'Dati REG'!AD281-$AD$162</f>
        <v>117354</v>
      </c>
      <c r="AE281" s="10">
        <f t="shared" ref="AE281:AE283" si="355">AD281/$BR$7</f>
        <v>23913.052780737515</v>
      </c>
      <c r="AF281" s="11">
        <f t="shared" ref="AF281:AF283" si="356">AE281-AE280</f>
        <v>696.48085625169188</v>
      </c>
      <c r="AG281" s="11">
        <f t="shared" ref="AG281:AG283" si="357">SUM(AF277:AF281)/5</f>
        <v>602.82883707870064</v>
      </c>
      <c r="AH281" s="16">
        <f>'Dati REG'!AH281-$AH$162</f>
        <v>1487</v>
      </c>
      <c r="AI281" s="10">
        <f t="shared" ref="AI281:AI283" si="358">AH281/$BR$7</f>
        <v>303.00381312061529</v>
      </c>
      <c r="AJ281" s="11">
        <f t="shared" ref="AJ281:AJ283" si="359">AI281-AI280</f>
        <v>12.226112163575635</v>
      </c>
      <c r="AK281" s="11">
        <f t="shared" ref="AK281:AK283" si="360">SUM(AJ277:AJ281)/5</f>
        <v>13.85626045205235</v>
      </c>
      <c r="AM281" s="16">
        <f>'Dati REG'!AM281-$AM$162</f>
        <v>87211</v>
      </c>
      <c r="AN281" s="10">
        <f t="shared" ref="AN281:AN283" si="361">AM281/$BR$8</f>
        <v>19603.083140080755</v>
      </c>
      <c r="AO281" s="11">
        <f t="shared" ref="AO281:AO283" si="362">AN281-AN280</f>
        <v>486.4188223404708</v>
      </c>
      <c r="AP281" s="11">
        <f t="shared" ref="AP281:AP283" si="363">SUM(AO277:AO281)/5</f>
        <v>507.54792090794001</v>
      </c>
      <c r="AQ281" s="16">
        <f>'Dati REG'!AQ281-$AQ$162</f>
        <v>1323</v>
      </c>
      <c r="AR281" s="10">
        <f t="shared" ref="AR281:AR283" si="364">AQ281/$BR$8</f>
        <v>297.38082345491785</v>
      </c>
      <c r="AS281" s="11">
        <f t="shared" ref="AS281:AS283" si="365">AR281-AR280</f>
        <v>14.83532452609569</v>
      </c>
      <c r="AT281" s="11">
        <f t="shared" ref="AT281:AT283" si="366">SUM(AS277:AS281)/5</f>
        <v>11.868259620876547</v>
      </c>
      <c r="AV281" s="16">
        <f>'Dati REG'!AV281-$AV$162</f>
        <v>89961</v>
      </c>
      <c r="AW281" s="10">
        <f t="shared" ref="AW281:AW283" si="367">AV281/$BR$9</f>
        <v>24038.079999743484</v>
      </c>
      <c r="AX281" s="11">
        <f t="shared" ref="AX281:AX283" si="368">AW281-AW280</f>
        <v>298.46861817580429</v>
      </c>
      <c r="AY281" s="11">
        <f t="shared" ref="AY281:AY283" si="369">SUM(AX277:AX281)/5</f>
        <v>306.6985496349036</v>
      </c>
      <c r="AZ281" s="16">
        <f>'Dati REG'!AZ281-$AZ$162</f>
        <v>1382</v>
      </c>
      <c r="BA281" s="10">
        <f t="shared" ref="BA281:BA283" si="370">AZ281/$BR$9</f>
        <v>369.27809339208653</v>
      </c>
      <c r="BB281" s="11">
        <f t="shared" ref="BB281:BB283" si="371">BA281-BA280</f>
        <v>17.635567412357261</v>
      </c>
      <c r="BC281" s="11">
        <f t="shared" ref="BC281:BC283" si="372">SUM(BB277:BB281)/5</f>
        <v>16.032334011233864</v>
      </c>
    </row>
    <row r="282" spans="1:55">
      <c r="A282" s="2">
        <v>44163</v>
      </c>
      <c r="B282" s="3">
        <v>279</v>
      </c>
      <c r="C282" s="16">
        <f>'Dati REG'!C282-$C$162</f>
        <v>40797</v>
      </c>
      <c r="D282" s="10">
        <f t="shared" si="338"/>
        <v>26063.257878486456</v>
      </c>
      <c r="E282" s="11">
        <f t="shared" si="339"/>
        <v>290.03895082561939</v>
      </c>
      <c r="F282" s="11">
        <f t="shared" si="340"/>
        <v>332.07543312589769</v>
      </c>
      <c r="G282" s="16">
        <f>'Dati REG'!G282-$G$162</f>
        <v>797</v>
      </c>
      <c r="H282" s="10">
        <f t="shared" si="341"/>
        <v>509.16529473132107</v>
      </c>
      <c r="I282" s="11">
        <f t="shared" si="192"/>
        <v>17.887864808628592</v>
      </c>
      <c r="J282" s="11">
        <f t="shared" si="342"/>
        <v>13.160357680633899</v>
      </c>
      <c r="L282" s="16">
        <f>'Dati REG'!L282-$L$162</f>
        <v>132643</v>
      </c>
      <c r="M282" s="10">
        <f t="shared" si="343"/>
        <v>30197.43081771172</v>
      </c>
      <c r="N282" s="11">
        <f t="shared" si="344"/>
        <v>491.06140749081533</v>
      </c>
      <c r="O282" s="11">
        <f t="shared" si="345"/>
        <v>592.14219790617062</v>
      </c>
      <c r="P282" s="16">
        <f>'Dati REG'!P282-$P$162</f>
        <v>1941</v>
      </c>
      <c r="Q282" s="10">
        <f t="shared" si="346"/>
        <v>441.88696891037182</v>
      </c>
      <c r="R282" s="11">
        <f t="shared" si="347"/>
        <v>20.717008846390399</v>
      </c>
      <c r="S282" s="11">
        <f t="shared" si="348"/>
        <v>19.30552033158142</v>
      </c>
      <c r="U282" s="16">
        <f>'Dati REG'!U282-$U$162</f>
        <v>306440</v>
      </c>
      <c r="V282" s="10">
        <f t="shared" si="349"/>
        <v>30586.479067465723</v>
      </c>
      <c r="W282" s="11">
        <f t="shared" si="350"/>
        <v>460.63373220321591</v>
      </c>
      <c r="X282" s="11">
        <f t="shared" si="351"/>
        <v>514.23293354517443</v>
      </c>
      <c r="Y282" s="16">
        <f>'Dati REG'!Y282-$Y$162</f>
        <v>4706</v>
      </c>
      <c r="Z282" s="10">
        <f t="shared" si="352"/>
        <v>469.71665086638069</v>
      </c>
      <c r="AA282" s="11">
        <f t="shared" si="353"/>
        <v>11.877662867211939</v>
      </c>
      <c r="AB282" s="11">
        <f t="shared" si="354"/>
        <v>16.928164893102029</v>
      </c>
      <c r="AD282" s="16">
        <f>'Dati REG'!AD282-$AD$162</f>
        <v>120852</v>
      </c>
      <c r="AE282" s="10">
        <f t="shared" si="355"/>
        <v>24625.835119873973</v>
      </c>
      <c r="AF282" s="11">
        <f t="shared" si="356"/>
        <v>712.78233913645818</v>
      </c>
      <c r="AG282" s="11">
        <f t="shared" si="357"/>
        <v>641.87088858771892</v>
      </c>
      <c r="AH282" s="16">
        <f>'Dati REG'!AH282-$AH$162</f>
        <v>1570</v>
      </c>
      <c r="AI282" s="10">
        <f t="shared" si="358"/>
        <v>319.91660161356151</v>
      </c>
      <c r="AJ282" s="11">
        <f t="shared" si="359"/>
        <v>16.91278849294622</v>
      </c>
      <c r="AK282" s="11">
        <f t="shared" si="360"/>
        <v>15.730930983800601</v>
      </c>
      <c r="AM282" s="16">
        <f>'Dati REG'!AM282-$AM$162</f>
        <v>89376</v>
      </c>
      <c r="AN282" s="10">
        <f t="shared" si="361"/>
        <v>20089.726740065558</v>
      </c>
      <c r="AO282" s="11">
        <f t="shared" si="362"/>
        <v>486.64359998480359</v>
      </c>
      <c r="AP282" s="11">
        <f t="shared" si="363"/>
        <v>499.5008812407541</v>
      </c>
      <c r="AQ282" s="16">
        <f>'Dati REG'!AQ282-$AQ$162</f>
        <v>1393</v>
      </c>
      <c r="AR282" s="10">
        <f t="shared" si="364"/>
        <v>313.11525855835265</v>
      </c>
      <c r="AS282" s="11">
        <f t="shared" si="365"/>
        <v>15.734435103434805</v>
      </c>
      <c r="AT282" s="11">
        <f t="shared" si="366"/>
        <v>13.486658660086983</v>
      </c>
      <c r="AV282" s="16">
        <f>'Dati REG'!AV282-$AV$162</f>
        <v>91157</v>
      </c>
      <c r="AW282" s="10">
        <f t="shared" si="367"/>
        <v>24357.657857700746</v>
      </c>
      <c r="AX282" s="11">
        <f t="shared" si="368"/>
        <v>319.57785795726159</v>
      </c>
      <c r="AY282" s="11">
        <f t="shared" si="369"/>
        <v>299.91152823681477</v>
      </c>
      <c r="AZ282" s="16">
        <f>'Dati REG'!AZ282-$AZ$162</f>
        <v>1429</v>
      </c>
      <c r="BA282" s="10">
        <f t="shared" si="370"/>
        <v>381.83675503421972</v>
      </c>
      <c r="BB282" s="11">
        <f t="shared" si="371"/>
        <v>12.558661642133188</v>
      </c>
      <c r="BC282" s="11">
        <f t="shared" si="372"/>
        <v>15.97889289786308</v>
      </c>
    </row>
    <row r="283" spans="1:55">
      <c r="A283" s="2">
        <v>44164</v>
      </c>
      <c r="B283" s="3">
        <v>280</v>
      </c>
      <c r="C283" s="16">
        <f>'Dati REG'!C283-$C$162</f>
        <v>41234</v>
      </c>
      <c r="D283" s="10">
        <f t="shared" si="338"/>
        <v>26342.436339963981</v>
      </c>
      <c r="E283" s="11">
        <f t="shared" si="339"/>
        <v>279.17846147752425</v>
      </c>
      <c r="F283" s="11">
        <f t="shared" si="340"/>
        <v>322.87595979574616</v>
      </c>
      <c r="G283" s="16">
        <f>'Dati REG'!G283-$G$162</f>
        <v>813</v>
      </c>
      <c r="H283" s="10">
        <f t="shared" si="341"/>
        <v>519.38693176482309</v>
      </c>
      <c r="I283" s="11">
        <f t="shared" si="192"/>
        <v>10.22163703350202</v>
      </c>
      <c r="J283" s="11">
        <f t="shared" si="342"/>
        <v>12.010423514364902</v>
      </c>
      <c r="L283" s="16">
        <f>'Dati REG'!L283-$L$162</f>
        <v>134664</v>
      </c>
      <c r="M283" s="10">
        <f t="shared" si="343"/>
        <v>30657.530541651886</v>
      </c>
      <c r="N283" s="11">
        <f t="shared" si="344"/>
        <v>460.09972394016586</v>
      </c>
      <c r="O283" s="11">
        <f t="shared" si="345"/>
        <v>589.91113541502057</v>
      </c>
      <c r="P283" s="16">
        <f>'Dati REG'!P283-$P$162</f>
        <v>2025</v>
      </c>
      <c r="Q283" s="10">
        <f t="shared" si="346"/>
        <v>461.01036169165531</v>
      </c>
      <c r="R283" s="11">
        <f t="shared" si="347"/>
        <v>19.123392781283485</v>
      </c>
      <c r="S283" s="11">
        <f t="shared" si="348"/>
        <v>19.806371094900747</v>
      </c>
      <c r="U283" s="16">
        <f>'Dati REG'!U283-$U$162</f>
        <v>309643</v>
      </c>
      <c r="V283" s="10">
        <f t="shared" si="349"/>
        <v>30906.17784195043</v>
      </c>
      <c r="W283" s="11">
        <f t="shared" si="350"/>
        <v>319.69877448470652</v>
      </c>
      <c r="X283" s="11">
        <f t="shared" si="351"/>
        <v>480.63611572077571</v>
      </c>
      <c r="Y283" s="16">
        <f>'Dati REG'!Y283-$Y$162</f>
        <v>4841</v>
      </c>
      <c r="Z283" s="10">
        <f t="shared" si="352"/>
        <v>483.1913104216211</v>
      </c>
      <c r="AA283" s="11">
        <f t="shared" si="353"/>
        <v>13.474659555240407</v>
      </c>
      <c r="AB283" s="11">
        <f t="shared" si="354"/>
        <v>15.910079504483861</v>
      </c>
      <c r="AD283" s="16">
        <f>'Dati REG'!AD283-$AD$162</f>
        <v>123469</v>
      </c>
      <c r="AE283" s="10">
        <f t="shared" si="355"/>
        <v>25159.097378741928</v>
      </c>
      <c r="AF283" s="11">
        <f t="shared" si="356"/>
        <v>533.2622588679551</v>
      </c>
      <c r="AG283" s="11">
        <f t="shared" si="357"/>
        <v>659.1097067383605</v>
      </c>
      <c r="AH283" s="16">
        <f>'Dati REG'!AH283-$AH$162</f>
        <v>1603</v>
      </c>
      <c r="AI283" s="10">
        <f t="shared" si="358"/>
        <v>326.64096330352811</v>
      </c>
      <c r="AJ283" s="11">
        <f t="shared" si="359"/>
        <v>6.7243616899665994</v>
      </c>
      <c r="AK283" s="11">
        <f t="shared" si="360"/>
        <v>13.204201136661652</v>
      </c>
      <c r="AM283" s="16">
        <f>'Dati REG'!AM283-$AM$162</f>
        <v>91224</v>
      </c>
      <c r="AN283" s="10">
        <f t="shared" si="361"/>
        <v>20505.115826796238</v>
      </c>
      <c r="AO283" s="11">
        <f t="shared" si="362"/>
        <v>415.38908673067999</v>
      </c>
      <c r="AP283" s="11">
        <f t="shared" si="363"/>
        <v>470.27978747723319</v>
      </c>
      <c r="AQ283" s="16">
        <f>'Dati REG'!AQ283-$AQ$162</f>
        <v>1423</v>
      </c>
      <c r="AR283" s="10">
        <f t="shared" si="364"/>
        <v>319.85858788839613</v>
      </c>
      <c r="AS283" s="11">
        <f t="shared" si="365"/>
        <v>6.7433293300434798</v>
      </c>
      <c r="AT283" s="11">
        <f t="shared" si="366"/>
        <v>12.362770438413065</v>
      </c>
      <c r="AV283" s="16">
        <f>'Dati REG'!AV283-$AV$162</f>
        <v>92065</v>
      </c>
      <c r="AW283" s="10">
        <f t="shared" si="367"/>
        <v>24600.280512404086</v>
      </c>
      <c r="AX283" s="11">
        <f t="shared" si="368"/>
        <v>242.62265470334023</v>
      </c>
      <c r="AY283" s="11">
        <f t="shared" si="369"/>
        <v>297.02570811479308</v>
      </c>
      <c r="AZ283" s="16">
        <f>'Dati REG'!AZ283-$AZ$162</f>
        <v>1467</v>
      </c>
      <c r="BA283" s="10">
        <f t="shared" si="370"/>
        <v>391.99056657466781</v>
      </c>
      <c r="BB283" s="11">
        <f t="shared" si="371"/>
        <v>10.153811540448089</v>
      </c>
      <c r="BC283" s="11">
        <f t="shared" si="372"/>
        <v>15.49792287752606</v>
      </c>
    </row>
    <row r="284" spans="1:55">
      <c r="A284" s="2">
        <v>44165</v>
      </c>
      <c r="B284" s="3">
        <v>281</v>
      </c>
      <c r="C284" s="16">
        <f>'Dati REG'!C284-$C$162</f>
        <v>41470</v>
      </c>
      <c r="D284" s="10">
        <f t="shared" ref="D284:D287" si="373">C284/$BR$4</f>
        <v>26493.205486208135</v>
      </c>
      <c r="E284" s="11">
        <f t="shared" ref="E284:E287" si="374">D284-D283</f>
        <v>150.7691462441544</v>
      </c>
      <c r="F284" s="11">
        <f t="shared" ref="F284:F287" si="375">SUM(E280:E284)/5</f>
        <v>294.25537610194004</v>
      </c>
      <c r="G284" s="16">
        <f>'Dati REG'!G284-$G$162</f>
        <v>820</v>
      </c>
      <c r="H284" s="10">
        <f t="shared" ref="H284:H287" si="376">G284/$BR$4</f>
        <v>523.85889796698029</v>
      </c>
      <c r="I284" s="11">
        <f t="shared" si="192"/>
        <v>4.4719662021572049</v>
      </c>
      <c r="J284" s="11">
        <f t="shared" ref="J284:J287" si="377">SUM(I280:I284)/5</f>
        <v>10.093866570583282</v>
      </c>
      <c r="L284" s="16">
        <f>'Dati REG'!L284-$L$162</f>
        <v>135849</v>
      </c>
      <c r="M284" s="10">
        <f t="shared" ref="M284:M287" si="378">L284/$BR$5</f>
        <v>30927.306975530708</v>
      </c>
      <c r="N284" s="11">
        <f t="shared" ref="N284:N287" si="379">M284-M283</f>
        <v>269.77643387882199</v>
      </c>
      <c r="O284" s="11">
        <f t="shared" ref="O284:O287" si="380">SUM(N280:N284)/5</f>
        <v>512.82564975141872</v>
      </c>
      <c r="P284" s="16">
        <f>'Dati REG'!P284-$P$162</f>
        <v>2110</v>
      </c>
      <c r="Q284" s="10">
        <f t="shared" ref="Q284:Q287" si="381">P284/$BR$5</f>
        <v>480.36141391081122</v>
      </c>
      <c r="R284" s="11">
        <f t="shared" ref="R284:R287" si="382">Q284-Q283</f>
        <v>19.351052219155918</v>
      </c>
      <c r="S284" s="11">
        <f t="shared" ref="S284:S287" si="383">SUM(R280:R284)/5</f>
        <v>19.851902982475234</v>
      </c>
      <c r="U284" s="16">
        <f>'Dati REG'!U284-$U$162</f>
        <v>311572</v>
      </c>
      <c r="V284" s="10">
        <f t="shared" ref="V284:V287" si="384">U284/$BR$6</f>
        <v>31098.715755150864</v>
      </c>
      <c r="W284" s="11">
        <f t="shared" ref="W284:W287" si="385">V284-V283</f>
        <v>192.53791320043456</v>
      </c>
      <c r="X284" s="11">
        <f t="shared" ref="X284:X287" si="386">SUM(W280:W284)/5</f>
        <v>415.87790002121983</v>
      </c>
      <c r="Y284" s="16">
        <f>'Dati REG'!Y284-$Y$162</f>
        <v>5049</v>
      </c>
      <c r="Z284" s="10">
        <f t="shared" ref="Z284:Z287" si="387">Y284/$BR$6</f>
        <v>503.95226736599153</v>
      </c>
      <c r="AA284" s="11">
        <f t="shared" ref="AA284:AA287" si="388">Z284-Z283</f>
        <v>20.760956944370434</v>
      </c>
      <c r="AB284" s="11">
        <f t="shared" ref="AB284:AB287" si="389">SUM(AA280:AA284)/5</f>
        <v>16.96808981030274</v>
      </c>
      <c r="AD284" s="16">
        <f>'Dati REG'!AD284-$AD$162</f>
        <v>125472</v>
      </c>
      <c r="AE284" s="10">
        <f t="shared" ref="AE284:AE287" si="390">AD284/$BR$7</f>
        <v>25567.245756469292</v>
      </c>
      <c r="AF284" s="11">
        <f t="shared" ref="AF284:AF287" si="391">AE284-AE283</f>
        <v>408.14837772736428</v>
      </c>
      <c r="AG284" s="11">
        <f t="shared" ref="AG284:AG287" si="392">SUM(AF280:AF284)/5</f>
        <v>632.33452110012945</v>
      </c>
      <c r="AH284" s="16">
        <f>'Dati REG'!AH284-$AH$162</f>
        <v>1637</v>
      </c>
      <c r="AI284" s="10">
        <f t="shared" ref="AI284:AI287" si="393">AH284/$BR$7</f>
        <v>333.56909352955427</v>
      </c>
      <c r="AJ284" s="11">
        <f t="shared" ref="AJ284:AJ287" si="394">AI284-AI283</f>
        <v>6.9281302260261555</v>
      </c>
      <c r="AK284" s="11">
        <f t="shared" ref="AK284:AK287" si="395">SUM(AJ280:AJ284)/5</f>
        <v>11.492545433761062</v>
      </c>
      <c r="AM284" s="16">
        <f>'Dati REG'!AM284-$AM$162</f>
        <v>93265</v>
      </c>
      <c r="AN284" s="10">
        <f t="shared" ref="AN284:AN287" si="396">AM284/$BR$8</f>
        <v>20963.886998883529</v>
      </c>
      <c r="AO284" s="11">
        <f t="shared" ref="AO284:AO287" si="397">AN284-AN283</f>
        <v>458.77117208729032</v>
      </c>
      <c r="AP284" s="11">
        <f t="shared" ref="AP284:AP287" si="398">SUM(AO280:AO284)/5</f>
        <v>466.32370093694044</v>
      </c>
      <c r="AQ284" s="16">
        <f>'Dati REG'!AQ284-$AQ$162</f>
        <v>1462</v>
      </c>
      <c r="AR284" s="10">
        <f t="shared" ref="AR284:AR287" si="399">AQ284/$BR$8</f>
        <v>328.62491601745268</v>
      </c>
      <c r="AS284" s="11">
        <f t="shared" ref="AS284:AS287" si="400">AR284-AR283</f>
        <v>8.7663281290565465</v>
      </c>
      <c r="AT284" s="11">
        <f t="shared" ref="AT284:AT287" si="401">SUM(AS280:AS284)/5</f>
        <v>11.688437505408718</v>
      </c>
      <c r="AV284" s="16">
        <f>'Dati REG'!AV284-$AV$162</f>
        <v>92958</v>
      </c>
      <c r="AW284" s="10">
        <f t="shared" ref="AW284:AW287" si="402">AV284/$BR$9</f>
        <v>24838.895083604617</v>
      </c>
      <c r="AX284" s="11">
        <f t="shared" ref="AX284:AX287" si="403">AW284-AW283</f>
        <v>238.61457120053092</v>
      </c>
      <c r="AY284" s="11">
        <f t="shared" ref="AY284:AY287" si="404">SUM(AX280:AX284)/5</f>
        <v>292.05568457131011</v>
      </c>
      <c r="AZ284" s="16">
        <f>'Dati REG'!AZ284-$AZ$162</f>
        <v>1507</v>
      </c>
      <c r="BA284" s="10">
        <f t="shared" ref="BA284:BA287" si="405">AZ284/$BR$9</f>
        <v>402.6787892488237</v>
      </c>
      <c r="BB284" s="11">
        <f t="shared" ref="BB284:BB287" si="406">BA284-BA283</f>
        <v>10.688222674155895</v>
      </c>
      <c r="BC284" s="11">
        <f t="shared" ref="BC284:BC287" si="407">SUM(BB280:BB284)/5</f>
        <v>14.055012816515012</v>
      </c>
    </row>
    <row r="285" spans="1:55">
      <c r="A285" s="2">
        <v>44166</v>
      </c>
      <c r="B285" s="3">
        <v>282</v>
      </c>
      <c r="C285" s="16">
        <f>'Dati REG'!C285-$C$162</f>
        <v>41809</v>
      </c>
      <c r="D285" s="10">
        <f t="shared" si="373"/>
        <v>26709.776420855462</v>
      </c>
      <c r="E285" s="11">
        <f t="shared" si="374"/>
        <v>216.57093464732679</v>
      </c>
      <c r="F285" s="11">
        <f t="shared" si="375"/>
        <v>264.74039916770346</v>
      </c>
      <c r="G285" s="16">
        <f>'Dati REG'!G285-$G$162</f>
        <v>837</v>
      </c>
      <c r="H285" s="10">
        <f t="shared" si="376"/>
        <v>534.71938731507623</v>
      </c>
      <c r="I285" s="11">
        <f t="shared" si="192"/>
        <v>10.860489348095939</v>
      </c>
      <c r="J285" s="11">
        <f t="shared" si="377"/>
        <v>10.47717795933961</v>
      </c>
      <c r="L285" s="16">
        <f>'Dati REG'!L285-$L$162</f>
        <v>137466</v>
      </c>
      <c r="M285" s="10">
        <f t="shared" si="378"/>
        <v>31295.432286570413</v>
      </c>
      <c r="N285" s="11">
        <f t="shared" si="379"/>
        <v>368.12531103970468</v>
      </c>
      <c r="O285" s="11">
        <f t="shared" si="380"/>
        <v>461.19248924195273</v>
      </c>
      <c r="P285" s="16">
        <f>'Dati REG'!P285-$P$162</f>
        <v>2174</v>
      </c>
      <c r="Q285" s="10">
        <f t="shared" si="381"/>
        <v>494.93161793464623</v>
      </c>
      <c r="R285" s="11">
        <f t="shared" si="382"/>
        <v>14.570204023835004</v>
      </c>
      <c r="S285" s="11">
        <f t="shared" si="383"/>
        <v>19.487647881879354</v>
      </c>
      <c r="U285" s="16">
        <f>'Dati REG'!U285-$U$162</f>
        <v>315620</v>
      </c>
      <c r="V285" s="10">
        <f t="shared" si="384"/>
        <v>31502.755917222072</v>
      </c>
      <c r="W285" s="11">
        <f t="shared" si="385"/>
        <v>404.04016207120731</v>
      </c>
      <c r="X285" s="11">
        <f t="shared" si="386"/>
        <v>382.95980578923263</v>
      </c>
      <c r="Y285" s="16">
        <f>'Dati REG'!Y285-$Y$162</f>
        <v>5298</v>
      </c>
      <c r="Z285" s="10">
        <f t="shared" si="387"/>
        <v>528.80552832343494</v>
      </c>
      <c r="AA285" s="11">
        <f t="shared" si="388"/>
        <v>24.85326095744341</v>
      </c>
      <c r="AB285" s="11">
        <f t="shared" si="389"/>
        <v>17.806513071517703</v>
      </c>
      <c r="AD285" s="16">
        <f>'Dati REG'!AD285-$AD$162</f>
        <v>128007</v>
      </c>
      <c r="AE285" s="10">
        <f t="shared" si="390"/>
        <v>26083.798995380363</v>
      </c>
      <c r="AF285" s="11">
        <f t="shared" si="391"/>
        <v>516.55323891107037</v>
      </c>
      <c r="AG285" s="11">
        <f t="shared" si="392"/>
        <v>573.44541417890798</v>
      </c>
      <c r="AH285" s="16">
        <f>'Dati REG'!AH285-$AH$162</f>
        <v>1744</v>
      </c>
      <c r="AI285" s="10">
        <f t="shared" si="393"/>
        <v>355.37232688793074</v>
      </c>
      <c r="AJ285" s="11">
        <f t="shared" si="394"/>
        <v>21.803233358376474</v>
      </c>
      <c r="AK285" s="11">
        <f t="shared" si="395"/>
        <v>12.918925186178218</v>
      </c>
      <c r="AM285" s="16">
        <f>'Dati REG'!AM285-$AM$162</f>
        <v>94733</v>
      </c>
      <c r="AN285" s="10">
        <f t="shared" si="396"/>
        <v>21293.860580766992</v>
      </c>
      <c r="AO285" s="11">
        <f t="shared" si="397"/>
        <v>329.97358188346334</v>
      </c>
      <c r="AP285" s="11">
        <f t="shared" si="398"/>
        <v>435.43925260534161</v>
      </c>
      <c r="AQ285" s="16">
        <f>'Dati REG'!AQ285-$AQ$162</f>
        <v>1514</v>
      </c>
      <c r="AR285" s="10">
        <f t="shared" si="399"/>
        <v>340.31335352286135</v>
      </c>
      <c r="AS285" s="11">
        <f t="shared" si="400"/>
        <v>11.688437505408672</v>
      </c>
      <c r="AT285" s="11">
        <f t="shared" si="401"/>
        <v>11.553570918807839</v>
      </c>
      <c r="AV285" s="16">
        <f>'Dati REG'!AV285-$AV$162</f>
        <v>93616</v>
      </c>
      <c r="AW285" s="10">
        <f t="shared" si="402"/>
        <v>25014.71634659448</v>
      </c>
      <c r="AX285" s="11">
        <f t="shared" si="403"/>
        <v>175.82126298986259</v>
      </c>
      <c r="AY285" s="11">
        <f t="shared" si="404"/>
        <v>255.02099300535991</v>
      </c>
      <c r="AZ285" s="16">
        <f>'Dati REG'!AZ285-$AZ$162</f>
        <v>1539</v>
      </c>
      <c r="BA285" s="10">
        <f t="shared" si="405"/>
        <v>411.22936738814843</v>
      </c>
      <c r="BB285" s="11">
        <f t="shared" si="406"/>
        <v>8.5505781393247275</v>
      </c>
      <c r="BC285" s="11">
        <f t="shared" si="407"/>
        <v>11.917368281683832</v>
      </c>
    </row>
    <row r="286" spans="1:55">
      <c r="A286" s="2">
        <v>44167</v>
      </c>
      <c r="B286" s="3">
        <v>283</v>
      </c>
      <c r="C286" s="16">
        <f>'Dati REG'!C286-$C$162</f>
        <v>42158</v>
      </c>
      <c r="D286" s="10">
        <f t="shared" si="373"/>
        <v>26932.735878648724</v>
      </c>
      <c r="E286" s="11">
        <f t="shared" si="374"/>
        <v>222.95945779326212</v>
      </c>
      <c r="F286" s="11">
        <f t="shared" si="375"/>
        <v>231.90339019757738</v>
      </c>
      <c r="G286" s="16">
        <f>'Dati REG'!G286-$G$162</f>
        <v>856</v>
      </c>
      <c r="H286" s="10">
        <f t="shared" si="376"/>
        <v>546.8575812923599</v>
      </c>
      <c r="I286" s="11">
        <f t="shared" si="192"/>
        <v>12.138193977283663</v>
      </c>
      <c r="J286" s="11">
        <f t="shared" si="377"/>
        <v>11.116030273933484</v>
      </c>
      <c r="L286" s="16">
        <f>'Dati REG'!L286-$L$162</f>
        <v>139034</v>
      </c>
      <c r="M286" s="10">
        <f t="shared" si="378"/>
        <v>31652.402285154374</v>
      </c>
      <c r="N286" s="11">
        <f t="shared" si="379"/>
        <v>356.96999858396157</v>
      </c>
      <c r="O286" s="11">
        <f t="shared" si="380"/>
        <v>389.20657498669391</v>
      </c>
      <c r="P286" s="16">
        <f>'Dati REG'!P286-$P$162</f>
        <v>2231</v>
      </c>
      <c r="Q286" s="10">
        <f t="shared" si="381"/>
        <v>507.90820589337432</v>
      </c>
      <c r="R286" s="11">
        <f t="shared" si="382"/>
        <v>12.976587958728089</v>
      </c>
      <c r="S286" s="11">
        <f t="shared" si="383"/>
        <v>17.347649165878579</v>
      </c>
      <c r="U286" s="16">
        <f>'Dati REG'!U286-$U$162</f>
        <v>319045</v>
      </c>
      <c r="V286" s="10">
        <f t="shared" si="384"/>
        <v>31844.613020753171</v>
      </c>
      <c r="W286" s="11">
        <f t="shared" si="385"/>
        <v>341.85710353109971</v>
      </c>
      <c r="X286" s="11">
        <f t="shared" si="386"/>
        <v>343.75353709813282</v>
      </c>
      <c r="Y286" s="16">
        <f>'Dati REG'!Y286-$Y$162</f>
        <v>5473</v>
      </c>
      <c r="Z286" s="10">
        <f t="shared" si="387"/>
        <v>546.27267959874666</v>
      </c>
      <c r="AA286" s="11">
        <f t="shared" si="388"/>
        <v>17.467151275311721</v>
      </c>
      <c r="AB286" s="11">
        <f t="shared" si="389"/>
        <v>17.686738319915584</v>
      </c>
      <c r="AD286" s="16">
        <f>'Dati REG'!AD286-$AD$162</f>
        <v>130789</v>
      </c>
      <c r="AE286" s="10">
        <f t="shared" si="390"/>
        <v>26650.68306269815</v>
      </c>
      <c r="AF286" s="11">
        <f t="shared" si="391"/>
        <v>566.88406731778741</v>
      </c>
      <c r="AG286" s="11">
        <f t="shared" si="392"/>
        <v>547.52605639212709</v>
      </c>
      <c r="AH286" s="16">
        <f>'Dati REG'!AH286-$AH$162</f>
        <v>1813</v>
      </c>
      <c r="AI286" s="10">
        <f t="shared" si="393"/>
        <v>369.43235587604266</v>
      </c>
      <c r="AJ286" s="11">
        <f t="shared" si="394"/>
        <v>14.060028988111924</v>
      </c>
      <c r="AK286" s="11">
        <f t="shared" si="395"/>
        <v>13.285708551085474</v>
      </c>
      <c r="AM286" s="16">
        <f>'Dati REG'!AM286-$AM$162</f>
        <v>96302</v>
      </c>
      <c r="AN286" s="10">
        <f t="shared" si="396"/>
        <v>21646.536704728267</v>
      </c>
      <c r="AO286" s="11">
        <f t="shared" si="397"/>
        <v>352.67612396127515</v>
      </c>
      <c r="AP286" s="11">
        <f t="shared" si="398"/>
        <v>408.69071292950247</v>
      </c>
      <c r="AQ286" s="16">
        <f>'Dati REG'!AQ286-$AQ$162</f>
        <v>1583</v>
      </c>
      <c r="AR286" s="10">
        <f t="shared" si="399"/>
        <v>355.82301098196137</v>
      </c>
      <c r="AS286" s="11">
        <f t="shared" si="400"/>
        <v>15.509657459100026</v>
      </c>
      <c r="AT286" s="11">
        <f t="shared" si="401"/>
        <v>11.688437505408706</v>
      </c>
      <c r="AV286" s="16">
        <f>'Dati REG'!AV286-$AV$162</f>
        <v>94392</v>
      </c>
      <c r="AW286" s="10">
        <f t="shared" si="402"/>
        <v>25222.067866473106</v>
      </c>
      <c r="AX286" s="11">
        <f t="shared" si="403"/>
        <v>207.35151987862628</v>
      </c>
      <c r="AY286" s="11">
        <f t="shared" si="404"/>
        <v>236.79757334592432</v>
      </c>
      <c r="AZ286" s="16">
        <f>'Dati REG'!AZ286-$AZ$162</f>
        <v>1584</v>
      </c>
      <c r="BA286" s="10">
        <f t="shared" si="405"/>
        <v>423.25361789657381</v>
      </c>
      <c r="BB286" s="11">
        <f t="shared" si="406"/>
        <v>12.024250508425382</v>
      </c>
      <c r="BC286" s="11">
        <f t="shared" si="407"/>
        <v>10.795104900897456</v>
      </c>
    </row>
    <row r="287" spans="1:55">
      <c r="A287" s="2">
        <v>44168</v>
      </c>
      <c r="B287" s="3">
        <v>284</v>
      </c>
      <c r="C287" s="16">
        <f>'Dati REG'!C287-$C$162</f>
        <v>42580</v>
      </c>
      <c r="D287" s="10">
        <f t="shared" si="373"/>
        <v>27202.331555407342</v>
      </c>
      <c r="E287" s="11">
        <f t="shared" si="374"/>
        <v>269.59567675861763</v>
      </c>
      <c r="F287" s="11">
        <f t="shared" si="375"/>
        <v>227.81473538417703</v>
      </c>
      <c r="G287" s="16">
        <f>'Dati REG'!G287-$G$162</f>
        <v>882</v>
      </c>
      <c r="H287" s="10">
        <f t="shared" si="376"/>
        <v>563.46774147180076</v>
      </c>
      <c r="I287" s="11">
        <f t="shared" si="192"/>
        <v>16.610160179440868</v>
      </c>
      <c r="J287" s="11">
        <f t="shared" si="377"/>
        <v>10.860489348095939</v>
      </c>
      <c r="L287" s="16">
        <f>'Dati REG'!L287-$L$162</f>
        <v>141264</v>
      </c>
      <c r="M287" s="10">
        <f t="shared" si="378"/>
        <v>32160.082831609874</v>
      </c>
      <c r="N287" s="11">
        <f t="shared" si="379"/>
        <v>507.68054645550001</v>
      </c>
      <c r="O287" s="11">
        <f t="shared" si="380"/>
        <v>392.53040277963083</v>
      </c>
      <c r="P287" s="16">
        <f>'Dati REG'!P287-$P$162</f>
        <v>2323</v>
      </c>
      <c r="Q287" s="10">
        <f t="shared" si="381"/>
        <v>528.8528741776372</v>
      </c>
      <c r="R287" s="11">
        <f t="shared" si="382"/>
        <v>20.944668284262889</v>
      </c>
      <c r="S287" s="11">
        <f t="shared" si="383"/>
        <v>17.393181053453077</v>
      </c>
      <c r="U287" s="16">
        <f>'Dati REG'!U287-$U$162</f>
        <v>322796</v>
      </c>
      <c r="V287" s="10">
        <f t="shared" si="384"/>
        <v>32219.008931802851</v>
      </c>
      <c r="W287" s="11">
        <f t="shared" si="385"/>
        <v>374.39591104967985</v>
      </c>
      <c r="X287" s="11">
        <f t="shared" si="386"/>
        <v>326.50597286742561</v>
      </c>
      <c r="Y287" s="16">
        <f>'Dati REG'!Y287-$Y$162</f>
        <v>5820</v>
      </c>
      <c r="Z287" s="10">
        <f t="shared" si="387"/>
        <v>580.90754527036461</v>
      </c>
      <c r="AA287" s="11">
        <f t="shared" si="388"/>
        <v>34.634865671617945</v>
      </c>
      <c r="AB287" s="11">
        <f t="shared" si="389"/>
        <v>22.238178880796784</v>
      </c>
      <c r="AD287" s="16">
        <f>'Dati REG'!AD287-$AD$162</f>
        <v>134370</v>
      </c>
      <c r="AE287" s="10">
        <f t="shared" si="390"/>
        <v>27380.378190327556</v>
      </c>
      <c r="AF287" s="11">
        <f t="shared" si="391"/>
        <v>729.69512762940576</v>
      </c>
      <c r="AG287" s="11">
        <f t="shared" si="392"/>
        <v>550.90861409071658</v>
      </c>
      <c r="AH287" s="16">
        <f>'Dati REG'!AH287-$AH$162</f>
        <v>1908</v>
      </c>
      <c r="AI287" s="10">
        <f t="shared" si="393"/>
        <v>388.79036680170407</v>
      </c>
      <c r="AJ287" s="11">
        <f t="shared" si="394"/>
        <v>19.358010925661404</v>
      </c>
      <c r="AK287" s="11">
        <f t="shared" si="395"/>
        <v>13.774753037628511</v>
      </c>
      <c r="AM287" s="16">
        <f>'Dati REG'!AM287-$AM$162</f>
        <v>98062</v>
      </c>
      <c r="AN287" s="10">
        <f t="shared" si="396"/>
        <v>22042.145358757483</v>
      </c>
      <c r="AO287" s="11">
        <f t="shared" si="397"/>
        <v>395.60865402921627</v>
      </c>
      <c r="AP287" s="11">
        <f t="shared" si="398"/>
        <v>390.48372373838504</v>
      </c>
      <c r="AQ287" s="16">
        <f>'Dati REG'!AQ287-$AQ$162</f>
        <v>1668</v>
      </c>
      <c r="AR287" s="10">
        <f t="shared" si="399"/>
        <v>374.92911075041792</v>
      </c>
      <c r="AS287" s="11">
        <f t="shared" si="400"/>
        <v>19.106099768456545</v>
      </c>
      <c r="AT287" s="11">
        <f t="shared" si="401"/>
        <v>12.362770438413055</v>
      </c>
      <c r="AV287" s="16">
        <f>'Dati REG'!AV287-$AV$162</f>
        <v>95321</v>
      </c>
      <c r="AW287" s="10">
        <f t="shared" si="402"/>
        <v>25470.301838080377</v>
      </c>
      <c r="AX287" s="11">
        <f t="shared" si="403"/>
        <v>248.23397160727109</v>
      </c>
      <c r="AY287" s="11">
        <f t="shared" si="404"/>
        <v>222.52879607592621</v>
      </c>
      <c r="AZ287" s="16">
        <f>'Dati REG'!AZ287-$AZ$162</f>
        <v>1622</v>
      </c>
      <c r="BA287" s="10">
        <f t="shared" si="405"/>
        <v>433.40742943702196</v>
      </c>
      <c r="BB287" s="11">
        <f t="shared" si="406"/>
        <v>10.153811540448146</v>
      </c>
      <c r="BC287" s="11">
        <f t="shared" si="407"/>
        <v>10.314134880560449</v>
      </c>
    </row>
    <row r="288" spans="1:55">
      <c r="A288" s="2">
        <v>44169</v>
      </c>
      <c r="B288" s="3">
        <v>285</v>
      </c>
      <c r="C288" s="16">
        <f>'Dati REG'!C288-$C$162</f>
        <v>42947</v>
      </c>
      <c r="D288" s="10">
        <f t="shared" ref="D288:D289" si="408">C288/$BR$4</f>
        <v>27436.790354863297</v>
      </c>
      <c r="E288" s="11">
        <f t="shared" ref="E288:E289" si="409">D288-D287</f>
        <v>234.45879945595516</v>
      </c>
      <c r="F288" s="11">
        <f t="shared" ref="F288:F289" si="410">SUM(E284:E288)/5</f>
        <v>218.87080297986321</v>
      </c>
      <c r="G288" s="16">
        <f>'Dati REG'!G288-$G$162</f>
        <v>907</v>
      </c>
      <c r="H288" s="10">
        <f t="shared" ref="H288:H289" si="411">G288/$BR$4</f>
        <v>579.43904933664771</v>
      </c>
      <c r="I288" s="11">
        <f t="shared" si="192"/>
        <v>15.971307864846949</v>
      </c>
      <c r="J288" s="11">
        <f t="shared" ref="J288:J289" si="412">SUM(I284:I288)/5</f>
        <v>12.010423514364925</v>
      </c>
      <c r="L288" s="16">
        <f>'Dati REG'!L288-$L$162</f>
        <v>143396</v>
      </c>
      <c r="M288" s="10">
        <f t="shared" ref="M288:M289" si="413">L288/$BR$5</f>
        <v>32645.452753153881</v>
      </c>
      <c r="N288" s="11">
        <f t="shared" ref="N288:N289" si="414">M288-M287</f>
        <v>485.3699215440065</v>
      </c>
      <c r="O288" s="11">
        <f t="shared" ref="O288:O289" si="415">SUM(N284:N288)/5</f>
        <v>397.58444230039896</v>
      </c>
      <c r="P288" s="16">
        <f>'Dati REG'!P288-$P$162</f>
        <v>2377</v>
      </c>
      <c r="Q288" s="10">
        <f t="shared" ref="Q288:Q289" si="416">P288/$BR$5</f>
        <v>541.146483822748</v>
      </c>
      <c r="R288" s="11">
        <f t="shared" ref="R288:R289" si="417">Q288-Q287</f>
        <v>12.293609645110791</v>
      </c>
      <c r="S288" s="11">
        <f t="shared" ref="S288:S289" si="418">SUM(R284:R288)/5</f>
        <v>16.027224426218538</v>
      </c>
      <c r="U288" s="16">
        <f>'Dati REG'!U288-$U$162</f>
        <v>327329</v>
      </c>
      <c r="V288" s="10">
        <f t="shared" ref="V288:V289" si="419">U288/$BR$6</f>
        <v>32671.458055979925</v>
      </c>
      <c r="W288" s="11">
        <f t="shared" ref="W288:W289" si="420">V288-V287</f>
        <v>452.44912417707383</v>
      </c>
      <c r="X288" s="11">
        <f t="shared" ref="X288:X289" si="421">SUM(W284:W288)/5</f>
        <v>353.05604280589904</v>
      </c>
      <c r="Y288" s="16">
        <f>'Dati REG'!Y288-$Y$162</f>
        <v>5967</v>
      </c>
      <c r="Z288" s="10">
        <f t="shared" ref="Z288:Z289" si="422">Y288/$BR$6</f>
        <v>595.57995234162638</v>
      </c>
      <c r="AA288" s="11">
        <f t="shared" ref="AA288:AA289" si="423">Z288-Z287</f>
        <v>14.672407071261773</v>
      </c>
      <c r="AB288" s="11">
        <f t="shared" ref="AB288:AB289" si="424">SUM(AA284:AA288)/5</f>
        <v>22.477728384001058</v>
      </c>
      <c r="AD288" s="16">
        <f>'Dati REG'!AD288-$AD$162</f>
        <v>138078</v>
      </c>
      <c r="AE288" s="10">
        <f t="shared" ref="AE288:AE289" si="425">AD288/$BR$7</f>
        <v>28135.951922036526</v>
      </c>
      <c r="AF288" s="11">
        <f t="shared" ref="AF288:AF289" si="426">AE288-AE287</f>
        <v>755.57373170896972</v>
      </c>
      <c r="AG288" s="11">
        <f t="shared" ref="AG288:AG289" si="427">SUM(AF284:AF288)/5</f>
        <v>595.37090865891946</v>
      </c>
      <c r="AH288" s="16">
        <f>'Dati REG'!AH288-$AH$162</f>
        <v>1991</v>
      </c>
      <c r="AI288" s="10">
        <f t="shared" ref="AI288:AI289" si="428">AH288/$BR$7</f>
        <v>405.70315529465029</v>
      </c>
      <c r="AJ288" s="11">
        <f t="shared" ref="AJ288:AJ289" si="429">AI288-AI287</f>
        <v>16.91278849294622</v>
      </c>
      <c r="AK288" s="11">
        <f t="shared" ref="AK288:AK289" si="430">SUM(AJ284:AJ288)/5</f>
        <v>15.812438398224435</v>
      </c>
      <c r="AM288" s="16">
        <f>'Dati REG'!AM288-$AM$162</f>
        <v>100201</v>
      </c>
      <c r="AN288" s="10">
        <f t="shared" ref="AN288:AN289" si="431">AM288/$BR$8</f>
        <v>22522.944739989583</v>
      </c>
      <c r="AO288" s="11">
        <f t="shared" ref="AO288:AO289" si="432">AN288-AN287</f>
        <v>480.79938123210013</v>
      </c>
      <c r="AP288" s="11">
        <f t="shared" ref="AP288:AP289" si="433">SUM(AO284:AO288)/5</f>
        <v>403.56578263866902</v>
      </c>
      <c r="AQ288" s="16">
        <f>'Dati REG'!AQ288-$AQ$162</f>
        <v>1731</v>
      </c>
      <c r="AR288" s="10">
        <f t="shared" ref="AR288:AR289" si="434">AQ288/$BR$8</f>
        <v>389.09010234350927</v>
      </c>
      <c r="AS288" s="11">
        <f t="shared" ref="AS288:AS289" si="435">AR288-AR287</f>
        <v>14.160991593091353</v>
      </c>
      <c r="AT288" s="11">
        <f t="shared" ref="AT288:AT289" si="436">SUM(AS284:AS288)/5</f>
        <v>13.846302891022628</v>
      </c>
      <c r="AV288" s="16">
        <f>'Dati REG'!AV288-$AV$162</f>
        <v>96392</v>
      </c>
      <c r="AW288" s="10">
        <f t="shared" ref="AW288:AW289" si="437">AV288/$BR$9</f>
        <v>25756.479000180898</v>
      </c>
      <c r="AX288" s="11">
        <f t="shared" ref="AX288:AX289" si="438">AW288-AW287</f>
        <v>286.17716210052095</v>
      </c>
      <c r="AY288" s="11">
        <f t="shared" ref="AY288:AY289" si="439">SUM(AX284:AX288)/5</f>
        <v>231.23969755536237</v>
      </c>
      <c r="AZ288" s="16">
        <f>'Dati REG'!AZ288-$AZ$162</f>
        <v>1664</v>
      </c>
      <c r="BA288" s="10">
        <f t="shared" ref="BA288:BA289" si="440">AZ288/$BR$9</f>
        <v>444.63006324488566</v>
      </c>
      <c r="BB288" s="11">
        <f t="shared" ref="BB288:BB289" si="441">BA288-BA287</f>
        <v>11.222633807863701</v>
      </c>
      <c r="BC288" s="11">
        <f t="shared" ref="BC288:BC289" si="442">SUM(BB284:BB288)/5</f>
        <v>10.527899334043571</v>
      </c>
    </row>
    <row r="289" spans="1:55">
      <c r="A289" s="2">
        <v>44170</v>
      </c>
      <c r="B289" s="3">
        <v>286</v>
      </c>
      <c r="C289" s="16">
        <f>'Dati REG'!C289-$C$162</f>
        <v>43261</v>
      </c>
      <c r="D289" s="10">
        <f t="shared" si="408"/>
        <v>27637.389981645774</v>
      </c>
      <c r="E289" s="11">
        <f t="shared" si="409"/>
        <v>200.59962678247757</v>
      </c>
      <c r="F289" s="11">
        <f t="shared" si="410"/>
        <v>228.83689908752785</v>
      </c>
      <c r="G289" s="16">
        <f>'Dati REG'!G289-$G$162</f>
        <v>934</v>
      </c>
      <c r="H289" s="10">
        <f t="shared" si="411"/>
        <v>596.68806183068239</v>
      </c>
      <c r="I289" s="11">
        <f t="shared" si="192"/>
        <v>17.249012494034673</v>
      </c>
      <c r="J289" s="11">
        <f t="shared" si="412"/>
        <v>14.565832772740418</v>
      </c>
      <c r="L289" s="16">
        <f>'Dati REG'!L289-$L$162</f>
        <v>144852</v>
      </c>
      <c r="M289" s="10">
        <f t="shared" si="413"/>
        <v>32976.924894696123</v>
      </c>
      <c r="N289" s="11">
        <f t="shared" si="414"/>
        <v>331.47214154224275</v>
      </c>
      <c r="O289" s="11">
        <f t="shared" si="415"/>
        <v>409.92358383308311</v>
      </c>
      <c r="P289" s="16">
        <f>'Dati REG'!P289-$P$162</f>
        <v>2439</v>
      </c>
      <c r="Q289" s="10">
        <f t="shared" si="416"/>
        <v>555.26136897083813</v>
      </c>
      <c r="R289" s="11">
        <f t="shared" si="417"/>
        <v>14.114885148090139</v>
      </c>
      <c r="S289" s="11">
        <f t="shared" si="418"/>
        <v>14.979991012005382</v>
      </c>
      <c r="U289" s="16">
        <f>'Dati REG'!U289-$U$162</f>
        <v>330477</v>
      </c>
      <c r="V289" s="10">
        <f t="shared" si="419"/>
        <v>32985.667154349532</v>
      </c>
      <c r="W289" s="11">
        <f t="shared" si="420"/>
        <v>314.20909836960709</v>
      </c>
      <c r="X289" s="11">
        <f t="shared" si="421"/>
        <v>377.39027983973358</v>
      </c>
      <c r="Y289" s="16">
        <f>'Dati REG'!Y289-$Y$162</f>
        <v>6078</v>
      </c>
      <c r="Z289" s="10">
        <f t="shared" si="422"/>
        <v>606.659116864824</v>
      </c>
      <c r="AA289" s="11">
        <f t="shared" si="423"/>
        <v>11.079164523197619</v>
      </c>
      <c r="AB289" s="11">
        <f t="shared" si="424"/>
        <v>20.541369899766494</v>
      </c>
      <c r="AD289" s="16">
        <f>'Dati REG'!AD289-$AD$162</f>
        <v>141685</v>
      </c>
      <c r="AE289" s="10">
        <f t="shared" si="425"/>
        <v>28870.945031603478</v>
      </c>
      <c r="AF289" s="11">
        <f t="shared" si="426"/>
        <v>734.99310956695263</v>
      </c>
      <c r="AG289" s="11">
        <f t="shared" si="427"/>
        <v>660.73985502683718</v>
      </c>
      <c r="AH289" s="16">
        <f>'Dati REG'!AH289-$AH$162</f>
        <v>2099</v>
      </c>
      <c r="AI289" s="10">
        <f t="shared" si="428"/>
        <v>427.71015718908637</v>
      </c>
      <c r="AJ289" s="11">
        <f t="shared" si="429"/>
        <v>22.007001894436087</v>
      </c>
      <c r="AK289" s="11">
        <f t="shared" si="430"/>
        <v>18.828212731906422</v>
      </c>
      <c r="AM289" s="16">
        <f>'Dati REG'!AM289-$AM$162</f>
        <v>102165</v>
      </c>
      <c r="AN289" s="10">
        <f t="shared" si="431"/>
        <v>22964.4080334631</v>
      </c>
      <c r="AO289" s="11">
        <f t="shared" si="432"/>
        <v>441.46329347351639</v>
      </c>
      <c r="AP289" s="11">
        <f t="shared" si="433"/>
        <v>400.10420691591423</v>
      </c>
      <c r="AQ289" s="16">
        <f>'Dati REG'!AQ289-$AQ$162</f>
        <v>1783</v>
      </c>
      <c r="AR289" s="10">
        <f t="shared" si="434"/>
        <v>400.77853984891794</v>
      </c>
      <c r="AS289" s="11">
        <f t="shared" si="435"/>
        <v>11.688437505408672</v>
      </c>
      <c r="AT289" s="11">
        <f t="shared" si="436"/>
        <v>14.430724766293054</v>
      </c>
      <c r="AV289" s="16">
        <f>'Dati REG'!AV289-$AV$162</f>
        <v>97161</v>
      </c>
      <c r="AW289" s="10">
        <f t="shared" si="437"/>
        <v>25961.960081091547</v>
      </c>
      <c r="AX289" s="11">
        <f t="shared" si="438"/>
        <v>205.48108091064933</v>
      </c>
      <c r="AY289" s="11">
        <f t="shared" si="439"/>
        <v>224.61299949738606</v>
      </c>
      <c r="AZ289" s="16">
        <f>'Dati REG'!AZ289-$AZ$162</f>
        <v>1705</v>
      </c>
      <c r="BA289" s="10">
        <f t="shared" si="440"/>
        <v>455.58549148589543</v>
      </c>
      <c r="BB289" s="11">
        <f t="shared" si="441"/>
        <v>10.95542824100977</v>
      </c>
      <c r="BC289" s="11">
        <f t="shared" si="442"/>
        <v>10.581340447414345</v>
      </c>
    </row>
    <row r="290" spans="1:55">
      <c r="L290" s="16"/>
      <c r="AH290" s="15"/>
    </row>
    <row r="291" spans="1:55">
      <c r="L291" s="16"/>
      <c r="AH291" s="15"/>
    </row>
    <row r="292" spans="1:55">
      <c r="L292" s="16"/>
      <c r="AH292" s="15"/>
    </row>
    <row r="293" spans="1:55">
      <c r="L293" s="16"/>
      <c r="AH293" s="15"/>
    </row>
    <row r="294" spans="1:55">
      <c r="L294" s="16"/>
      <c r="AH294" s="15"/>
    </row>
    <row r="295" spans="1:55">
      <c r="L295" s="16"/>
      <c r="AH295" s="15"/>
    </row>
    <row r="296" spans="1:55">
      <c r="L296" s="16"/>
      <c r="AH296" s="15"/>
    </row>
    <row r="297" spans="1:55">
      <c r="L297" s="16"/>
      <c r="AH297" s="15"/>
    </row>
    <row r="298" spans="1:55">
      <c r="L298" s="16"/>
      <c r="AH298" s="15"/>
    </row>
    <row r="299" spans="1:55">
      <c r="L299" s="16"/>
      <c r="AH299" s="15"/>
    </row>
    <row r="300" spans="1:55">
      <c r="L300" s="16"/>
      <c r="AH300" s="15"/>
    </row>
    <row r="301" spans="1:55">
      <c r="L301" s="16"/>
      <c r="AH301" s="15"/>
    </row>
    <row r="302" spans="1:55">
      <c r="L302" s="16"/>
      <c r="AH302" s="15"/>
    </row>
    <row r="303" spans="1:55">
      <c r="L303" s="16"/>
      <c r="AH303" s="15"/>
    </row>
    <row r="304" spans="1:55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Y18" sqref="Y18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2020-12-05T18:08:14Z</dcterms:modified>
</cp:coreProperties>
</file>