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tte\Documents\epicode\"/>
    </mc:Choice>
  </mc:AlternateContent>
  <xr:revisionPtr revIDLastSave="0" documentId="8_{ED28B93C-2C2A-463D-A084-5C80E002DFDA}" xr6:coauthVersionLast="47" xr6:coauthVersionMax="47" xr10:uidLastSave="{00000000-0000-0000-0000-000000000000}"/>
  <bookViews>
    <workbookView xWindow="1950" yWindow="1950" windowWidth="21600" windowHeight="11235" xr2:uid="{00000000-000D-0000-FFFF-FFFF00000000}"/>
  </bookViews>
  <sheets>
    <sheet name="Prodotti" sheetId="1" r:id="rId1"/>
  </sheets>
  <definedNames>
    <definedName name="_xlchart.v2.0" hidden="1">Prodotti!$B$2:$B$20</definedName>
    <definedName name="_xlchart.v2.1" hidden="1">Prodotti!$C$1</definedName>
    <definedName name="_xlchart.v2.2" hidden="1">Prodotti!$C$2:$C$20</definedName>
    <definedName name="_xlnm.Print_Area" localSheetId="0">Prodotti!$A$1:$E$12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E2" i="1"/>
  <c r="E3" i="1"/>
  <c r="E4" i="1"/>
  <c r="E5" i="1"/>
  <c r="E6" i="1"/>
  <c r="E7" i="1"/>
  <c r="E8" i="1"/>
  <c r="E9" i="1"/>
  <c r="E10" i="1"/>
  <c r="E11" i="1"/>
  <c r="H4" i="1"/>
  <c r="H5" i="1"/>
  <c r="H6" i="1"/>
  <c r="H3" i="1"/>
</calcChain>
</file>

<file path=xl/sharedStrings.xml><?xml version="1.0" encoding="utf-8"?>
<sst xmlns="http://schemas.openxmlformats.org/spreadsheetml/2006/main" count="31" uniqueCount="20">
  <si>
    <t>Azienda</t>
  </si>
  <si>
    <t>Prodotto</t>
  </si>
  <si>
    <t>Quantità</t>
  </si>
  <si>
    <t>Prezzo</t>
  </si>
  <si>
    <t>Totale</t>
  </si>
  <si>
    <t>Tech Innovations Ltd.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</si>
  <si>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</si>
  <si>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</si>
  <si>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</si>
  <si>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</si>
  <si>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</si>
  <si>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</si>
  <si>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</si>
  <si>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</si>
  <si>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</si>
  <si>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</si>
  <si>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</si>
  <si>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</si>
  <si>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</si>
  <si>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 xml:space="preserve">Totale spesa per azienda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</si>
</sst>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_-* #,##0.00\ [$€-410]_-;\-* #,##0.00\ [$€-410]_-;_-* &quot;-&quot;??\ [$€-410]_-;_-@_-"/>
  </numFmts>
  <fonts count="7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165" fontId="2" fillId="0" borderId="0" xfId="1" applyNumberFormat="1" applyFont="1"/>
    <xf numFmtId="0" fontId="5" fillId="0" borderId="0" xfId="0" applyFont="1"/>
    <xf numFmtId="0" fontId="6" fillId="0" borderId="0" xfId="0" applyFont="1"/>
    <xf numFmtId="44" fontId="0" fillId="0" borderId="0" xfId="1" applyFont="1"/>
    <xf numFmtId="44" fontId="2" fillId="0" borderId="0" xfId="1" applyFont="1"/>
  </cellXfs>
  <cellStyles count="2">
    <cellStyle name="Normale" xfId="0" builtinId="0"/>
    <cellStyle name="Valuta" xfId="1" builtinId="4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4" formatCode="#,##0.00\ &quot;€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3.644444444444446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Prodotti!$H$1:$H$2</c:f>
              <c:strCache>
                <c:ptCount val="2"/>
                <c:pt idx="0">
                  <c:v>Totale spesa per azienda </c:v>
                </c:pt>
                <c:pt idx="1">
                  <c:v>Totale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B42-4816-A6CF-F53BA0DC9EF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B42-4816-A6CF-F53BA0DC9EF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B42-4816-A6CF-F53BA0DC9EF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B42-4816-A6CF-F53BA0DC9EF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Prodotti!$G$3:$G$6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Prodotti!$H$3:$H$6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37550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B42-4816-A6CF-F53BA0DC9EF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Prodotti!$I$1:$I$2</c15:sqref>
                        </c15:formulaRef>
                      </c:ext>
                    </c:extLst>
                    <c:strCache>
                      <c:ptCount val="2"/>
                      <c:pt idx="0">
                        <c:v>Totale spesa per azienda </c:v>
                      </c:pt>
                      <c:pt idx="1">
                        <c:v>Totale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A-9B42-4816-A6CF-F53BA0DC9EF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C-9B42-4816-A6CF-F53BA0DC9EF9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E-9B42-4816-A6CF-F53BA0DC9EF9}"/>
                    </c:ext>
                  </c:extLst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0-9B42-4816-A6CF-F53BA0DC9EF9}"/>
                    </c:ext>
                  </c:extLst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2-9B42-4816-A6CF-F53BA0DC9EF9}"/>
                    </c:ext>
                  </c:extLst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4-9B42-4816-A6CF-F53BA0DC9EF9}"/>
                    </c:ext>
                  </c:extLst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6-9B42-4816-A6CF-F53BA0DC9EF9}"/>
                    </c:ext>
                  </c:extLst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8-9B42-4816-A6CF-F53BA0DC9EF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Prodotti!$G$3:$G$6</c15:sqref>
                        </c15:formulaRef>
                      </c:ext>
                    </c:extLst>
                    <c:strCache>
                      <c:ptCount val="4"/>
                      <c:pt idx="0">
                        <c:v>Tech Innovations Ltd.</c:v>
                      </c:pt>
                      <c:pt idx="1">
                        <c:v>SolarTech Solutions</c:v>
                      </c:pt>
                      <c:pt idx="2">
                        <c:v>AquaLux Dynamics</c:v>
                      </c:pt>
                      <c:pt idx="3">
                        <c:v>EcoVibe Solutions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Prodotti!$I$3:$I$10</c15:sqref>
                        </c15:formulaRef>
                      </c:ext>
                    </c:extLst>
                    <c:numCache>
                      <c:formatCode>_("€"* #,##0.00_);_("€"* \(#,##0.00\);_("€"* "-"??_);_(@_)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9-9B42-4816-A6CF-F53BA0DC9EF9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27858442694663166"/>
          <c:y val="0.15324074074074076"/>
          <c:w val="0.61788779527559057"/>
          <c:h val="0.7297455526392534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Prodotti!$G$3:$G$6</c:f>
              <c:strCache>
                <c:ptCount val="4"/>
                <c:pt idx="0">
                  <c:v>Tech Innovations Ltd.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Prodotti!$H$3:$H$6</c:f>
              <c:numCache>
                <c:formatCode>_("€"* #,##0.00_);_("€"* \(#,##0.00\);_("€"* "-"??_);_(@_)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37550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5-493E-9D99-2E4338312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24510895"/>
        <c:axId val="1324511375"/>
      </c:barChart>
      <c:catAx>
        <c:axId val="13245108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511375"/>
        <c:crosses val="autoZero"/>
        <c:auto val="1"/>
        <c:lblAlgn val="ctr"/>
        <c:lblOffset val="100"/>
        <c:noMultiLvlLbl val="0"/>
      </c:catAx>
      <c:valAx>
        <c:axId val="1324511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510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2695696347914434"/>
          <c:y val="0.1938679245283019"/>
          <c:w val="0.87304303652085569"/>
          <c:h val="0.593063809240826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Prodotti!$C$1</c:f>
              <c:strCache>
                <c:ptCount val="1"/>
                <c:pt idx="0">
                  <c:v>Quantità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Prodotti!$C$2:$C$11</c:f>
              <c:numCache>
                <c:formatCode>General</c:formatCode>
                <c:ptCount val="10"/>
                <c:pt idx="0">
                  <c:v>500</c:v>
                </c:pt>
                <c:pt idx="1">
                  <c:v>1200</c:v>
                </c:pt>
                <c:pt idx="2">
                  <c:v>800</c:v>
                </c:pt>
                <c:pt idx="3">
                  <c:v>300</c:v>
                </c:pt>
                <c:pt idx="4">
                  <c:v>1500</c:v>
                </c:pt>
                <c:pt idx="5">
                  <c:v>700</c:v>
                </c:pt>
                <c:pt idx="6">
                  <c:v>900</c:v>
                </c:pt>
                <c:pt idx="7">
                  <c:v>1100</c:v>
                </c:pt>
                <c:pt idx="8">
                  <c:v>600</c:v>
                </c:pt>
                <c:pt idx="9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63-4C8D-8CDF-10F1CC1C5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4475375"/>
        <c:axId val="1324470575"/>
      </c:barChart>
      <c:catAx>
        <c:axId val="132447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470575"/>
        <c:crosses val="autoZero"/>
        <c:auto val="1"/>
        <c:lblAlgn val="ctr"/>
        <c:lblOffset val="100"/>
        <c:noMultiLvlLbl val="0"/>
      </c:catAx>
      <c:valAx>
        <c:axId val="132447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24475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Quantità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rgbClr val="000000">
                  <a:lumMod val="65000"/>
                  <a:lumOff val="35000"/>
                </a:srgb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rgbClr val="000000">
                  <a:lumMod val="65000"/>
                  <a:lumOff val="35000"/>
                </a:srgbClr>
              </a:solidFill>
              <a:effectLst/>
              <a:uLnTx/>
              <a:uFillTx/>
              <a:latin typeface="Arial"/>
              <a:cs typeface="Arial"/>
            </a:rPr>
            <a:t>Quantità</a:t>
          </a:r>
        </a:p>
      </cx:txPr>
    </cx:title>
    <cx:plotArea>
      <cx:plotAreaRegion>
        <cx:series layoutId="funnel" uniqueId="{7211A254-D4F5-48B2-9B2F-BB8A545E3CD2}">
          <cx:tx>
            <cx:txData>
              <cx:f>_xlchart.v2.1</cx:f>
              <cx:v>Quantità</cx:v>
            </cx:txData>
          </cx:tx>
          <cx:dataId val="0"/>
          <cx:layoutPr/>
        </cx:series>
      </cx:plotAreaRegion>
      <cx:axis id="0">
        <cx:cat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12</xdr:row>
      <xdr:rowOff>22225</xdr:rowOff>
    </xdr:from>
    <xdr:to>
      <xdr:col>5</xdr:col>
      <xdr:colOff>822325</xdr:colOff>
      <xdr:row>25</xdr:row>
      <xdr:rowOff>111125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4486181-AF3A-4C5E-A288-1C0005631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361950</xdr:colOff>
      <xdr:row>12</xdr:row>
      <xdr:rowOff>114300</xdr:rowOff>
    </xdr:from>
    <xdr:to>
      <xdr:col>2</xdr:col>
      <xdr:colOff>993775</xdr:colOff>
      <xdr:row>26</xdr:row>
      <xdr:rowOff>6350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FADD336-1530-4E30-8596-AFE152787B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133350</xdr:colOff>
      <xdr:row>28</xdr:row>
      <xdr:rowOff>47625</xdr:rowOff>
    </xdr:from>
    <xdr:to>
      <xdr:col>2</xdr:col>
      <xdr:colOff>765175</xdr:colOff>
      <xdr:row>41</xdr:row>
      <xdr:rowOff>139700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FC5907B-58E6-4BFC-87BA-D72456B39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142875</xdr:colOff>
      <xdr:row>28</xdr:row>
      <xdr:rowOff>95250</xdr:rowOff>
    </xdr:from>
    <xdr:to>
      <xdr:col>5</xdr:col>
      <xdr:colOff>479425</xdr:colOff>
      <xdr:row>41</xdr:row>
      <xdr:rowOff>184150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113C0121-7051-474A-A936-78040CC5FC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4025" y="5314950"/>
              <a:ext cx="4527550" cy="2689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154651-09B6-45C9-BC8F-3426D0C64212}" name="Tabella1" displayName="Tabella1" ref="A1:E12" totalsRowCount="1" headerRowDxfId="9">
  <autoFilter ref="A1:E11" xr:uid="{B3154651-09B6-45C9-BC8F-3426D0C64212}"/>
  <tableColumns count="5">
    <tableColumn id="1" xr3:uid="{032B7823-AECD-4064-AEA4-D59F1F3A30D1}" name="Azienda" dataDxfId="8" totalsRowDxfId="4"/>
    <tableColumn id="2" xr3:uid="{30D99722-3FB0-4439-B62A-0E13A41BE7F3}" name="Prodotto" dataDxfId="7" totalsRowDxfId="3"/>
    <tableColumn id="3" xr3:uid="{0BDC51AF-D6A8-409D-B94C-E304BEC426D1}" name="Quantità" dataDxfId="6" totalsRowDxfId="2"/>
    <tableColumn id="4" xr3:uid="{BABFB442-6CDF-43C7-A086-20377988A02E}" name="Prezzo" dataDxfId="5" totalsRowDxfId="1"/>
    <tableColumn id="5" xr3:uid="{665B65BA-8F72-4334-970F-D4EF5DA52052}" name="Totale" totalsRowFunction="custom" totalsRowDxfId="0" dataCellStyle="Valuta" totalsRowCellStyle="Valuta">
      <totalsRowFormula>SUM(Tabella1[Totale])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2"/>
  <sheetViews>
    <sheetView tabSelected="1" zoomScaleNormal="100" workbookViewId="0">
      <selection activeCell="G13" sqref="G13"/>
    </sheetView>
  </sheetViews>
  <sheetFormatPr defaultColWidth="12.5703125" defaultRowHeight="15.75" customHeight="1" x14ac:dyDescent="0.2"/>
  <cols>
    <col min="1" max="1" width="36" customWidth="1"/>
    <col min="2" max="3" width="22.42578125" customWidth="1"/>
    <col min="4" max="4" width="24" style="5" customWidth="1"/>
    <col min="5" max="5" width="38.85546875" customWidth="1"/>
    <col min="6" max="6" width="12.7109375" customWidth="1"/>
    <col min="7" max="7" width="30.1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/>
      <c r="G1" s="8" t="s">
        <v>19</v>
      </c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2" t="s">
        <v>5</v>
      </c>
      <c r="B2" s="2" t="s">
        <v>6</v>
      </c>
      <c r="C2" s="2">
        <v>500</v>
      </c>
      <c r="D2" s="6">
        <v>15.75</v>
      </c>
      <c r="E2" s="10">
        <f>C2*D2</f>
        <v>7875</v>
      </c>
      <c r="F2" s="11"/>
      <c r="G2" s="9"/>
      <c r="H2" t="s">
        <v>4</v>
      </c>
    </row>
    <row r="3" spans="1:25" ht="12.75" x14ac:dyDescent="0.2">
      <c r="A3" s="2" t="s">
        <v>5</v>
      </c>
      <c r="B3" s="2" t="s">
        <v>7</v>
      </c>
      <c r="C3" s="2">
        <v>1200</v>
      </c>
      <c r="D3" s="4">
        <v>8.5</v>
      </c>
      <c r="E3" s="10">
        <f t="shared" ref="E3:E11" si="0">C3*D3</f>
        <v>10200</v>
      </c>
      <c r="F3" s="11"/>
      <c r="G3" s="9" t="s">
        <v>5</v>
      </c>
      <c r="H3" s="10">
        <f>SUMIF(A:A, G3, E:E)</f>
        <v>25575</v>
      </c>
      <c r="I3" s="10"/>
    </row>
    <row r="4" spans="1:25" ht="12.75" x14ac:dyDescent="0.2">
      <c r="A4" s="2" t="s">
        <v>8</v>
      </c>
      <c r="B4" s="2" t="s">
        <v>9</v>
      </c>
      <c r="C4" s="2">
        <v>800</v>
      </c>
      <c r="D4" s="7">
        <v>12.25</v>
      </c>
      <c r="E4" s="10">
        <f t="shared" si="0"/>
        <v>9800</v>
      </c>
      <c r="F4" s="11"/>
      <c r="G4" s="9" t="s">
        <v>8</v>
      </c>
      <c r="H4" s="10">
        <f>SUMIF(A:A, G4, E:E)</f>
        <v>31100</v>
      </c>
      <c r="I4" s="10"/>
    </row>
    <row r="5" spans="1:25" ht="12.75" x14ac:dyDescent="0.2">
      <c r="A5" s="2" t="s">
        <v>5</v>
      </c>
      <c r="B5" s="2" t="s">
        <v>10</v>
      </c>
      <c r="C5" s="2">
        <v>300</v>
      </c>
      <c r="D5" s="4">
        <v>25</v>
      </c>
      <c r="E5" s="10">
        <f t="shared" si="0"/>
        <v>7500</v>
      </c>
      <c r="F5" s="11"/>
      <c r="G5" s="9" t="s">
        <v>12</v>
      </c>
      <c r="H5" s="10">
        <f>SUMIF(A:A, G5, E:E)</f>
        <v>37550</v>
      </c>
      <c r="I5" s="10"/>
    </row>
    <row r="6" spans="1:25" ht="12.75" x14ac:dyDescent="0.2">
      <c r="A6" s="2" t="s">
        <v>8</v>
      </c>
      <c r="B6" s="2" t="s">
        <v>11</v>
      </c>
      <c r="C6" s="2">
        <v>1500</v>
      </c>
      <c r="D6" s="4">
        <v>6.5</v>
      </c>
      <c r="E6" s="10">
        <f t="shared" si="0"/>
        <v>9750</v>
      </c>
      <c r="F6" s="11"/>
      <c r="G6" s="9" t="s">
        <v>17</v>
      </c>
      <c r="H6" s="10">
        <f>SUMIF(A:A, G6, E:E)</f>
        <v>13500</v>
      </c>
      <c r="I6" s="10"/>
    </row>
    <row r="7" spans="1:25" ht="12.75" x14ac:dyDescent="0.2">
      <c r="A7" s="2" t="s">
        <v>12</v>
      </c>
      <c r="B7" s="2" t="s">
        <v>13</v>
      </c>
      <c r="C7" s="2">
        <v>700</v>
      </c>
      <c r="D7" s="4">
        <v>18.5</v>
      </c>
      <c r="E7" s="10">
        <f t="shared" si="0"/>
        <v>12950</v>
      </c>
      <c r="F7" s="11"/>
      <c r="I7" s="10"/>
    </row>
    <row r="8" spans="1:25" ht="12.75" x14ac:dyDescent="0.2">
      <c r="A8" s="2" t="s">
        <v>12</v>
      </c>
      <c r="B8" s="2" t="s">
        <v>14</v>
      </c>
      <c r="C8" s="2">
        <v>900</v>
      </c>
      <c r="D8" s="4">
        <v>14</v>
      </c>
      <c r="E8" s="10">
        <f t="shared" si="0"/>
        <v>12600</v>
      </c>
      <c r="F8" s="11"/>
      <c r="H8" s="10"/>
      <c r="I8" s="10"/>
    </row>
    <row r="9" spans="1:25" ht="12.75" x14ac:dyDescent="0.2">
      <c r="A9" s="2" t="s">
        <v>8</v>
      </c>
      <c r="B9" s="2" t="s">
        <v>15</v>
      </c>
      <c r="C9" s="2">
        <v>1100</v>
      </c>
      <c r="D9" s="4">
        <v>10.5</v>
      </c>
      <c r="E9" s="10">
        <f t="shared" si="0"/>
        <v>11550</v>
      </c>
      <c r="F9" s="11"/>
      <c r="H9" s="10"/>
      <c r="I9" s="10"/>
    </row>
    <row r="10" spans="1:25" ht="12.75" x14ac:dyDescent="0.2">
      <c r="A10" s="2" t="s">
        <v>12</v>
      </c>
      <c r="B10" s="2" t="s">
        <v>16</v>
      </c>
      <c r="C10" s="2">
        <v>600</v>
      </c>
      <c r="D10" s="4">
        <v>20</v>
      </c>
      <c r="E10" s="10">
        <f t="shared" si="0"/>
        <v>12000</v>
      </c>
      <c r="F10" s="11"/>
    </row>
    <row r="11" spans="1:25" ht="12.75" x14ac:dyDescent="0.2">
      <c r="A11" s="2" t="s">
        <v>17</v>
      </c>
      <c r="B11" s="2" t="s">
        <v>18</v>
      </c>
      <c r="C11" s="2">
        <v>1000</v>
      </c>
      <c r="D11" s="4">
        <v>13.5</v>
      </c>
      <c r="E11" s="10">
        <f t="shared" si="0"/>
        <v>13500</v>
      </c>
      <c r="F11" s="11"/>
    </row>
    <row r="12" spans="1:25" ht="15.75" customHeight="1" x14ac:dyDescent="0.2">
      <c r="A12" s="2"/>
      <c r="B12" s="2"/>
      <c r="C12" s="2"/>
      <c r="D12" s="4"/>
      <c r="E12" s="10">
        <f>SUM(Tabella1[Totale])</f>
        <v>107725</v>
      </c>
      <c r="F12" s="10"/>
    </row>
  </sheetData>
  <pageMargins left="0.19685039370078741" right="0.19685039370078741" top="0.39370078740157483" bottom="0.39370078740157483" header="0.31496062992125984" footer="0.31496062992125984"/>
  <pageSetup paperSize="9" orientation="portrait" horizontalDpi="360" verticalDpi="360" r:id="rId1"/>
  <headerFooter>
    <oddHeader xml:space="preserve">&amp;CSpese Recenti
</oddHeader>
  </headerFooter>
  <rowBreaks count="4" manualBreakCount="4">
    <brk id="10" max="4" man="1"/>
    <brk id="12" max="16383" man="1"/>
    <brk id="28" max="16383" man="1"/>
    <brk id="42" max="16383" man="1"/>
  </rowBreaks>
  <colBreaks count="4" manualBreakCount="4">
    <brk id="3" max="1048575" man="1"/>
    <brk id="7" max="10" man="1"/>
    <brk id="9" max="1048575" man="1"/>
    <brk id="10" max="1048575" man="1"/>
  </col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Prodotti</vt:lpstr>
      <vt:lpstr>Prodotti!Area_stampa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Massa</dc:creator>
  <cp:lastModifiedBy>Matteo Massa</cp:lastModifiedBy>
  <cp:lastPrinted>2025-09-09T16:23:37Z</cp:lastPrinted>
  <dcterms:created xsi:type="dcterms:W3CDTF">2025-09-09T15:19:21Z</dcterms:created>
  <dcterms:modified xsi:type="dcterms:W3CDTF">2025-09-11T14:53:04Z</dcterms:modified>
</cp:coreProperties>
</file>