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OneDrive\Thesis Matteo\prokexpy\"/>
    </mc:Choice>
  </mc:AlternateContent>
  <xr:revisionPtr revIDLastSave="52" documentId="8_{1F7E3AA7-22FF-470B-A2B1-13D2C9396703}" xr6:coauthVersionLast="32" xr6:coauthVersionMax="32" xr10:uidLastSave="{FA555622-0B33-484A-87C2-1FA703208C15}"/>
  <bookViews>
    <workbookView xWindow="0" yWindow="0" windowWidth="20490" windowHeight="7530" activeTab="2" xr2:uid="{00000000-000D-0000-FFFF-FFFF00000000}"/>
  </bookViews>
  <sheets>
    <sheet name="Activities" sheetId="19" r:id="rId1"/>
    <sheet name="Roles" sheetId="20" r:id="rId2"/>
    <sheet name="Sheet3" sheetId="21" r:id="rId3"/>
    <sheet name="AR" sheetId="4" r:id="rId4"/>
    <sheet name="IP" sheetId="3" r:id="rId5"/>
    <sheet name="RP" sheetId="5" r:id="rId6"/>
    <sheet name="RI" sheetId="14" r:id="rId7"/>
    <sheet name="AP" sheetId="6" r:id="rId8"/>
    <sheet name="AI" sheetId="7" r:id="rId9"/>
    <sheet name="AK" sheetId="1" r:id="rId10"/>
    <sheet name="RK" sheetId="13" r:id="rId11"/>
    <sheet name="PK" sheetId="8" r:id="rId12"/>
    <sheet name="IK" sheetId="2" r:id="rId13"/>
    <sheet name="IT" sheetId="9" r:id="rId14"/>
    <sheet name="Sheet1" sheetId="17" r:id="rId15"/>
    <sheet name="IFit" sheetId="10" r:id="rId16"/>
    <sheet name="PFit" sheetId="12" r:id="rId17"/>
    <sheet name="RFit" sheetId="15" r:id="rId18"/>
    <sheet name="AFit" sheetId="16" r:id="rId19"/>
    <sheet name="ISp" sheetId="18" r:id="rId20"/>
  </sheets>
  <definedNames>
    <definedName name="ExternalData_1" localSheetId="2" hidden="1">Sheet3!$A$1:$M$57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9" l="1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61" i="19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Y24" i="18" l="1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6" i="15"/>
  <c r="B27" i="15"/>
  <c r="B28" i="15"/>
  <c r="B29" i="15"/>
  <c r="B25" i="15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4" i="12"/>
  <c r="B23" i="12"/>
  <c r="B22" i="12"/>
  <c r="F13" i="9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F6" i="17" l="1"/>
  <c r="F7" i="17"/>
  <c r="F8" i="17"/>
  <c r="F5" i="17"/>
  <c r="E6" i="17"/>
  <c r="E7" i="17"/>
  <c r="E8" i="17"/>
  <c r="E5" i="17"/>
  <c r="D6" i="17"/>
  <c r="D7" i="17"/>
  <c r="D8" i="17"/>
  <c r="D5" i="17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Z21" i="2" l="1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16" i="13"/>
  <c r="Y15" i="13"/>
  <c r="Y14" i="13"/>
  <c r="Y13" i="13"/>
  <c r="Y12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B14" i="13"/>
  <c r="Y25" i="1" l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11" i="14"/>
  <c r="C11" i="14"/>
  <c r="D11" i="14"/>
  <c r="E11" i="14"/>
  <c r="F11" i="14"/>
  <c r="G11" i="14"/>
  <c r="H11" i="14"/>
  <c r="I11" i="14"/>
  <c r="B12" i="14"/>
  <c r="C12" i="14"/>
  <c r="D12" i="14"/>
  <c r="E12" i="14"/>
  <c r="F12" i="14"/>
  <c r="G12" i="14"/>
  <c r="H12" i="14"/>
  <c r="I12" i="14"/>
  <c r="B13" i="14"/>
  <c r="C13" i="14"/>
  <c r="D13" i="14"/>
  <c r="E13" i="14"/>
  <c r="F13" i="14"/>
  <c r="G13" i="14"/>
  <c r="H13" i="14"/>
  <c r="I13" i="14"/>
  <c r="B14" i="14"/>
  <c r="C14" i="14"/>
  <c r="D14" i="14"/>
  <c r="E14" i="14"/>
  <c r="F14" i="14"/>
  <c r="G14" i="14"/>
  <c r="H14" i="14"/>
  <c r="I14" i="14"/>
  <c r="C10" i="14"/>
  <c r="D10" i="14"/>
  <c r="E10" i="14"/>
  <c r="F10" i="14"/>
  <c r="G10" i="14"/>
  <c r="H10" i="14"/>
  <c r="I10" i="14"/>
  <c r="B10" i="14"/>
  <c r="I23" i="7"/>
  <c r="H23" i="7"/>
  <c r="G23" i="7"/>
  <c r="F23" i="7"/>
  <c r="E23" i="7"/>
  <c r="D23" i="7"/>
  <c r="C23" i="7"/>
  <c r="B23" i="7"/>
  <c r="I22" i="7"/>
  <c r="H22" i="7"/>
  <c r="G22" i="7"/>
  <c r="F22" i="7"/>
  <c r="E22" i="7"/>
  <c r="D22" i="7"/>
  <c r="C22" i="7"/>
  <c r="B22" i="7"/>
  <c r="I21" i="7"/>
  <c r="H21" i="7"/>
  <c r="G21" i="7"/>
  <c r="F21" i="7"/>
  <c r="E21" i="7"/>
  <c r="D21" i="7"/>
  <c r="C21" i="7"/>
  <c r="B21" i="7"/>
  <c r="I20" i="7"/>
  <c r="H20" i="7"/>
  <c r="G20" i="7"/>
  <c r="F20" i="7"/>
  <c r="E20" i="7"/>
  <c r="D20" i="7"/>
  <c r="C20" i="7"/>
  <c r="B20" i="7"/>
  <c r="I19" i="7"/>
  <c r="H19" i="7"/>
  <c r="G19" i="7"/>
  <c r="F19" i="7"/>
  <c r="E19" i="7"/>
  <c r="D19" i="7"/>
  <c r="C19" i="7"/>
  <c r="B19" i="7"/>
  <c r="I18" i="7"/>
  <c r="H18" i="7"/>
  <c r="G18" i="7"/>
  <c r="F18" i="7"/>
  <c r="E18" i="7"/>
  <c r="D18" i="7"/>
  <c r="C18" i="7"/>
  <c r="B18" i="7"/>
  <c r="I17" i="7"/>
  <c r="H17" i="7"/>
  <c r="G17" i="7"/>
  <c r="F17" i="7"/>
  <c r="E17" i="7"/>
  <c r="D17" i="7"/>
  <c r="C17" i="7"/>
  <c r="B17" i="7"/>
  <c r="I16" i="7"/>
  <c r="H16" i="7"/>
  <c r="G16" i="7"/>
  <c r="F16" i="7"/>
  <c r="E16" i="7"/>
  <c r="D16" i="7"/>
  <c r="C16" i="7"/>
  <c r="B16" i="7"/>
  <c r="I15" i="7"/>
  <c r="H15" i="7"/>
  <c r="G15" i="7"/>
  <c r="F15" i="7"/>
  <c r="E15" i="7"/>
  <c r="D15" i="7"/>
  <c r="C15" i="7"/>
  <c r="B15" i="7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Y37" i="16" l="1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Y21" i="15" l="1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Y31" i="10" l="1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G24" i="10"/>
  <c r="F24" i="10"/>
  <c r="E24" i="10"/>
  <c r="D24" i="10"/>
  <c r="C24" i="10"/>
  <c r="B24" i="10"/>
  <c r="H24" i="10"/>
  <c r="Y18" i="12"/>
  <c r="X18" i="12"/>
  <c r="W18" i="12"/>
  <c r="V18" i="12"/>
  <c r="U18" i="12"/>
  <c r="T18" i="12"/>
  <c r="S18" i="12"/>
  <c r="R18" i="12"/>
  <c r="Q18" i="12"/>
  <c r="P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O18" i="12"/>
  <c r="AA3" i="2" l="1"/>
  <c r="AA4" i="2"/>
  <c r="AA5" i="2"/>
  <c r="AA6" i="2"/>
  <c r="AA7" i="2"/>
  <c r="AA8" i="2"/>
  <c r="AA9" i="2"/>
  <c r="AA2" i="2"/>
  <c r="Z4" i="1" l="1"/>
  <c r="Z3" i="1"/>
  <c r="Z6" i="1"/>
  <c r="Z7" i="1"/>
  <c r="Z8" i="1"/>
  <c r="Z9" i="1"/>
  <c r="Z10" i="1"/>
  <c r="Z11" i="1"/>
  <c r="Z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270A47-C12A-4E6F-90A5-172D70529206}" keepAlive="1" name="Query - AR" description="Connection to the 'AR' query in the workbook." type="5" refreshedVersion="6" background="1" saveData="1">
    <dbPr connection="Provider=Microsoft.Mashup.OleDb.1;Data Source=$Workbook$;Location=AR;Extended Properties=&quot;&quot;" command="SELECT * FROM [AR]"/>
  </connection>
</connections>
</file>

<file path=xl/sharedStrings.xml><?xml version="1.0" encoding="utf-8"?>
<sst xmlns="http://schemas.openxmlformats.org/spreadsheetml/2006/main" count="1022" uniqueCount="149">
  <si>
    <t>order taking</t>
  </si>
  <si>
    <t>receipes</t>
  </si>
  <si>
    <t>allergenes</t>
  </si>
  <si>
    <t>calligraphy</t>
  </si>
  <si>
    <t>food serving</t>
  </si>
  <si>
    <t>galateo</t>
  </si>
  <si>
    <t xml:space="preserve">knead              </t>
  </si>
  <si>
    <t>baking</t>
  </si>
  <si>
    <t>bread</t>
  </si>
  <si>
    <t>pizza</t>
  </si>
  <si>
    <t>ingredient</t>
  </si>
  <si>
    <t>topping</t>
  </si>
  <si>
    <t>beverages</t>
  </si>
  <si>
    <t>count</t>
  </si>
  <si>
    <t>money management</t>
  </si>
  <si>
    <t>math</t>
  </si>
  <si>
    <t>taxation</t>
  </si>
  <si>
    <t>fire prevention</t>
  </si>
  <si>
    <t>vendor management</t>
  </si>
  <si>
    <t>folding</t>
  </si>
  <si>
    <t>hygiene</t>
  </si>
  <si>
    <t>food preparation</t>
  </si>
  <si>
    <t>drinks</t>
  </si>
  <si>
    <t>gluten-free cooking</t>
  </si>
  <si>
    <t>Matteo</t>
  </si>
  <si>
    <t>Dorina</t>
  </si>
  <si>
    <t>Andras</t>
  </si>
  <si>
    <t>Gabor</t>
  </si>
  <si>
    <t>Gian</t>
  </si>
  <si>
    <t>Emanuel</t>
  </si>
  <si>
    <t>Roberto</t>
  </si>
  <si>
    <t>w</t>
  </si>
  <si>
    <t>c</t>
  </si>
  <si>
    <t>o</t>
  </si>
  <si>
    <t>waiter</t>
  </si>
  <si>
    <t>cook</t>
  </si>
  <si>
    <t>owner</t>
  </si>
  <si>
    <t>pizzaiolo</t>
  </si>
  <si>
    <t>cashier</t>
  </si>
  <si>
    <t>barman</t>
  </si>
  <si>
    <t>procurement</t>
  </si>
  <si>
    <t>Attila</t>
  </si>
  <si>
    <t>[</t>
  </si>
  <si>
    <t>]</t>
  </si>
  <si>
    <t>take the order</t>
  </si>
  <si>
    <t>procure the material</t>
  </si>
  <si>
    <t>prepare the dough</t>
  </si>
  <si>
    <t>prepare the tables</t>
  </si>
  <si>
    <t>serve the beverages</t>
  </si>
  <si>
    <t>assemble the pizza</t>
  </si>
  <si>
    <t>bake the pizza</t>
  </si>
  <si>
    <t>serve the pizza</t>
  </si>
  <si>
    <t>receive the payment</t>
  </si>
  <si>
    <t xml:space="preserve">    &lt;mtr&gt;</t>
  </si>
  <si>
    <t>&lt;/mtr&gt;</t>
  </si>
  <si>
    <t>&lt;math xmlns="http://www.w3.org/1998/Math/MathML"&gt; &lt;mtable&gt;</t>
  </si>
  <si>
    <t>&lt;/mtable&gt;&lt;/math&gt;</t>
  </si>
  <si>
    <t>&lt;/mtable&gt; &lt;/math&gt;</t>
  </si>
  <si>
    <t>recipes</t>
  </si>
  <si>
    <t>allergens</t>
  </si>
  <si>
    <t>etiquette</t>
  </si>
  <si>
    <t>pizza types</t>
  </si>
  <si>
    <t>T</t>
  </si>
  <si>
    <t>K</t>
  </si>
  <si>
    <t>XOR</t>
  </si>
  <si>
    <t>OR</t>
  </si>
  <si>
    <t>fulfact(IP</t>
  </si>
  <si>
    <t>Notification</t>
  </si>
  <si>
    <t>Work order selection (RBWS)</t>
  </si>
  <si>
    <t>Planning and Scheduling</t>
  </si>
  <si>
    <t>Execution – routine maintenance</t>
  </si>
  <si>
    <t>Execution – autonomous maintenance</t>
  </si>
  <si>
    <t>Verification</t>
  </si>
  <si>
    <t>100. Metrology</t>
  </si>
  <si>
    <t>110.1.b Physical Return goods handling</t>
  </si>
  <si>
    <t>110.2. Off-spec product management</t>
  </si>
  <si>
    <t>120. Reporting</t>
  </si>
  <si>
    <t>110.1.a Administrative return goods</t>
  </si>
  <si>
    <t>Receiving the transport means - Train</t>
  </si>
  <si>
    <t>Checking loading conditions  - Train</t>
  </si>
  <si>
    <t>Loading the transport means  - Train</t>
  </si>
  <si>
    <t>Quality control - Train</t>
  </si>
  <si>
    <t>Issuing the transport documents - Train</t>
  </si>
  <si>
    <t>Transferring the risk of product, registering the discharge  - Train</t>
  </si>
  <si>
    <t>Receiving the transport means-Road</t>
  </si>
  <si>
    <t>Checking loading conditions - Road</t>
  </si>
  <si>
    <t>Loading the transport means -Road</t>
  </si>
  <si>
    <t>Quality control- Road</t>
  </si>
  <si>
    <t>Issuing the transport documents-Road</t>
  </si>
  <si>
    <t>Transferring the risk of product, registering the discharge- Road</t>
  </si>
  <si>
    <t>Receiving the transport means - Barge</t>
  </si>
  <si>
    <t>Checking loading conditions - Barge</t>
  </si>
  <si>
    <t>Loading the transport means - Barge</t>
  </si>
  <si>
    <t>Quality control - Barge</t>
  </si>
  <si>
    <t>Issuing the transport documents - Barge</t>
  </si>
  <si>
    <t>Transferring the risk of product, registering the discharge - Barge</t>
  </si>
  <si>
    <t>Making preparations for product reception, reviewing the transport documents</t>
  </si>
  <si>
    <t>Inspecting the vehicle</t>
  </si>
  <si>
    <t>Controlling the quality</t>
  </si>
  <si>
    <t>Controlling the quantity - Barge</t>
  </si>
  <si>
    <t>Unloading</t>
  </si>
  <si>
    <t>Record keeping and registration in inventory</t>
  </si>
  <si>
    <t>Acceptance/transfer in tank</t>
  </si>
  <si>
    <t>Controlling the quantity - RoTC</t>
  </si>
  <si>
    <t>Controlling the quantity - RTC</t>
  </si>
  <si>
    <t>Controlling the quantity - Pipeline</t>
  </si>
  <si>
    <t>Receiving daily inventory and sales reports from FSs (and other VMI accounts)</t>
  </si>
  <si>
    <t>Inventory checking (FS &amp; VMI accounts)</t>
  </si>
  <si>
    <t>Order generation for filling stations (VMI accounts)</t>
  </si>
  <si>
    <t>Receiving customer orders, forwarding to R&amp;S</t>
  </si>
  <si>
    <t>Create transportation plan for next day/shift</t>
  </si>
  <si>
    <t>Sending information about transportation plans to haulers and/or terminals</t>
  </si>
  <si>
    <t>Sending confirmation about scheduled delivery time to local Sales organisation and/or customers and/or FS</t>
  </si>
  <si>
    <t>Receiving actual information about delivery fulfillment from haulers</t>
  </si>
  <si>
    <t>Inventory checking - managing data quality</t>
  </si>
  <si>
    <t>Sales forecasting</t>
  </si>
  <si>
    <t>Defining optimal (target) replenishment inventory level</t>
  </si>
  <si>
    <t>Monitor FS (VMI) turnover</t>
  </si>
  <si>
    <t>Receiving Wholesale business plans, forecasted delivery volumes</t>
  </si>
  <si>
    <t>Receiving Retail business plans, forecasted delivery volumes</t>
  </si>
  <si>
    <t>Calculating necessary transportation capacity</t>
  </si>
  <si>
    <t>Ensure available capacity</t>
  </si>
  <si>
    <t>Plan-Fact evaluation, controlling</t>
  </si>
  <si>
    <t>Maintenance management</t>
  </si>
  <si>
    <t>SSC</t>
  </si>
  <si>
    <t>Technical execution</t>
  </si>
  <si>
    <t>Business operation</t>
  </si>
  <si>
    <t>Local product storage management</t>
  </si>
  <si>
    <t>Terminal manager</t>
  </si>
  <si>
    <t>Dispatcher / shift supervisor</t>
  </si>
  <si>
    <t>Operator</t>
  </si>
  <si>
    <t>Quality Control</t>
  </si>
  <si>
    <t>Local Retail</t>
  </si>
  <si>
    <t>Scheduler</t>
  </si>
  <si>
    <t>Local Sales</t>
  </si>
  <si>
    <t>Local Logistics person responsible for transportation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</si>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</sst>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9F6421-007B-431F-B149-74848E943D04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0FDD34-7074-46B7-BA6C-B7C1A1678769}" name="AR" displayName="AR" ref="A1:M57" tableType="queryTable" totalsRowShown="0">
  <autoFilter ref="A1:M57" xr:uid="{8E501266-991B-493D-9D0F-CE6750CC835A}"/>
  <tableColumns count="13">
    <tableColumn id="1" xr3:uid="{44040557-92A4-47D6-82A2-7DB7F399651C}" uniqueName="1" name="Column1" queryTableFieldId="1"/>
    <tableColumn id="2" xr3:uid="{E6F1781D-4BC4-43E2-85F3-AA59BB7BCF66}" uniqueName="2" name="Column2" queryTableFieldId="2"/>
    <tableColumn id="3" xr3:uid="{470CABCC-D0EE-4E3E-A240-484B8E3CD314}" uniqueName="3" name="Column3" queryTableFieldId="3"/>
    <tableColumn id="4" xr3:uid="{8BEC2115-626B-4F9C-80F1-AC57995407DC}" uniqueName="4" name="Column4" queryTableFieldId="4"/>
    <tableColumn id="5" xr3:uid="{86D35958-13A5-4560-9D32-FBE04B6EAABC}" uniqueName="5" name="Column5" queryTableFieldId="5"/>
    <tableColumn id="6" xr3:uid="{0E4F588C-9DBB-4201-AB03-654B1C84CA81}" uniqueName="6" name="Column6" queryTableFieldId="6"/>
    <tableColumn id="7" xr3:uid="{6DDF0033-C607-43A0-B5CA-EC9EA03F1C94}" uniqueName="7" name="Column7" queryTableFieldId="7"/>
    <tableColumn id="8" xr3:uid="{62EDC1D4-B49C-4762-8EB7-D8A4E22735BB}" uniqueName="8" name="Column8" queryTableFieldId="8"/>
    <tableColumn id="9" xr3:uid="{58FE5098-536B-48A4-90A4-2622B3E5D408}" uniqueName="9" name="Column9" queryTableFieldId="9"/>
    <tableColumn id="10" xr3:uid="{74D14A22-80E3-45F5-991D-D10E99CE33E6}" uniqueName="10" name="Column10" queryTableFieldId="10"/>
    <tableColumn id="11" xr3:uid="{ABFAE038-D987-48FD-8744-BF64DDED949F}" uniqueName="11" name="Column11" queryTableFieldId="11"/>
    <tableColumn id="12" xr3:uid="{E65BFC95-A197-44B9-9F54-B4B253424BCE}" uniqueName="12" name="Column12" queryTableFieldId="12"/>
    <tableColumn id="13" xr3:uid="{E8A430DE-2FB1-422C-952B-6F6C9CBB5893}" uniqueName="13" name="Column13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0EA2-046C-4D4A-B6E7-5742687B20D5}">
  <dimension ref="A2:C117"/>
  <sheetViews>
    <sheetView topLeftCell="A43" workbookViewId="0">
      <selection activeCell="E54" sqref="E54"/>
    </sheetView>
  </sheetViews>
  <sheetFormatPr defaultRowHeight="15" x14ac:dyDescent="0.25"/>
  <cols>
    <col min="2" max="2" width="21.42578125" customWidth="1"/>
  </cols>
  <sheetData>
    <row r="2" spans="1:1" x14ac:dyDescent="0.25">
      <c r="A2" t="s">
        <v>73</v>
      </c>
    </row>
    <row r="3" spans="1:1" x14ac:dyDescent="0.25">
      <c r="A3" t="s">
        <v>77</v>
      </c>
    </row>
    <row r="4" spans="1:1" x14ac:dyDescent="0.25">
      <c r="A4" t="s">
        <v>74</v>
      </c>
    </row>
    <row r="5" spans="1:1" x14ac:dyDescent="0.25">
      <c r="A5" t="s">
        <v>75</v>
      </c>
    </row>
    <row r="6" spans="1:1" x14ac:dyDescent="0.25">
      <c r="A6" t="s">
        <v>76</v>
      </c>
    </row>
    <row r="7" spans="1:1" x14ac:dyDescent="0.25">
      <c r="A7" t="s">
        <v>102</v>
      </c>
    </row>
    <row r="8" spans="1:1" x14ac:dyDescent="0.25">
      <c r="A8" t="s">
        <v>120</v>
      </c>
    </row>
    <row r="9" spans="1:1" x14ac:dyDescent="0.25">
      <c r="A9" t="s">
        <v>79</v>
      </c>
    </row>
    <row r="10" spans="1:1" x14ac:dyDescent="0.25">
      <c r="A10" t="s">
        <v>91</v>
      </c>
    </row>
    <row r="11" spans="1:1" x14ac:dyDescent="0.25">
      <c r="A11" t="s">
        <v>85</v>
      </c>
    </row>
    <row r="12" spans="1:1" x14ac:dyDescent="0.25">
      <c r="A12" t="s">
        <v>98</v>
      </c>
    </row>
    <row r="13" spans="1:1" x14ac:dyDescent="0.25">
      <c r="A13" t="s">
        <v>99</v>
      </c>
    </row>
    <row r="14" spans="1:1" x14ac:dyDescent="0.25">
      <c r="A14" t="s">
        <v>105</v>
      </c>
    </row>
    <row r="15" spans="1:1" x14ac:dyDescent="0.25">
      <c r="A15" t="s">
        <v>104</v>
      </c>
    </row>
    <row r="16" spans="1:1" x14ac:dyDescent="0.25">
      <c r="A16" t="s">
        <v>103</v>
      </c>
    </row>
    <row r="17" spans="1:1" x14ac:dyDescent="0.25">
      <c r="A17" t="s">
        <v>110</v>
      </c>
    </row>
    <row r="18" spans="1:1" x14ac:dyDescent="0.25">
      <c r="A18" t="s">
        <v>116</v>
      </c>
    </row>
    <row r="19" spans="1:1" x14ac:dyDescent="0.25">
      <c r="A19" t="s">
        <v>121</v>
      </c>
    </row>
    <row r="20" spans="1:1" x14ac:dyDescent="0.25">
      <c r="A20" t="s">
        <v>71</v>
      </c>
    </row>
    <row r="21" spans="1:1" x14ac:dyDescent="0.25">
      <c r="A21" t="s">
        <v>70</v>
      </c>
    </row>
    <row r="22" spans="1:1" x14ac:dyDescent="0.25">
      <c r="A22" t="s">
        <v>97</v>
      </c>
    </row>
    <row r="23" spans="1:1" x14ac:dyDescent="0.25">
      <c r="A23" t="s">
        <v>107</v>
      </c>
    </row>
    <row r="24" spans="1:1" x14ac:dyDescent="0.25">
      <c r="A24" t="s">
        <v>114</v>
      </c>
    </row>
    <row r="25" spans="1:1" x14ac:dyDescent="0.25">
      <c r="A25" t="s">
        <v>94</v>
      </c>
    </row>
    <row r="26" spans="1:1" x14ac:dyDescent="0.25">
      <c r="A26" t="s">
        <v>82</v>
      </c>
    </row>
    <row r="27" spans="1:1" x14ac:dyDescent="0.25">
      <c r="A27" t="s">
        <v>88</v>
      </c>
    </row>
    <row r="28" spans="1:1" x14ac:dyDescent="0.25">
      <c r="A28" t="s">
        <v>80</v>
      </c>
    </row>
    <row r="29" spans="1:1" x14ac:dyDescent="0.25">
      <c r="A29" t="s">
        <v>92</v>
      </c>
    </row>
    <row r="30" spans="1:1" x14ac:dyDescent="0.25">
      <c r="A30" t="s">
        <v>86</v>
      </c>
    </row>
    <row r="31" spans="1:1" x14ac:dyDescent="0.25">
      <c r="A31" t="s">
        <v>96</v>
      </c>
    </row>
    <row r="32" spans="1:1" x14ac:dyDescent="0.25">
      <c r="A32" t="s">
        <v>117</v>
      </c>
    </row>
    <row r="33" spans="1:1" x14ac:dyDescent="0.25">
      <c r="A33" t="s">
        <v>67</v>
      </c>
    </row>
    <row r="34" spans="1:1" x14ac:dyDescent="0.25">
      <c r="A34" t="s">
        <v>108</v>
      </c>
    </row>
    <row r="35" spans="1:1" x14ac:dyDescent="0.25">
      <c r="A35" t="s">
        <v>122</v>
      </c>
    </row>
    <row r="36" spans="1:1" x14ac:dyDescent="0.25">
      <c r="A36" t="s">
        <v>69</v>
      </c>
    </row>
    <row r="37" spans="1:1" x14ac:dyDescent="0.25">
      <c r="A37" t="s">
        <v>93</v>
      </c>
    </row>
    <row r="38" spans="1:1" x14ac:dyDescent="0.25">
      <c r="A38" t="s">
        <v>81</v>
      </c>
    </row>
    <row r="39" spans="1:1" x14ac:dyDescent="0.25">
      <c r="A39" t="s">
        <v>87</v>
      </c>
    </row>
    <row r="40" spans="1:1" x14ac:dyDescent="0.25">
      <c r="A40" t="s">
        <v>119</v>
      </c>
    </row>
    <row r="41" spans="1:1" x14ac:dyDescent="0.25">
      <c r="A41" t="s">
        <v>118</v>
      </c>
    </row>
    <row r="42" spans="1:1" x14ac:dyDescent="0.25">
      <c r="A42" t="s">
        <v>113</v>
      </c>
    </row>
    <row r="43" spans="1:1" x14ac:dyDescent="0.25">
      <c r="A43" t="s">
        <v>109</v>
      </c>
    </row>
    <row r="44" spans="1:1" x14ac:dyDescent="0.25">
      <c r="A44" t="s">
        <v>106</v>
      </c>
    </row>
    <row r="45" spans="1:1" x14ac:dyDescent="0.25">
      <c r="A45" t="s">
        <v>90</v>
      </c>
    </row>
    <row r="46" spans="1:1" x14ac:dyDescent="0.25">
      <c r="A46" t="s">
        <v>78</v>
      </c>
    </row>
    <row r="47" spans="1:1" x14ac:dyDescent="0.25">
      <c r="A47" t="s">
        <v>84</v>
      </c>
    </row>
    <row r="48" spans="1:1" x14ac:dyDescent="0.25">
      <c r="A48" t="s">
        <v>101</v>
      </c>
    </row>
    <row r="49" spans="1:3" x14ac:dyDescent="0.25">
      <c r="A49" t="s">
        <v>115</v>
      </c>
    </row>
    <row r="50" spans="1:3" x14ac:dyDescent="0.25">
      <c r="A50" t="s">
        <v>112</v>
      </c>
    </row>
    <row r="51" spans="1:3" x14ac:dyDescent="0.25">
      <c r="A51" t="s">
        <v>111</v>
      </c>
    </row>
    <row r="52" spans="1:3" x14ac:dyDescent="0.25">
      <c r="A52" t="s">
        <v>83</v>
      </c>
    </row>
    <row r="53" spans="1:3" x14ac:dyDescent="0.25">
      <c r="A53" t="s">
        <v>95</v>
      </c>
    </row>
    <row r="54" spans="1:3" x14ac:dyDescent="0.25">
      <c r="A54" t="s">
        <v>89</v>
      </c>
    </row>
    <row r="55" spans="1:3" x14ac:dyDescent="0.25">
      <c r="A55" t="s">
        <v>100</v>
      </c>
    </row>
    <row r="56" spans="1:3" x14ac:dyDescent="0.25">
      <c r="A56" t="s">
        <v>72</v>
      </c>
    </row>
    <row r="57" spans="1:3" x14ac:dyDescent="0.25">
      <c r="A57" t="s">
        <v>68</v>
      </c>
    </row>
    <row r="60" spans="1:3" x14ac:dyDescent="0.25">
      <c r="A60" t="s">
        <v>55</v>
      </c>
    </row>
    <row r="61" spans="1:3" x14ac:dyDescent="0.25">
      <c r="A61" t="s">
        <v>53</v>
      </c>
      <c r="B61" t="str">
        <f>CONCATENATE("&lt;mtd&gt;&lt;mrow&gt;&lt;mi&gt;",A2,"&lt;/mi&gt;&lt;mrow&gt;&lt;/mtd&gt;")</f>
        <v>&lt;mtd&gt;&lt;mrow&gt;&lt;mi&gt;100. Metrology&lt;/mi&gt;&lt;mrow&gt;&lt;/mtd&gt;</v>
      </c>
      <c r="C61" t="s">
        <v>54</v>
      </c>
    </row>
    <row r="62" spans="1:3" x14ac:dyDescent="0.25">
      <c r="A62" t="s">
        <v>53</v>
      </c>
      <c r="B62" t="str">
        <f t="shared" ref="B62:B116" si="0">CONCATENATE("&lt;mtd&gt;&lt;mrow&gt;&lt;mi&gt;",A3,"&lt;/mi&gt;&lt;mrow&gt;&lt;/mtd&gt;")</f>
        <v>&lt;mtd&gt;&lt;mrow&gt;&lt;mi&gt;110.1.a Administrative return goods&lt;/mi&gt;&lt;mrow&gt;&lt;/mtd&gt;</v>
      </c>
      <c r="C62" t="s">
        <v>54</v>
      </c>
    </row>
    <row r="63" spans="1:3" x14ac:dyDescent="0.25">
      <c r="A63" t="s">
        <v>53</v>
      </c>
      <c r="B63" t="str">
        <f t="shared" si="0"/>
        <v>&lt;mtd&gt;&lt;mrow&gt;&lt;mi&gt;110.1.b Physical Return goods handling&lt;/mi&gt;&lt;mrow&gt;&lt;/mtd&gt;</v>
      </c>
      <c r="C63" t="s">
        <v>54</v>
      </c>
    </row>
    <row r="64" spans="1:3" x14ac:dyDescent="0.25">
      <c r="A64" t="s">
        <v>53</v>
      </c>
      <c r="B64" t="str">
        <f t="shared" si="0"/>
        <v>&lt;mtd&gt;&lt;mrow&gt;&lt;mi&gt;110.2. Off-spec product management&lt;/mi&gt;&lt;mrow&gt;&lt;/mtd&gt;</v>
      </c>
      <c r="C64" t="s">
        <v>54</v>
      </c>
    </row>
    <row r="65" spans="1:3" x14ac:dyDescent="0.25">
      <c r="A65" t="s">
        <v>53</v>
      </c>
      <c r="B65" t="str">
        <f t="shared" si="0"/>
        <v>&lt;mtd&gt;&lt;mrow&gt;&lt;mi&gt;120. Reporting&lt;/mi&gt;&lt;mrow&gt;&lt;/mtd&gt;</v>
      </c>
      <c r="C65" t="s">
        <v>54</v>
      </c>
    </row>
    <row r="66" spans="1:3" x14ac:dyDescent="0.25">
      <c r="A66" t="s">
        <v>53</v>
      </c>
      <c r="B66" t="str">
        <f t="shared" si="0"/>
        <v>&lt;mtd&gt;&lt;mrow&gt;&lt;mi&gt;Acceptance/transfer in tank&lt;/mi&gt;&lt;mrow&gt;&lt;/mtd&gt;</v>
      </c>
      <c r="C66" t="s">
        <v>54</v>
      </c>
    </row>
    <row r="67" spans="1:3" x14ac:dyDescent="0.25">
      <c r="A67" t="s">
        <v>53</v>
      </c>
      <c r="B67" t="str">
        <f t="shared" si="0"/>
        <v>&lt;mtd&gt;&lt;mrow&gt;&lt;mi&gt;Calculating necessary transportation capacity&lt;/mi&gt;&lt;mrow&gt;&lt;/mtd&gt;</v>
      </c>
      <c r="C67" t="s">
        <v>54</v>
      </c>
    </row>
    <row r="68" spans="1:3" x14ac:dyDescent="0.25">
      <c r="A68" t="s">
        <v>53</v>
      </c>
      <c r="B68" t="str">
        <f t="shared" si="0"/>
        <v>&lt;mtd&gt;&lt;mrow&gt;&lt;mi&gt;Checking loading conditions  - Train&lt;/mi&gt;&lt;mrow&gt;&lt;/mtd&gt;</v>
      </c>
      <c r="C68" t="s">
        <v>54</v>
      </c>
    </row>
    <row r="69" spans="1:3" x14ac:dyDescent="0.25">
      <c r="A69" t="s">
        <v>53</v>
      </c>
      <c r="B69" t="str">
        <f t="shared" si="0"/>
        <v>&lt;mtd&gt;&lt;mrow&gt;&lt;mi&gt;Checking loading conditions - Barge&lt;/mi&gt;&lt;mrow&gt;&lt;/mtd&gt;</v>
      </c>
      <c r="C69" t="s">
        <v>54</v>
      </c>
    </row>
    <row r="70" spans="1:3" x14ac:dyDescent="0.25">
      <c r="A70" t="s">
        <v>53</v>
      </c>
      <c r="B70" t="str">
        <f t="shared" si="0"/>
        <v>&lt;mtd&gt;&lt;mrow&gt;&lt;mi&gt;Checking loading conditions - Road&lt;/mi&gt;&lt;mrow&gt;&lt;/mtd&gt;</v>
      </c>
      <c r="C70" t="s">
        <v>54</v>
      </c>
    </row>
    <row r="71" spans="1:3" x14ac:dyDescent="0.25">
      <c r="A71" t="s">
        <v>53</v>
      </c>
      <c r="B71" t="str">
        <f t="shared" si="0"/>
        <v>&lt;mtd&gt;&lt;mrow&gt;&lt;mi&gt;Controlling the quality&lt;/mi&gt;&lt;mrow&gt;&lt;/mtd&gt;</v>
      </c>
      <c r="C71" t="s">
        <v>54</v>
      </c>
    </row>
    <row r="72" spans="1:3" x14ac:dyDescent="0.25">
      <c r="A72" t="s">
        <v>53</v>
      </c>
      <c r="B72" t="str">
        <f t="shared" si="0"/>
        <v>&lt;mtd&gt;&lt;mrow&gt;&lt;mi&gt;Controlling the quantity - Barge&lt;/mi&gt;&lt;mrow&gt;&lt;/mtd&gt;</v>
      </c>
      <c r="C72" t="s">
        <v>54</v>
      </c>
    </row>
    <row r="73" spans="1:3" x14ac:dyDescent="0.25">
      <c r="A73" t="s">
        <v>53</v>
      </c>
      <c r="B73" t="str">
        <f t="shared" si="0"/>
        <v>&lt;mtd&gt;&lt;mrow&gt;&lt;mi&gt;Controlling the quantity - Pipeline&lt;/mi&gt;&lt;mrow&gt;&lt;/mtd&gt;</v>
      </c>
      <c r="C73" t="s">
        <v>54</v>
      </c>
    </row>
    <row r="74" spans="1:3" x14ac:dyDescent="0.25">
      <c r="A74" t="s">
        <v>53</v>
      </c>
      <c r="B74" t="str">
        <f t="shared" si="0"/>
        <v>&lt;mtd&gt;&lt;mrow&gt;&lt;mi&gt;Controlling the quantity - RTC&lt;/mi&gt;&lt;mrow&gt;&lt;/mtd&gt;</v>
      </c>
      <c r="C74" t="s">
        <v>54</v>
      </c>
    </row>
    <row r="75" spans="1:3" x14ac:dyDescent="0.25">
      <c r="A75" t="s">
        <v>53</v>
      </c>
      <c r="B75" t="str">
        <f t="shared" si="0"/>
        <v>&lt;mtd&gt;&lt;mrow&gt;&lt;mi&gt;Controlling the quantity - RoTC&lt;/mi&gt;&lt;mrow&gt;&lt;/mtd&gt;</v>
      </c>
      <c r="C75" t="s">
        <v>54</v>
      </c>
    </row>
    <row r="76" spans="1:3" x14ac:dyDescent="0.25">
      <c r="A76" t="s">
        <v>53</v>
      </c>
      <c r="B76" t="str">
        <f t="shared" si="0"/>
        <v>&lt;mtd&gt;&lt;mrow&gt;&lt;mi&gt;Create transportation plan for next day/shift&lt;/mi&gt;&lt;mrow&gt;&lt;/mtd&gt;</v>
      </c>
      <c r="C76" t="s">
        <v>54</v>
      </c>
    </row>
    <row r="77" spans="1:3" x14ac:dyDescent="0.25">
      <c r="A77" t="s">
        <v>53</v>
      </c>
      <c r="B77" t="str">
        <f t="shared" si="0"/>
        <v>&lt;mtd&gt;&lt;mrow&gt;&lt;mi&gt;Defining optimal (target) replenishment inventory level&lt;/mi&gt;&lt;mrow&gt;&lt;/mtd&gt;</v>
      </c>
      <c r="C77" t="s">
        <v>54</v>
      </c>
    </row>
    <row r="78" spans="1:3" x14ac:dyDescent="0.25">
      <c r="A78" t="s">
        <v>53</v>
      </c>
      <c r="B78" t="str">
        <f t="shared" si="0"/>
        <v>&lt;mtd&gt;&lt;mrow&gt;&lt;mi&gt;Ensure available capacity&lt;/mi&gt;&lt;mrow&gt;&lt;/mtd&gt;</v>
      </c>
      <c r="C78" t="s">
        <v>54</v>
      </c>
    </row>
    <row r="79" spans="1:3" x14ac:dyDescent="0.25">
      <c r="A79" t="s">
        <v>53</v>
      </c>
      <c r="B79" t="str">
        <f t="shared" si="0"/>
        <v>&lt;mtd&gt;&lt;mrow&gt;&lt;mi&gt;Execution – autonomous maintenance&lt;/mi&gt;&lt;mrow&gt;&lt;/mtd&gt;</v>
      </c>
      <c r="C79" t="s">
        <v>54</v>
      </c>
    </row>
    <row r="80" spans="1:3" x14ac:dyDescent="0.25">
      <c r="A80" t="s">
        <v>53</v>
      </c>
      <c r="B80" t="str">
        <f t="shared" si="0"/>
        <v>&lt;mtd&gt;&lt;mrow&gt;&lt;mi&gt;Execution – routine maintenance&lt;/mi&gt;&lt;mrow&gt;&lt;/mtd&gt;</v>
      </c>
      <c r="C80" t="s">
        <v>54</v>
      </c>
    </row>
    <row r="81" spans="1:3" x14ac:dyDescent="0.25">
      <c r="A81" t="s">
        <v>53</v>
      </c>
      <c r="B81" t="str">
        <f t="shared" si="0"/>
        <v>&lt;mtd&gt;&lt;mrow&gt;&lt;mi&gt;Inspecting the vehicle&lt;/mi&gt;&lt;mrow&gt;&lt;/mtd&gt;</v>
      </c>
      <c r="C81" t="s">
        <v>54</v>
      </c>
    </row>
    <row r="82" spans="1:3" x14ac:dyDescent="0.25">
      <c r="A82" t="s">
        <v>53</v>
      </c>
      <c r="B82" t="str">
        <f t="shared" si="0"/>
        <v>&lt;mtd&gt;&lt;mrow&gt;&lt;mi&gt;Inventory checking (FS &amp; VMI accounts)&lt;/mi&gt;&lt;mrow&gt;&lt;/mtd&gt;</v>
      </c>
      <c r="C82" t="s">
        <v>54</v>
      </c>
    </row>
    <row r="83" spans="1:3" x14ac:dyDescent="0.25">
      <c r="A83" t="s">
        <v>53</v>
      </c>
      <c r="B83" t="str">
        <f t="shared" si="0"/>
        <v>&lt;mtd&gt;&lt;mrow&gt;&lt;mi&gt;Inventory checking - managing data quality&lt;/mi&gt;&lt;mrow&gt;&lt;/mtd&gt;</v>
      </c>
      <c r="C83" t="s">
        <v>54</v>
      </c>
    </row>
    <row r="84" spans="1:3" x14ac:dyDescent="0.25">
      <c r="A84" t="s">
        <v>53</v>
      </c>
      <c r="B84" t="str">
        <f t="shared" si="0"/>
        <v>&lt;mtd&gt;&lt;mrow&gt;&lt;mi&gt;Issuing the transport documents - Barge&lt;/mi&gt;&lt;mrow&gt;&lt;/mtd&gt;</v>
      </c>
      <c r="C84" t="s">
        <v>54</v>
      </c>
    </row>
    <row r="85" spans="1:3" x14ac:dyDescent="0.25">
      <c r="A85" t="s">
        <v>53</v>
      </c>
      <c r="B85" t="str">
        <f t="shared" si="0"/>
        <v>&lt;mtd&gt;&lt;mrow&gt;&lt;mi&gt;Issuing the transport documents - Train&lt;/mi&gt;&lt;mrow&gt;&lt;/mtd&gt;</v>
      </c>
      <c r="C85" t="s">
        <v>54</v>
      </c>
    </row>
    <row r="86" spans="1:3" x14ac:dyDescent="0.25">
      <c r="A86" t="s">
        <v>53</v>
      </c>
      <c r="B86" t="str">
        <f t="shared" si="0"/>
        <v>&lt;mtd&gt;&lt;mrow&gt;&lt;mi&gt;Issuing the transport documents-Road&lt;/mi&gt;&lt;mrow&gt;&lt;/mtd&gt;</v>
      </c>
      <c r="C86" t="s">
        <v>54</v>
      </c>
    </row>
    <row r="87" spans="1:3" x14ac:dyDescent="0.25">
      <c r="A87" t="s">
        <v>53</v>
      </c>
      <c r="B87" t="str">
        <f t="shared" si="0"/>
        <v>&lt;mtd&gt;&lt;mrow&gt;&lt;mi&gt;Loading the transport means  - Train&lt;/mi&gt;&lt;mrow&gt;&lt;/mtd&gt;</v>
      </c>
      <c r="C87" t="s">
        <v>54</v>
      </c>
    </row>
    <row r="88" spans="1:3" x14ac:dyDescent="0.25">
      <c r="A88" t="s">
        <v>53</v>
      </c>
      <c r="B88" t="str">
        <f t="shared" si="0"/>
        <v>&lt;mtd&gt;&lt;mrow&gt;&lt;mi&gt;Loading the transport means - Barge&lt;/mi&gt;&lt;mrow&gt;&lt;/mtd&gt;</v>
      </c>
      <c r="C88" t="s">
        <v>54</v>
      </c>
    </row>
    <row r="89" spans="1:3" x14ac:dyDescent="0.25">
      <c r="A89" t="s">
        <v>53</v>
      </c>
      <c r="B89" t="str">
        <f t="shared" si="0"/>
        <v>&lt;mtd&gt;&lt;mrow&gt;&lt;mi&gt;Loading the transport means -Road&lt;/mi&gt;&lt;mrow&gt;&lt;/mtd&gt;</v>
      </c>
      <c r="C89" t="s">
        <v>54</v>
      </c>
    </row>
    <row r="90" spans="1:3" x14ac:dyDescent="0.25">
      <c r="A90" t="s">
        <v>53</v>
      </c>
      <c r="B90" t="str">
        <f t="shared" si="0"/>
        <v>&lt;mtd&gt;&lt;mrow&gt;&lt;mi&gt;Making preparations for product reception, reviewing the transport documents&lt;/mi&gt;&lt;mrow&gt;&lt;/mtd&gt;</v>
      </c>
      <c r="C90" t="s">
        <v>54</v>
      </c>
    </row>
    <row r="91" spans="1:3" x14ac:dyDescent="0.25">
      <c r="A91" t="s">
        <v>53</v>
      </c>
      <c r="B91" t="str">
        <f t="shared" si="0"/>
        <v>&lt;mtd&gt;&lt;mrow&gt;&lt;mi&gt;Monitor FS (VMI) turnover&lt;/mi&gt;&lt;mrow&gt;&lt;/mtd&gt;</v>
      </c>
      <c r="C91" t="s">
        <v>54</v>
      </c>
    </row>
    <row r="92" spans="1:3" x14ac:dyDescent="0.25">
      <c r="A92" t="s">
        <v>53</v>
      </c>
      <c r="B92" t="str">
        <f t="shared" si="0"/>
        <v>&lt;mtd&gt;&lt;mrow&gt;&lt;mi&gt;Notification&lt;/mi&gt;&lt;mrow&gt;&lt;/mtd&gt;</v>
      </c>
      <c r="C92" t="s">
        <v>54</v>
      </c>
    </row>
    <row r="93" spans="1:3" x14ac:dyDescent="0.25">
      <c r="A93" t="s">
        <v>53</v>
      </c>
      <c r="B93" t="str">
        <f t="shared" si="0"/>
        <v>&lt;mtd&gt;&lt;mrow&gt;&lt;mi&gt;Order generation for filling stations (VMI accounts)&lt;/mi&gt;&lt;mrow&gt;&lt;/mtd&gt;</v>
      </c>
      <c r="C93" t="s">
        <v>54</v>
      </c>
    </row>
    <row r="94" spans="1:3" x14ac:dyDescent="0.25">
      <c r="A94" t="s">
        <v>53</v>
      </c>
      <c r="B94" t="str">
        <f t="shared" si="0"/>
        <v>&lt;mtd&gt;&lt;mrow&gt;&lt;mi&gt;Plan-Fact evaluation, controlling&lt;/mi&gt;&lt;mrow&gt;&lt;/mtd&gt;</v>
      </c>
      <c r="C94" t="s">
        <v>54</v>
      </c>
    </row>
    <row r="95" spans="1:3" x14ac:dyDescent="0.25">
      <c r="A95" t="s">
        <v>53</v>
      </c>
      <c r="B95" t="str">
        <f t="shared" si="0"/>
        <v>&lt;mtd&gt;&lt;mrow&gt;&lt;mi&gt;Planning and Scheduling&lt;/mi&gt;&lt;mrow&gt;&lt;/mtd&gt;</v>
      </c>
      <c r="C95" t="s">
        <v>54</v>
      </c>
    </row>
    <row r="96" spans="1:3" x14ac:dyDescent="0.25">
      <c r="A96" t="s">
        <v>53</v>
      </c>
      <c r="B96" t="str">
        <f t="shared" si="0"/>
        <v>&lt;mtd&gt;&lt;mrow&gt;&lt;mi&gt;Quality control - Barge&lt;/mi&gt;&lt;mrow&gt;&lt;/mtd&gt;</v>
      </c>
      <c r="C96" t="s">
        <v>54</v>
      </c>
    </row>
    <row r="97" spans="1:3" x14ac:dyDescent="0.25">
      <c r="A97" t="s">
        <v>53</v>
      </c>
      <c r="B97" t="str">
        <f t="shared" si="0"/>
        <v>&lt;mtd&gt;&lt;mrow&gt;&lt;mi&gt;Quality control - Train&lt;/mi&gt;&lt;mrow&gt;&lt;/mtd&gt;</v>
      </c>
      <c r="C97" t="s">
        <v>54</v>
      </c>
    </row>
    <row r="98" spans="1:3" x14ac:dyDescent="0.25">
      <c r="A98" t="s">
        <v>53</v>
      </c>
      <c r="B98" t="str">
        <f t="shared" si="0"/>
        <v>&lt;mtd&gt;&lt;mrow&gt;&lt;mi&gt;Quality control- Road&lt;/mi&gt;&lt;mrow&gt;&lt;/mtd&gt;</v>
      </c>
      <c r="C98" t="s">
        <v>54</v>
      </c>
    </row>
    <row r="99" spans="1:3" x14ac:dyDescent="0.25">
      <c r="A99" t="s">
        <v>53</v>
      </c>
      <c r="B99" t="str">
        <f t="shared" si="0"/>
        <v>&lt;mtd&gt;&lt;mrow&gt;&lt;mi&gt;Receiving Retail business plans, forecasted delivery volumes&lt;/mi&gt;&lt;mrow&gt;&lt;/mtd&gt;</v>
      </c>
      <c r="C99" t="s">
        <v>54</v>
      </c>
    </row>
    <row r="100" spans="1:3" x14ac:dyDescent="0.25">
      <c r="A100" t="s">
        <v>53</v>
      </c>
      <c r="B100" t="str">
        <f t="shared" si="0"/>
        <v>&lt;mtd&gt;&lt;mrow&gt;&lt;mi&gt;Receiving Wholesale business plans, forecasted delivery volumes&lt;/mi&gt;&lt;mrow&gt;&lt;/mtd&gt;</v>
      </c>
      <c r="C100" t="s">
        <v>54</v>
      </c>
    </row>
    <row r="101" spans="1:3" x14ac:dyDescent="0.25">
      <c r="A101" t="s">
        <v>53</v>
      </c>
      <c r="B101" t="str">
        <f t="shared" si="0"/>
        <v>&lt;mtd&gt;&lt;mrow&gt;&lt;mi&gt;Receiving actual information about delivery fulfillment from haulers&lt;/mi&gt;&lt;mrow&gt;&lt;/mtd&gt;</v>
      </c>
      <c r="C101" t="s">
        <v>54</v>
      </c>
    </row>
    <row r="102" spans="1:3" x14ac:dyDescent="0.25">
      <c r="A102" t="s">
        <v>53</v>
      </c>
      <c r="B102" t="str">
        <f t="shared" si="0"/>
        <v>&lt;mtd&gt;&lt;mrow&gt;&lt;mi&gt;Receiving customer orders, forwarding to R&amp;S&lt;/mi&gt;&lt;mrow&gt;&lt;/mtd&gt;</v>
      </c>
      <c r="C102" t="s">
        <v>54</v>
      </c>
    </row>
    <row r="103" spans="1:3" x14ac:dyDescent="0.25">
      <c r="A103" t="s">
        <v>53</v>
      </c>
      <c r="B103" t="str">
        <f t="shared" si="0"/>
        <v>&lt;mtd&gt;&lt;mrow&gt;&lt;mi&gt;Receiving daily inventory and sales reports from FSs (and other VMI accounts)&lt;/mi&gt;&lt;mrow&gt;&lt;/mtd&gt;</v>
      </c>
      <c r="C103" t="s">
        <v>54</v>
      </c>
    </row>
    <row r="104" spans="1:3" x14ac:dyDescent="0.25">
      <c r="A104" t="s">
        <v>53</v>
      </c>
      <c r="B104" t="str">
        <f t="shared" si="0"/>
        <v>&lt;mtd&gt;&lt;mrow&gt;&lt;mi&gt;Receiving the transport means - Barge&lt;/mi&gt;&lt;mrow&gt;&lt;/mtd&gt;</v>
      </c>
      <c r="C104" t="s">
        <v>54</v>
      </c>
    </row>
    <row r="105" spans="1:3" x14ac:dyDescent="0.25">
      <c r="A105" t="s">
        <v>53</v>
      </c>
      <c r="B105" t="str">
        <f t="shared" si="0"/>
        <v>&lt;mtd&gt;&lt;mrow&gt;&lt;mi&gt;Receiving the transport means - Train&lt;/mi&gt;&lt;mrow&gt;&lt;/mtd&gt;</v>
      </c>
      <c r="C105" t="s">
        <v>54</v>
      </c>
    </row>
    <row r="106" spans="1:3" x14ac:dyDescent="0.25">
      <c r="A106" t="s">
        <v>53</v>
      </c>
      <c r="B106" t="str">
        <f t="shared" si="0"/>
        <v>&lt;mtd&gt;&lt;mrow&gt;&lt;mi&gt;Receiving the transport means-Road&lt;/mi&gt;&lt;mrow&gt;&lt;/mtd&gt;</v>
      </c>
      <c r="C106" t="s">
        <v>54</v>
      </c>
    </row>
    <row r="107" spans="1:3" x14ac:dyDescent="0.25">
      <c r="A107" t="s">
        <v>53</v>
      </c>
      <c r="B107" t="str">
        <f t="shared" si="0"/>
        <v>&lt;mtd&gt;&lt;mrow&gt;&lt;mi&gt;Record keeping and registration in inventory&lt;/mi&gt;&lt;mrow&gt;&lt;/mtd&gt;</v>
      </c>
      <c r="C107" t="s">
        <v>54</v>
      </c>
    </row>
    <row r="108" spans="1:3" x14ac:dyDescent="0.25">
      <c r="A108" t="s">
        <v>53</v>
      </c>
      <c r="B108" t="str">
        <f t="shared" si="0"/>
        <v>&lt;mtd&gt;&lt;mrow&gt;&lt;mi&gt;Sales forecasting&lt;/mi&gt;&lt;mrow&gt;&lt;/mtd&gt;</v>
      </c>
      <c r="C108" t="s">
        <v>54</v>
      </c>
    </row>
    <row r="109" spans="1:3" x14ac:dyDescent="0.25">
      <c r="A109" t="s">
        <v>53</v>
      </c>
      <c r="B109" t="str">
        <f t="shared" si="0"/>
        <v>&lt;mtd&gt;&lt;mrow&gt;&lt;mi&gt;Sending confirmation about scheduled delivery time to local Sales organisation and/or customers and/or FS&lt;/mi&gt;&lt;mrow&gt;&lt;/mtd&gt;</v>
      </c>
      <c r="C109" t="s">
        <v>54</v>
      </c>
    </row>
    <row r="110" spans="1:3" x14ac:dyDescent="0.25">
      <c r="A110" t="s">
        <v>53</v>
      </c>
      <c r="B110" t="str">
        <f t="shared" si="0"/>
        <v>&lt;mtd&gt;&lt;mrow&gt;&lt;mi&gt;Sending information about transportation plans to haulers and/or terminals&lt;/mi&gt;&lt;mrow&gt;&lt;/mtd&gt;</v>
      </c>
      <c r="C110" t="s">
        <v>54</v>
      </c>
    </row>
    <row r="111" spans="1:3" x14ac:dyDescent="0.25">
      <c r="A111" t="s">
        <v>53</v>
      </c>
      <c r="B111" t="str">
        <f t="shared" si="0"/>
        <v>&lt;mtd&gt;&lt;mrow&gt;&lt;mi&gt;Transferring the risk of product, registering the discharge  - Train&lt;/mi&gt;&lt;mrow&gt;&lt;/mtd&gt;</v>
      </c>
      <c r="C111" t="s">
        <v>54</v>
      </c>
    </row>
    <row r="112" spans="1:3" x14ac:dyDescent="0.25">
      <c r="A112" t="s">
        <v>53</v>
      </c>
      <c r="B112" t="str">
        <f t="shared" si="0"/>
        <v>&lt;mtd&gt;&lt;mrow&gt;&lt;mi&gt;Transferring the risk of product, registering the discharge - Barge&lt;/mi&gt;&lt;mrow&gt;&lt;/mtd&gt;</v>
      </c>
      <c r="C112" t="s">
        <v>54</v>
      </c>
    </row>
    <row r="113" spans="1:3" x14ac:dyDescent="0.25">
      <c r="A113" t="s">
        <v>53</v>
      </c>
      <c r="B113" t="str">
        <f t="shared" si="0"/>
        <v>&lt;mtd&gt;&lt;mrow&gt;&lt;mi&gt;Transferring the risk of product, registering the discharge- Road&lt;/mi&gt;&lt;mrow&gt;&lt;/mtd&gt;</v>
      </c>
      <c r="C113" t="s">
        <v>54</v>
      </c>
    </row>
    <row r="114" spans="1:3" x14ac:dyDescent="0.25">
      <c r="A114" t="s">
        <v>53</v>
      </c>
      <c r="B114" t="str">
        <f t="shared" si="0"/>
        <v>&lt;mtd&gt;&lt;mrow&gt;&lt;mi&gt;Unloading&lt;/mi&gt;&lt;mrow&gt;&lt;/mtd&gt;</v>
      </c>
      <c r="C114" t="s">
        <v>54</v>
      </c>
    </row>
    <row r="115" spans="1:3" x14ac:dyDescent="0.25">
      <c r="A115" t="s">
        <v>53</v>
      </c>
      <c r="B115" t="str">
        <f t="shared" si="0"/>
        <v>&lt;mtd&gt;&lt;mrow&gt;&lt;mi&gt;Verification&lt;/mi&gt;&lt;mrow&gt;&lt;/mtd&gt;</v>
      </c>
      <c r="C115" t="s">
        <v>54</v>
      </c>
    </row>
    <row r="116" spans="1:3" x14ac:dyDescent="0.25">
      <c r="A116" t="s">
        <v>53</v>
      </c>
      <c r="B116" t="str">
        <f t="shared" si="0"/>
        <v>&lt;mtd&gt;&lt;mrow&gt;&lt;mi&gt;Work order selection (RBWS)&lt;/mi&gt;&lt;mrow&gt;&lt;/mtd&gt;</v>
      </c>
      <c r="C116" t="s">
        <v>54</v>
      </c>
    </row>
    <row r="117" spans="1:3" x14ac:dyDescent="0.25">
      <c r="A117" t="s">
        <v>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B26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A16" sqref="A16:XFD26"/>
    </sheetView>
  </sheetViews>
  <sheetFormatPr defaultRowHeight="15" x14ac:dyDescent="0.25"/>
  <cols>
    <col min="1" max="1" width="16" bestFit="1" customWidth="1"/>
    <col min="6" max="6" width="12" bestFit="1" customWidth="1"/>
  </cols>
  <sheetData>
    <row r="2" spans="1:26" x14ac:dyDescent="0.25">
      <c r="B2" t="s">
        <v>0</v>
      </c>
      <c r="C2" t="s">
        <v>58</v>
      </c>
      <c r="D2" t="s">
        <v>59</v>
      </c>
      <c r="E2" t="s">
        <v>3</v>
      </c>
      <c r="F2" t="s">
        <v>4</v>
      </c>
      <c r="G2" t="s">
        <v>60</v>
      </c>
      <c r="H2" t="s">
        <v>6</v>
      </c>
      <c r="I2" t="s">
        <v>7</v>
      </c>
      <c r="J2" t="s">
        <v>8</v>
      </c>
      <c r="K2" t="s">
        <v>61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</row>
    <row r="3" spans="1:26" x14ac:dyDescent="0.25">
      <c r="A3" t="s">
        <v>44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1</v>
      </c>
      <c r="M3">
        <v>0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1</v>
      </c>
      <c r="Z3" t="str">
        <f t="shared" ref="Z3:Z4" si="0">CONCATENATE(B3," ",C3," ",D3," ",E3," ",F3," ",G3," ",H3," ",I3," ",J3," ",K3," ",L3," ",M3," ",N3," ",O3," ",P3," ",Q3," ",R3," ",S3," ",T3," ",U3," ",V3," ",W3," ",X3," ",Y3,";")</f>
        <v>1 0 1 1 1 1 0 0 1 1 1 0 1 1 0 1 0 0 0 0 0 0 1 1;</v>
      </c>
    </row>
    <row r="4" spans="1:26" x14ac:dyDescent="0.25">
      <c r="A4" t="s">
        <v>45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 t="str">
        <f t="shared" si="0"/>
        <v>0 1 0 0 0 0 0 0 1 1 1 1 0 1 0 1 0 0 1 0 0 0 0 0;</v>
      </c>
    </row>
    <row r="5" spans="1:26" x14ac:dyDescent="0.25">
      <c r="A5" t="s">
        <v>46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0</v>
      </c>
      <c r="Y5">
        <v>1</v>
      </c>
      <c r="Z5" t="str">
        <f>CONCATENATE(B5," ",C5," ",D5," ",E5," ",F5," ",G5," ",H5," ",I5," ",J5," ",K5," ",L5," ",M5," ",N5," ",O5," ",P5," ",Q5," ",R5," ",S5," ",T5," ",U5," ",V5," ",W5," ",X5," ",Y5,";")</f>
        <v>0 1 1 0 0 0 1 0 1 0 1 0 0 0 0 0 0 0 0 1 1 1 0 1;</v>
      </c>
    </row>
    <row r="6" spans="1:26" x14ac:dyDescent="0.25">
      <c r="A6" t="s">
        <v>47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0</v>
      </c>
      <c r="X6">
        <v>0</v>
      </c>
      <c r="Y6">
        <v>0</v>
      </c>
      <c r="Z6" t="str">
        <f t="shared" ref="Z6:Z11" si="1">CONCATENATE(B6," ",C6," ",D6," ",E6," ",F6," ",G6," ",H6," ",I6," ",J6," ",K6," ",L6," ",M6," ",N6," ",O6," ",P6," ",Q6," ",R6," ",S6," ",T6," ",U6," ",V6," ",W6," ",X6," ",Y6,";")</f>
        <v>0 0 0 0 1 0 0 0 0 0 0 0 1 0 0 0 0 0 0 1 1 0 0 0;</v>
      </c>
    </row>
    <row r="7" spans="1:26" x14ac:dyDescent="0.25">
      <c r="A7" t="s">
        <v>48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 t="str">
        <f t="shared" si="1"/>
        <v>0 0 0 0 1 1 0 0 0 0 0 0 1 0 0 0 0 0 0 0 1 0 1 0;</v>
      </c>
    </row>
    <row r="8" spans="1:26" x14ac:dyDescent="0.25">
      <c r="A8" t="s">
        <v>49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 t="str">
        <f t="shared" si="1"/>
        <v>0 1 1 0 0 0 0 0 0 1 1 1 0 0 0 0 0 0 0 0 1 1 0 0;</v>
      </c>
    </row>
    <row r="9" spans="1:26" x14ac:dyDescent="0.25">
      <c r="A9" t="s">
        <v>50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1</v>
      </c>
      <c r="X9">
        <v>0</v>
      </c>
      <c r="Y9">
        <v>1</v>
      </c>
      <c r="Z9" t="str">
        <f t="shared" si="1"/>
        <v>0 1 0 0 0 0 0 1 1 1 1 1 0 0 0 0 0 1 0 0 1 1 0 1;</v>
      </c>
    </row>
    <row r="10" spans="1:26" x14ac:dyDescent="0.25">
      <c r="A10" t="s">
        <v>51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 t="str">
        <f t="shared" si="1"/>
        <v>0 0 0 0 1 1 0 0 0 1 0 0 0 0 0 0 0 0 0 0 1 0 0 0;</v>
      </c>
    </row>
    <row r="11" spans="1:26" x14ac:dyDescent="0.25">
      <c r="A1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 t="str">
        <f t="shared" si="1"/>
        <v>0 0 0 0 0 1 0 0 0 1 0 0 0 1 1 1 1 0 0 0 0 0 1 0;</v>
      </c>
    </row>
    <row r="16" spans="1:26" x14ac:dyDescent="0.25">
      <c r="A16" t="s">
        <v>55</v>
      </c>
    </row>
    <row r="17" spans="1:28" x14ac:dyDescent="0.25">
      <c r="A17" t="s">
        <v>53</v>
      </c>
      <c r="B17" t="str">
        <f>CONCATENATE("&lt;mtd&gt;&lt;mn&gt;",B3,"&lt;/mn&gt;&lt;/mtd&gt;")</f>
        <v>&lt;mtd&gt;&lt;mn&gt;1&lt;/mn&gt;&lt;/mtd&gt;</v>
      </c>
      <c r="C17" t="str">
        <f t="shared" ref="C17:Y17" si="2">CONCATENATE("&lt;mtd&gt;&lt;mn&gt;",C3,"&lt;/mn&gt;&lt;/mtd&gt;")</f>
        <v>&lt;mtd&gt;&lt;mn&gt;0&lt;/mn&gt;&lt;/mtd&gt;</v>
      </c>
      <c r="D17" t="str">
        <f t="shared" si="2"/>
        <v>&lt;mtd&gt;&lt;mn&gt;1&lt;/mn&gt;&lt;/mtd&gt;</v>
      </c>
      <c r="E17" t="str">
        <f t="shared" si="2"/>
        <v>&lt;mtd&gt;&lt;mn&gt;1&lt;/mn&gt;&lt;/mtd&gt;</v>
      </c>
      <c r="F17" t="str">
        <f t="shared" si="2"/>
        <v>&lt;mtd&gt;&lt;mn&gt;1&lt;/mn&gt;&lt;/mtd&gt;</v>
      </c>
      <c r="G17" t="str">
        <f t="shared" si="2"/>
        <v>&lt;mtd&gt;&lt;mn&gt;1&lt;/mn&gt;&lt;/mtd&gt;</v>
      </c>
      <c r="H17" t="str">
        <f t="shared" si="2"/>
        <v>&lt;mtd&gt;&lt;mn&gt;0&lt;/mn&gt;&lt;/mtd&gt;</v>
      </c>
      <c r="I17" t="str">
        <f t="shared" si="2"/>
        <v>&lt;mtd&gt;&lt;mn&gt;0&lt;/mn&gt;&lt;/mtd&gt;</v>
      </c>
      <c r="J17" t="str">
        <f t="shared" si="2"/>
        <v>&lt;mtd&gt;&lt;mn&gt;1&lt;/mn&gt;&lt;/mtd&gt;</v>
      </c>
      <c r="K17" t="str">
        <f t="shared" si="2"/>
        <v>&lt;mtd&gt;&lt;mn&gt;1&lt;/mn&gt;&lt;/mtd&gt;</v>
      </c>
      <c r="L17" t="str">
        <f t="shared" si="2"/>
        <v>&lt;mtd&gt;&lt;mn&gt;1&lt;/mn&gt;&lt;/mtd&gt;</v>
      </c>
      <c r="M17" t="str">
        <f t="shared" si="2"/>
        <v>&lt;mtd&gt;&lt;mn&gt;0&lt;/mn&gt;&lt;/mtd&gt;</v>
      </c>
      <c r="N17" t="str">
        <f t="shared" si="2"/>
        <v>&lt;mtd&gt;&lt;mn&gt;1&lt;/mn&gt;&lt;/mtd&gt;</v>
      </c>
      <c r="O17" t="str">
        <f t="shared" si="2"/>
        <v>&lt;mtd&gt;&lt;mn&gt;1&lt;/mn&gt;&lt;/mtd&gt;</v>
      </c>
      <c r="P17" t="str">
        <f t="shared" si="2"/>
        <v>&lt;mtd&gt;&lt;mn&gt;0&lt;/mn&gt;&lt;/mtd&gt;</v>
      </c>
      <c r="Q17" t="str">
        <f t="shared" si="2"/>
        <v>&lt;mtd&gt;&lt;mn&gt;1&lt;/mn&gt;&lt;/mtd&gt;</v>
      </c>
      <c r="R17" t="str">
        <f t="shared" si="2"/>
        <v>&lt;mtd&gt;&lt;mn&gt;0&lt;/mn&gt;&lt;/mtd&gt;</v>
      </c>
      <c r="S17" t="str">
        <f t="shared" si="2"/>
        <v>&lt;mtd&gt;&lt;mn&gt;0&lt;/mn&gt;&lt;/mtd&gt;</v>
      </c>
      <c r="T17" t="str">
        <f t="shared" si="2"/>
        <v>&lt;mtd&gt;&lt;mn&gt;0&lt;/mn&gt;&lt;/mtd&gt;</v>
      </c>
      <c r="U17" t="str">
        <f t="shared" si="2"/>
        <v>&lt;mtd&gt;&lt;mn&gt;0&lt;/mn&gt;&lt;/mtd&gt;</v>
      </c>
      <c r="V17" t="str">
        <f t="shared" si="2"/>
        <v>&lt;mtd&gt;&lt;mn&gt;0&lt;/mn&gt;&lt;/mtd&gt;</v>
      </c>
      <c r="W17" t="str">
        <f t="shared" si="2"/>
        <v>&lt;mtd&gt;&lt;mn&gt;0&lt;/mn&gt;&lt;/mtd&gt;</v>
      </c>
      <c r="X17" t="str">
        <f t="shared" si="2"/>
        <v>&lt;mtd&gt;&lt;mn&gt;1&lt;/mn&gt;&lt;/mtd&gt;</v>
      </c>
      <c r="Y17" t="str">
        <f t="shared" si="2"/>
        <v>&lt;mtd&gt;&lt;mn&gt;1&lt;/mn&gt;&lt;/mtd&gt;</v>
      </c>
      <c r="AB17" t="s">
        <v>54</v>
      </c>
    </row>
    <row r="18" spans="1:28" x14ac:dyDescent="0.25">
      <c r="A18" t="s">
        <v>53</v>
      </c>
      <c r="B18" t="str">
        <f t="shared" ref="B18:Y18" si="3">CONCATENATE("&lt;mtd&gt;&lt;mn&gt;",B4,"&lt;/mn&gt;&lt;/mtd&gt;")</f>
        <v>&lt;mtd&gt;&lt;mn&gt;0&lt;/mn&gt;&lt;/mtd&gt;</v>
      </c>
      <c r="C18" t="str">
        <f t="shared" si="3"/>
        <v>&lt;mtd&gt;&lt;mn&gt;1&lt;/mn&gt;&lt;/mtd&gt;</v>
      </c>
      <c r="D18" t="str">
        <f t="shared" si="3"/>
        <v>&lt;mtd&gt;&lt;mn&gt;0&lt;/mn&gt;&lt;/mtd&gt;</v>
      </c>
      <c r="E18" t="str">
        <f t="shared" si="3"/>
        <v>&lt;mtd&gt;&lt;mn&gt;0&lt;/mn&gt;&lt;/mtd&gt;</v>
      </c>
      <c r="F18" t="str">
        <f t="shared" si="3"/>
        <v>&lt;mtd&gt;&lt;mn&gt;0&lt;/mn&gt;&lt;/mtd&gt;</v>
      </c>
      <c r="G18" t="str">
        <f t="shared" si="3"/>
        <v>&lt;mtd&gt;&lt;mn&gt;0&lt;/mn&gt;&lt;/mtd&gt;</v>
      </c>
      <c r="H18" t="str">
        <f t="shared" si="3"/>
        <v>&lt;mtd&gt;&lt;mn&gt;0&lt;/mn&gt;&lt;/mtd&gt;</v>
      </c>
      <c r="I18" t="str">
        <f t="shared" si="3"/>
        <v>&lt;mtd&gt;&lt;mn&gt;0&lt;/mn&gt;&lt;/mtd&gt;</v>
      </c>
      <c r="J18" t="str">
        <f t="shared" si="3"/>
        <v>&lt;mtd&gt;&lt;mn&gt;1&lt;/mn&gt;&lt;/mtd&gt;</v>
      </c>
      <c r="K18" t="str">
        <f t="shared" si="3"/>
        <v>&lt;mtd&gt;&lt;mn&gt;1&lt;/mn&gt;&lt;/mtd&gt;</v>
      </c>
      <c r="L18" t="str">
        <f t="shared" si="3"/>
        <v>&lt;mtd&gt;&lt;mn&gt;1&lt;/mn&gt;&lt;/mtd&gt;</v>
      </c>
      <c r="M18" t="str">
        <f t="shared" si="3"/>
        <v>&lt;mtd&gt;&lt;mn&gt;1&lt;/mn&gt;&lt;/mtd&gt;</v>
      </c>
      <c r="N18" t="str">
        <f t="shared" si="3"/>
        <v>&lt;mtd&gt;&lt;mn&gt;0&lt;/mn&gt;&lt;/mtd&gt;</v>
      </c>
      <c r="O18" t="str">
        <f t="shared" si="3"/>
        <v>&lt;mtd&gt;&lt;mn&gt;1&lt;/mn&gt;&lt;/mtd&gt;</v>
      </c>
      <c r="P18" t="str">
        <f t="shared" si="3"/>
        <v>&lt;mtd&gt;&lt;mn&gt;0&lt;/mn&gt;&lt;/mtd&gt;</v>
      </c>
      <c r="Q18" t="str">
        <f t="shared" si="3"/>
        <v>&lt;mtd&gt;&lt;mn&gt;1&lt;/mn&gt;&lt;/mtd&gt;</v>
      </c>
      <c r="R18" t="str">
        <f t="shared" si="3"/>
        <v>&lt;mtd&gt;&lt;mn&gt;0&lt;/mn&gt;&lt;/mtd&gt;</v>
      </c>
      <c r="S18" t="str">
        <f t="shared" si="3"/>
        <v>&lt;mtd&gt;&lt;mn&gt;0&lt;/mn&gt;&lt;/mtd&gt;</v>
      </c>
      <c r="T18" t="str">
        <f t="shared" si="3"/>
        <v>&lt;mtd&gt;&lt;mn&gt;1&lt;/mn&gt;&lt;/mtd&gt;</v>
      </c>
      <c r="U18" t="str">
        <f t="shared" si="3"/>
        <v>&lt;mtd&gt;&lt;mn&gt;0&lt;/mn&gt;&lt;/mtd&gt;</v>
      </c>
      <c r="V18" t="str">
        <f t="shared" si="3"/>
        <v>&lt;mtd&gt;&lt;mn&gt;0&lt;/mn&gt;&lt;/mtd&gt;</v>
      </c>
      <c r="W18" t="str">
        <f t="shared" si="3"/>
        <v>&lt;mtd&gt;&lt;mn&gt;0&lt;/mn&gt;&lt;/mtd&gt;</v>
      </c>
      <c r="X18" t="str">
        <f t="shared" si="3"/>
        <v>&lt;mtd&gt;&lt;mn&gt;0&lt;/mn&gt;&lt;/mtd&gt;</v>
      </c>
      <c r="Y18" t="str">
        <f t="shared" si="3"/>
        <v>&lt;mtd&gt;&lt;mn&gt;0&lt;/mn&gt;&lt;/mtd&gt;</v>
      </c>
      <c r="AB18" t="s">
        <v>54</v>
      </c>
    </row>
    <row r="19" spans="1:28" x14ac:dyDescent="0.25">
      <c r="A19" t="s">
        <v>53</v>
      </c>
      <c r="B19" t="str">
        <f t="shared" ref="B19:Y19" si="4">CONCATENATE("&lt;mtd&gt;&lt;mn&gt;",B5,"&lt;/mn&gt;&lt;/mtd&gt;")</f>
        <v>&lt;mtd&gt;&lt;mn&gt;0&lt;/mn&gt;&lt;/mtd&gt;</v>
      </c>
      <c r="C19" t="str">
        <f t="shared" si="4"/>
        <v>&lt;mtd&gt;&lt;mn&gt;1&lt;/mn&gt;&lt;/mtd&gt;</v>
      </c>
      <c r="D19" t="str">
        <f t="shared" si="4"/>
        <v>&lt;mtd&gt;&lt;mn&gt;1&lt;/mn&gt;&lt;/mtd&gt;</v>
      </c>
      <c r="E19" t="str">
        <f t="shared" si="4"/>
        <v>&lt;mtd&gt;&lt;mn&gt;0&lt;/mn&gt;&lt;/mtd&gt;</v>
      </c>
      <c r="F19" t="str">
        <f t="shared" si="4"/>
        <v>&lt;mtd&gt;&lt;mn&gt;0&lt;/mn&gt;&lt;/mtd&gt;</v>
      </c>
      <c r="G19" t="str">
        <f t="shared" si="4"/>
        <v>&lt;mtd&gt;&lt;mn&gt;0&lt;/mn&gt;&lt;/mtd&gt;</v>
      </c>
      <c r="H19" t="str">
        <f t="shared" si="4"/>
        <v>&lt;mtd&gt;&lt;mn&gt;1&lt;/mn&gt;&lt;/mtd&gt;</v>
      </c>
      <c r="I19" t="str">
        <f t="shared" si="4"/>
        <v>&lt;mtd&gt;&lt;mn&gt;0&lt;/mn&gt;&lt;/mtd&gt;</v>
      </c>
      <c r="J19" t="str">
        <f t="shared" si="4"/>
        <v>&lt;mtd&gt;&lt;mn&gt;1&lt;/mn&gt;&lt;/mtd&gt;</v>
      </c>
      <c r="K19" t="str">
        <f t="shared" si="4"/>
        <v>&lt;mtd&gt;&lt;mn&gt;0&lt;/mn&gt;&lt;/mtd&gt;</v>
      </c>
      <c r="L19" t="str">
        <f t="shared" si="4"/>
        <v>&lt;mtd&gt;&lt;mn&gt;1&lt;/mn&gt;&lt;/mtd&gt;</v>
      </c>
      <c r="M19" t="str">
        <f t="shared" si="4"/>
        <v>&lt;mtd&gt;&lt;mn&gt;0&lt;/mn&gt;&lt;/mtd&gt;</v>
      </c>
      <c r="N19" t="str">
        <f t="shared" si="4"/>
        <v>&lt;mtd&gt;&lt;mn&gt;0&lt;/mn&gt;&lt;/mtd&gt;</v>
      </c>
      <c r="O19" t="str">
        <f t="shared" si="4"/>
        <v>&lt;mtd&gt;&lt;mn&gt;0&lt;/mn&gt;&lt;/mtd&gt;</v>
      </c>
      <c r="P19" t="str">
        <f t="shared" si="4"/>
        <v>&lt;mtd&gt;&lt;mn&gt;0&lt;/mn&gt;&lt;/mtd&gt;</v>
      </c>
      <c r="Q19" t="str">
        <f t="shared" si="4"/>
        <v>&lt;mtd&gt;&lt;mn&gt;0&lt;/mn&gt;&lt;/mtd&gt;</v>
      </c>
      <c r="R19" t="str">
        <f t="shared" si="4"/>
        <v>&lt;mtd&gt;&lt;mn&gt;0&lt;/mn&gt;&lt;/mtd&gt;</v>
      </c>
      <c r="S19" t="str">
        <f t="shared" si="4"/>
        <v>&lt;mtd&gt;&lt;mn&gt;0&lt;/mn&gt;&lt;/mtd&gt;</v>
      </c>
      <c r="T19" t="str">
        <f t="shared" si="4"/>
        <v>&lt;mtd&gt;&lt;mn&gt;0&lt;/mn&gt;&lt;/mtd&gt;</v>
      </c>
      <c r="U19" t="str">
        <f t="shared" si="4"/>
        <v>&lt;mtd&gt;&lt;mn&gt;1&lt;/mn&gt;&lt;/mtd&gt;</v>
      </c>
      <c r="V19" t="str">
        <f t="shared" si="4"/>
        <v>&lt;mtd&gt;&lt;mn&gt;1&lt;/mn&gt;&lt;/mtd&gt;</v>
      </c>
      <c r="W19" t="str">
        <f t="shared" si="4"/>
        <v>&lt;mtd&gt;&lt;mn&gt;1&lt;/mn&gt;&lt;/mtd&gt;</v>
      </c>
      <c r="X19" t="str">
        <f t="shared" si="4"/>
        <v>&lt;mtd&gt;&lt;mn&gt;0&lt;/mn&gt;&lt;/mtd&gt;</v>
      </c>
      <c r="Y19" t="str">
        <f t="shared" si="4"/>
        <v>&lt;mtd&gt;&lt;mn&gt;1&lt;/mn&gt;&lt;/mtd&gt;</v>
      </c>
      <c r="AB19" t="s">
        <v>54</v>
      </c>
    </row>
    <row r="20" spans="1:28" x14ac:dyDescent="0.25">
      <c r="A20" t="s">
        <v>53</v>
      </c>
      <c r="B20" t="str">
        <f t="shared" ref="B20:Y20" si="5">CONCATENATE("&lt;mtd&gt;&lt;mn&gt;",B6,"&lt;/mn&gt;&lt;/mtd&gt;")</f>
        <v>&lt;mtd&gt;&lt;mn&gt;0&lt;/mn&gt;&lt;/mtd&gt;</v>
      </c>
      <c r="C20" t="str">
        <f t="shared" si="5"/>
        <v>&lt;mtd&gt;&lt;mn&gt;0&lt;/mn&gt;&lt;/mtd&gt;</v>
      </c>
      <c r="D20" t="str">
        <f t="shared" si="5"/>
        <v>&lt;mtd&gt;&lt;mn&gt;0&lt;/mn&gt;&lt;/mtd&gt;</v>
      </c>
      <c r="E20" t="str">
        <f t="shared" si="5"/>
        <v>&lt;mtd&gt;&lt;mn&gt;0&lt;/mn&gt;&lt;/mtd&gt;</v>
      </c>
      <c r="F20" t="str">
        <f t="shared" si="5"/>
        <v>&lt;mtd&gt;&lt;mn&gt;1&lt;/mn&gt;&lt;/mtd&gt;</v>
      </c>
      <c r="G20" t="str">
        <f t="shared" si="5"/>
        <v>&lt;mtd&gt;&lt;mn&gt;0&lt;/mn&gt;&lt;/mtd&gt;</v>
      </c>
      <c r="H20" t="str">
        <f t="shared" si="5"/>
        <v>&lt;mtd&gt;&lt;mn&gt;0&lt;/mn&gt;&lt;/mtd&gt;</v>
      </c>
      <c r="I20" t="str">
        <f t="shared" si="5"/>
        <v>&lt;mtd&gt;&lt;mn&gt;0&lt;/mn&gt;&lt;/mtd&gt;</v>
      </c>
      <c r="J20" t="str">
        <f t="shared" si="5"/>
        <v>&lt;mtd&gt;&lt;mn&gt;0&lt;/mn&gt;&lt;/mtd&gt;</v>
      </c>
      <c r="K20" t="str">
        <f t="shared" si="5"/>
        <v>&lt;mtd&gt;&lt;mn&gt;0&lt;/mn&gt;&lt;/mtd&gt;</v>
      </c>
      <c r="L20" t="str">
        <f t="shared" si="5"/>
        <v>&lt;mtd&gt;&lt;mn&gt;0&lt;/mn&gt;&lt;/mtd&gt;</v>
      </c>
      <c r="M20" t="str">
        <f t="shared" si="5"/>
        <v>&lt;mtd&gt;&lt;mn&gt;0&lt;/mn&gt;&lt;/mtd&gt;</v>
      </c>
      <c r="N20" t="str">
        <f t="shared" si="5"/>
        <v>&lt;mtd&gt;&lt;mn&gt;1&lt;/mn&gt;&lt;/mtd&gt;</v>
      </c>
      <c r="O20" t="str">
        <f t="shared" si="5"/>
        <v>&lt;mtd&gt;&lt;mn&gt;0&lt;/mn&gt;&lt;/mtd&gt;</v>
      </c>
      <c r="P20" t="str">
        <f t="shared" si="5"/>
        <v>&lt;mtd&gt;&lt;mn&gt;0&lt;/mn&gt;&lt;/mtd&gt;</v>
      </c>
      <c r="Q20" t="str">
        <f t="shared" si="5"/>
        <v>&lt;mtd&gt;&lt;mn&gt;0&lt;/mn&gt;&lt;/mtd&gt;</v>
      </c>
      <c r="R20" t="str">
        <f t="shared" si="5"/>
        <v>&lt;mtd&gt;&lt;mn&gt;0&lt;/mn&gt;&lt;/mtd&gt;</v>
      </c>
      <c r="S20" t="str">
        <f t="shared" si="5"/>
        <v>&lt;mtd&gt;&lt;mn&gt;0&lt;/mn&gt;&lt;/mtd&gt;</v>
      </c>
      <c r="T20" t="str">
        <f t="shared" si="5"/>
        <v>&lt;mtd&gt;&lt;mn&gt;0&lt;/mn&gt;&lt;/mtd&gt;</v>
      </c>
      <c r="U20" t="str">
        <f t="shared" si="5"/>
        <v>&lt;mtd&gt;&lt;mn&gt;1&lt;/mn&gt;&lt;/mtd&gt;</v>
      </c>
      <c r="V20" t="str">
        <f t="shared" si="5"/>
        <v>&lt;mtd&gt;&lt;mn&gt;1&lt;/mn&gt;&lt;/mtd&gt;</v>
      </c>
      <c r="W20" t="str">
        <f t="shared" si="5"/>
        <v>&lt;mtd&gt;&lt;mn&gt;0&lt;/mn&gt;&lt;/mtd&gt;</v>
      </c>
      <c r="X20" t="str">
        <f t="shared" si="5"/>
        <v>&lt;mtd&gt;&lt;mn&gt;0&lt;/mn&gt;&lt;/mtd&gt;</v>
      </c>
      <c r="Y20" t="str">
        <f t="shared" si="5"/>
        <v>&lt;mtd&gt;&lt;mn&gt;0&lt;/mn&gt;&lt;/mtd&gt;</v>
      </c>
      <c r="AB20" t="s">
        <v>54</v>
      </c>
    </row>
    <row r="21" spans="1:28" x14ac:dyDescent="0.25">
      <c r="A21" t="s">
        <v>53</v>
      </c>
      <c r="B21" t="str">
        <f t="shared" ref="B21:Y21" si="6">CONCATENATE("&lt;mtd&gt;&lt;mn&gt;",B7,"&lt;/mn&gt;&lt;/mtd&gt;")</f>
        <v>&lt;mtd&gt;&lt;mn&gt;0&lt;/mn&gt;&lt;/mtd&gt;</v>
      </c>
      <c r="C21" t="str">
        <f t="shared" si="6"/>
        <v>&lt;mtd&gt;&lt;mn&gt;0&lt;/mn&gt;&lt;/mtd&gt;</v>
      </c>
      <c r="D21" t="str">
        <f t="shared" si="6"/>
        <v>&lt;mtd&gt;&lt;mn&gt;0&lt;/mn&gt;&lt;/mtd&gt;</v>
      </c>
      <c r="E21" t="str">
        <f t="shared" si="6"/>
        <v>&lt;mtd&gt;&lt;mn&gt;0&lt;/mn&gt;&lt;/mtd&gt;</v>
      </c>
      <c r="F21" t="str">
        <f t="shared" si="6"/>
        <v>&lt;mtd&gt;&lt;mn&gt;1&lt;/mn&gt;&lt;/mtd&gt;</v>
      </c>
      <c r="G21" t="str">
        <f t="shared" si="6"/>
        <v>&lt;mtd&gt;&lt;mn&gt;1&lt;/mn&gt;&lt;/mtd&gt;</v>
      </c>
      <c r="H21" t="str">
        <f t="shared" si="6"/>
        <v>&lt;mtd&gt;&lt;mn&gt;0&lt;/mn&gt;&lt;/mtd&gt;</v>
      </c>
      <c r="I21" t="str">
        <f t="shared" si="6"/>
        <v>&lt;mtd&gt;&lt;mn&gt;0&lt;/mn&gt;&lt;/mtd&gt;</v>
      </c>
      <c r="J21" t="str">
        <f t="shared" si="6"/>
        <v>&lt;mtd&gt;&lt;mn&gt;0&lt;/mn&gt;&lt;/mtd&gt;</v>
      </c>
      <c r="K21" t="str">
        <f t="shared" si="6"/>
        <v>&lt;mtd&gt;&lt;mn&gt;0&lt;/mn&gt;&lt;/mtd&gt;</v>
      </c>
      <c r="L21" t="str">
        <f t="shared" si="6"/>
        <v>&lt;mtd&gt;&lt;mn&gt;0&lt;/mn&gt;&lt;/mtd&gt;</v>
      </c>
      <c r="M21" t="str">
        <f t="shared" si="6"/>
        <v>&lt;mtd&gt;&lt;mn&gt;0&lt;/mn&gt;&lt;/mtd&gt;</v>
      </c>
      <c r="N21" t="str">
        <f t="shared" si="6"/>
        <v>&lt;mtd&gt;&lt;mn&gt;1&lt;/mn&gt;&lt;/mtd&gt;</v>
      </c>
      <c r="O21" t="str">
        <f t="shared" si="6"/>
        <v>&lt;mtd&gt;&lt;mn&gt;0&lt;/mn&gt;&lt;/mtd&gt;</v>
      </c>
      <c r="P21" t="str">
        <f t="shared" si="6"/>
        <v>&lt;mtd&gt;&lt;mn&gt;0&lt;/mn&gt;&lt;/mtd&gt;</v>
      </c>
      <c r="Q21" t="str">
        <f t="shared" si="6"/>
        <v>&lt;mtd&gt;&lt;mn&gt;0&lt;/mn&gt;&lt;/mtd&gt;</v>
      </c>
      <c r="R21" t="str">
        <f t="shared" si="6"/>
        <v>&lt;mtd&gt;&lt;mn&gt;0&lt;/mn&gt;&lt;/mtd&gt;</v>
      </c>
      <c r="S21" t="str">
        <f t="shared" si="6"/>
        <v>&lt;mtd&gt;&lt;mn&gt;0&lt;/mn&gt;&lt;/mtd&gt;</v>
      </c>
      <c r="T21" t="str">
        <f t="shared" si="6"/>
        <v>&lt;mtd&gt;&lt;mn&gt;0&lt;/mn&gt;&lt;/mtd&gt;</v>
      </c>
      <c r="U21" t="str">
        <f t="shared" si="6"/>
        <v>&lt;mtd&gt;&lt;mn&gt;0&lt;/mn&gt;&lt;/mtd&gt;</v>
      </c>
      <c r="V21" t="str">
        <f t="shared" si="6"/>
        <v>&lt;mtd&gt;&lt;mn&gt;1&lt;/mn&gt;&lt;/mtd&gt;</v>
      </c>
      <c r="W21" t="str">
        <f t="shared" si="6"/>
        <v>&lt;mtd&gt;&lt;mn&gt;0&lt;/mn&gt;&lt;/mtd&gt;</v>
      </c>
      <c r="X21" t="str">
        <f t="shared" si="6"/>
        <v>&lt;mtd&gt;&lt;mn&gt;1&lt;/mn&gt;&lt;/mtd&gt;</v>
      </c>
      <c r="Y21" t="str">
        <f t="shared" si="6"/>
        <v>&lt;mtd&gt;&lt;mn&gt;0&lt;/mn&gt;&lt;/mtd&gt;</v>
      </c>
      <c r="AB21" t="s">
        <v>54</v>
      </c>
    </row>
    <row r="22" spans="1:28" x14ac:dyDescent="0.25">
      <c r="A22" t="s">
        <v>53</v>
      </c>
      <c r="B22" t="str">
        <f t="shared" ref="B22:Y22" si="7">CONCATENATE("&lt;mtd&gt;&lt;mn&gt;",B8,"&lt;/mn&gt;&lt;/mtd&gt;")</f>
        <v>&lt;mtd&gt;&lt;mn&gt;0&lt;/mn&gt;&lt;/mtd&gt;</v>
      </c>
      <c r="C22" t="str">
        <f t="shared" si="7"/>
        <v>&lt;mtd&gt;&lt;mn&gt;1&lt;/mn&gt;&lt;/mtd&gt;</v>
      </c>
      <c r="D22" t="str">
        <f t="shared" si="7"/>
        <v>&lt;mtd&gt;&lt;mn&gt;1&lt;/mn&gt;&lt;/mtd&gt;</v>
      </c>
      <c r="E22" t="str">
        <f t="shared" si="7"/>
        <v>&lt;mtd&gt;&lt;mn&gt;0&lt;/mn&gt;&lt;/mtd&gt;</v>
      </c>
      <c r="F22" t="str">
        <f t="shared" si="7"/>
        <v>&lt;mtd&gt;&lt;mn&gt;0&lt;/mn&gt;&lt;/mtd&gt;</v>
      </c>
      <c r="G22" t="str">
        <f t="shared" si="7"/>
        <v>&lt;mtd&gt;&lt;mn&gt;0&lt;/mn&gt;&lt;/mtd&gt;</v>
      </c>
      <c r="H22" t="str">
        <f t="shared" si="7"/>
        <v>&lt;mtd&gt;&lt;mn&gt;0&lt;/mn&gt;&lt;/mtd&gt;</v>
      </c>
      <c r="I22" t="str">
        <f t="shared" si="7"/>
        <v>&lt;mtd&gt;&lt;mn&gt;0&lt;/mn&gt;&lt;/mtd&gt;</v>
      </c>
      <c r="J22" t="str">
        <f t="shared" si="7"/>
        <v>&lt;mtd&gt;&lt;mn&gt;0&lt;/mn&gt;&lt;/mtd&gt;</v>
      </c>
      <c r="K22" t="str">
        <f t="shared" si="7"/>
        <v>&lt;mtd&gt;&lt;mn&gt;1&lt;/mn&gt;&lt;/mtd&gt;</v>
      </c>
      <c r="L22" t="str">
        <f t="shared" si="7"/>
        <v>&lt;mtd&gt;&lt;mn&gt;1&lt;/mn&gt;&lt;/mtd&gt;</v>
      </c>
      <c r="M22" t="str">
        <f t="shared" si="7"/>
        <v>&lt;mtd&gt;&lt;mn&gt;1&lt;/mn&gt;&lt;/mtd&gt;</v>
      </c>
      <c r="N22" t="str">
        <f t="shared" si="7"/>
        <v>&lt;mtd&gt;&lt;mn&gt;0&lt;/mn&gt;&lt;/mtd&gt;</v>
      </c>
      <c r="O22" t="str">
        <f t="shared" si="7"/>
        <v>&lt;mtd&gt;&lt;mn&gt;0&lt;/mn&gt;&lt;/mtd&gt;</v>
      </c>
      <c r="P22" t="str">
        <f t="shared" si="7"/>
        <v>&lt;mtd&gt;&lt;mn&gt;0&lt;/mn&gt;&lt;/mtd&gt;</v>
      </c>
      <c r="Q22" t="str">
        <f t="shared" si="7"/>
        <v>&lt;mtd&gt;&lt;mn&gt;0&lt;/mn&gt;&lt;/mtd&gt;</v>
      </c>
      <c r="R22" t="str">
        <f t="shared" si="7"/>
        <v>&lt;mtd&gt;&lt;mn&gt;0&lt;/mn&gt;&lt;/mtd&gt;</v>
      </c>
      <c r="S22" t="str">
        <f t="shared" si="7"/>
        <v>&lt;mtd&gt;&lt;mn&gt;0&lt;/mn&gt;&lt;/mtd&gt;</v>
      </c>
      <c r="T22" t="str">
        <f t="shared" si="7"/>
        <v>&lt;mtd&gt;&lt;mn&gt;0&lt;/mn&gt;&lt;/mtd&gt;</v>
      </c>
      <c r="U22" t="str">
        <f t="shared" si="7"/>
        <v>&lt;mtd&gt;&lt;mn&gt;0&lt;/mn&gt;&lt;/mtd&gt;</v>
      </c>
      <c r="V22" t="str">
        <f t="shared" si="7"/>
        <v>&lt;mtd&gt;&lt;mn&gt;1&lt;/mn&gt;&lt;/mtd&gt;</v>
      </c>
      <c r="W22" t="str">
        <f t="shared" si="7"/>
        <v>&lt;mtd&gt;&lt;mn&gt;1&lt;/mn&gt;&lt;/mtd&gt;</v>
      </c>
      <c r="X22" t="str">
        <f t="shared" si="7"/>
        <v>&lt;mtd&gt;&lt;mn&gt;0&lt;/mn&gt;&lt;/mtd&gt;</v>
      </c>
      <c r="Y22" t="str">
        <f t="shared" si="7"/>
        <v>&lt;mtd&gt;&lt;mn&gt;0&lt;/mn&gt;&lt;/mtd&gt;</v>
      </c>
      <c r="AB22" t="s">
        <v>54</v>
      </c>
    </row>
    <row r="23" spans="1:28" x14ac:dyDescent="0.25">
      <c r="A23" t="s">
        <v>53</v>
      </c>
      <c r="B23" t="str">
        <f t="shared" ref="B23:Y23" si="8">CONCATENATE("&lt;mtd&gt;&lt;mn&gt;",B9,"&lt;/mn&gt;&lt;/mtd&gt;")</f>
        <v>&lt;mtd&gt;&lt;mn&gt;0&lt;/mn&gt;&lt;/mtd&gt;</v>
      </c>
      <c r="C23" t="str">
        <f t="shared" si="8"/>
        <v>&lt;mtd&gt;&lt;mn&gt;1&lt;/mn&gt;&lt;/mtd&gt;</v>
      </c>
      <c r="D23" t="str">
        <f t="shared" si="8"/>
        <v>&lt;mtd&gt;&lt;mn&gt;0&lt;/mn&gt;&lt;/mtd&gt;</v>
      </c>
      <c r="E23" t="str">
        <f t="shared" si="8"/>
        <v>&lt;mtd&gt;&lt;mn&gt;0&lt;/mn&gt;&lt;/mtd&gt;</v>
      </c>
      <c r="F23" t="str">
        <f t="shared" si="8"/>
        <v>&lt;mtd&gt;&lt;mn&gt;0&lt;/mn&gt;&lt;/mtd&gt;</v>
      </c>
      <c r="G23" t="str">
        <f t="shared" si="8"/>
        <v>&lt;mtd&gt;&lt;mn&gt;0&lt;/mn&gt;&lt;/mtd&gt;</v>
      </c>
      <c r="H23" t="str">
        <f t="shared" si="8"/>
        <v>&lt;mtd&gt;&lt;mn&gt;0&lt;/mn&gt;&lt;/mtd&gt;</v>
      </c>
      <c r="I23" t="str">
        <f t="shared" si="8"/>
        <v>&lt;mtd&gt;&lt;mn&gt;1&lt;/mn&gt;&lt;/mtd&gt;</v>
      </c>
      <c r="J23" t="str">
        <f t="shared" si="8"/>
        <v>&lt;mtd&gt;&lt;mn&gt;1&lt;/mn&gt;&lt;/mtd&gt;</v>
      </c>
      <c r="K23" t="str">
        <f t="shared" si="8"/>
        <v>&lt;mtd&gt;&lt;mn&gt;1&lt;/mn&gt;&lt;/mtd&gt;</v>
      </c>
      <c r="L23" t="str">
        <f t="shared" si="8"/>
        <v>&lt;mtd&gt;&lt;mn&gt;1&lt;/mn&gt;&lt;/mtd&gt;</v>
      </c>
      <c r="M23" t="str">
        <f t="shared" si="8"/>
        <v>&lt;mtd&gt;&lt;mn&gt;1&lt;/mn&gt;&lt;/mtd&gt;</v>
      </c>
      <c r="N23" t="str">
        <f t="shared" si="8"/>
        <v>&lt;mtd&gt;&lt;mn&gt;0&lt;/mn&gt;&lt;/mtd&gt;</v>
      </c>
      <c r="O23" t="str">
        <f t="shared" si="8"/>
        <v>&lt;mtd&gt;&lt;mn&gt;0&lt;/mn&gt;&lt;/mtd&gt;</v>
      </c>
      <c r="P23" t="str">
        <f t="shared" si="8"/>
        <v>&lt;mtd&gt;&lt;mn&gt;0&lt;/mn&gt;&lt;/mtd&gt;</v>
      </c>
      <c r="Q23" t="str">
        <f t="shared" si="8"/>
        <v>&lt;mtd&gt;&lt;mn&gt;0&lt;/mn&gt;&lt;/mtd&gt;</v>
      </c>
      <c r="R23" t="str">
        <f t="shared" si="8"/>
        <v>&lt;mtd&gt;&lt;mn&gt;0&lt;/mn&gt;&lt;/mtd&gt;</v>
      </c>
      <c r="S23" t="str">
        <f t="shared" si="8"/>
        <v>&lt;mtd&gt;&lt;mn&gt;1&lt;/mn&gt;&lt;/mtd&gt;</v>
      </c>
      <c r="T23" t="str">
        <f t="shared" si="8"/>
        <v>&lt;mtd&gt;&lt;mn&gt;0&lt;/mn&gt;&lt;/mtd&gt;</v>
      </c>
      <c r="U23" t="str">
        <f t="shared" si="8"/>
        <v>&lt;mtd&gt;&lt;mn&gt;0&lt;/mn&gt;&lt;/mtd&gt;</v>
      </c>
      <c r="V23" t="str">
        <f t="shared" si="8"/>
        <v>&lt;mtd&gt;&lt;mn&gt;1&lt;/mn&gt;&lt;/mtd&gt;</v>
      </c>
      <c r="W23" t="str">
        <f t="shared" si="8"/>
        <v>&lt;mtd&gt;&lt;mn&gt;1&lt;/mn&gt;&lt;/mtd&gt;</v>
      </c>
      <c r="X23" t="str">
        <f t="shared" si="8"/>
        <v>&lt;mtd&gt;&lt;mn&gt;0&lt;/mn&gt;&lt;/mtd&gt;</v>
      </c>
      <c r="Y23" t="str">
        <f t="shared" si="8"/>
        <v>&lt;mtd&gt;&lt;mn&gt;1&lt;/mn&gt;&lt;/mtd&gt;</v>
      </c>
      <c r="AB23" t="s">
        <v>54</v>
      </c>
    </row>
    <row r="24" spans="1:28" x14ac:dyDescent="0.25">
      <c r="A24" t="s">
        <v>53</v>
      </c>
      <c r="B24" t="str">
        <f t="shared" ref="B24:Y24" si="9">CONCATENATE("&lt;mtd&gt;&lt;mn&gt;",B10,"&lt;/mn&gt;&lt;/mtd&gt;")</f>
        <v>&lt;mtd&gt;&lt;mn&gt;0&lt;/mn&gt;&lt;/mtd&gt;</v>
      </c>
      <c r="C24" t="str">
        <f t="shared" si="9"/>
        <v>&lt;mtd&gt;&lt;mn&gt;0&lt;/mn&gt;&lt;/mtd&gt;</v>
      </c>
      <c r="D24" t="str">
        <f t="shared" si="9"/>
        <v>&lt;mtd&gt;&lt;mn&gt;0&lt;/mn&gt;&lt;/mtd&gt;</v>
      </c>
      <c r="E24" t="str">
        <f t="shared" si="9"/>
        <v>&lt;mtd&gt;&lt;mn&gt;0&lt;/mn&gt;&lt;/mtd&gt;</v>
      </c>
      <c r="F24" t="str">
        <f t="shared" si="9"/>
        <v>&lt;mtd&gt;&lt;mn&gt;1&lt;/mn&gt;&lt;/mtd&gt;</v>
      </c>
      <c r="G24" t="str">
        <f t="shared" si="9"/>
        <v>&lt;mtd&gt;&lt;mn&gt;1&lt;/mn&gt;&lt;/mtd&gt;</v>
      </c>
      <c r="H24" t="str">
        <f t="shared" si="9"/>
        <v>&lt;mtd&gt;&lt;mn&gt;0&lt;/mn&gt;&lt;/mtd&gt;</v>
      </c>
      <c r="I24" t="str">
        <f t="shared" si="9"/>
        <v>&lt;mtd&gt;&lt;mn&gt;0&lt;/mn&gt;&lt;/mtd&gt;</v>
      </c>
      <c r="J24" t="str">
        <f t="shared" si="9"/>
        <v>&lt;mtd&gt;&lt;mn&gt;0&lt;/mn&gt;&lt;/mtd&gt;</v>
      </c>
      <c r="K24" t="str">
        <f t="shared" si="9"/>
        <v>&lt;mtd&gt;&lt;mn&gt;1&lt;/mn&gt;&lt;/mtd&gt;</v>
      </c>
      <c r="L24" t="str">
        <f t="shared" si="9"/>
        <v>&lt;mtd&gt;&lt;mn&gt;0&lt;/mn&gt;&lt;/mtd&gt;</v>
      </c>
      <c r="M24" t="str">
        <f t="shared" si="9"/>
        <v>&lt;mtd&gt;&lt;mn&gt;0&lt;/mn&gt;&lt;/mtd&gt;</v>
      </c>
      <c r="N24" t="str">
        <f t="shared" si="9"/>
        <v>&lt;mtd&gt;&lt;mn&gt;0&lt;/mn&gt;&lt;/mtd&gt;</v>
      </c>
      <c r="O24" t="str">
        <f t="shared" si="9"/>
        <v>&lt;mtd&gt;&lt;mn&gt;0&lt;/mn&gt;&lt;/mtd&gt;</v>
      </c>
      <c r="P24" t="str">
        <f t="shared" si="9"/>
        <v>&lt;mtd&gt;&lt;mn&gt;0&lt;/mn&gt;&lt;/mtd&gt;</v>
      </c>
      <c r="Q24" t="str">
        <f t="shared" si="9"/>
        <v>&lt;mtd&gt;&lt;mn&gt;0&lt;/mn&gt;&lt;/mtd&gt;</v>
      </c>
      <c r="R24" t="str">
        <f t="shared" si="9"/>
        <v>&lt;mtd&gt;&lt;mn&gt;0&lt;/mn&gt;&lt;/mtd&gt;</v>
      </c>
      <c r="S24" t="str">
        <f t="shared" si="9"/>
        <v>&lt;mtd&gt;&lt;mn&gt;0&lt;/mn&gt;&lt;/mtd&gt;</v>
      </c>
      <c r="T24" t="str">
        <f t="shared" si="9"/>
        <v>&lt;mtd&gt;&lt;mn&gt;0&lt;/mn&gt;&lt;/mtd&gt;</v>
      </c>
      <c r="U24" t="str">
        <f t="shared" si="9"/>
        <v>&lt;mtd&gt;&lt;mn&gt;0&lt;/mn&gt;&lt;/mtd&gt;</v>
      </c>
      <c r="V24" t="str">
        <f t="shared" si="9"/>
        <v>&lt;mtd&gt;&lt;mn&gt;1&lt;/mn&gt;&lt;/mtd&gt;</v>
      </c>
      <c r="W24" t="str">
        <f t="shared" si="9"/>
        <v>&lt;mtd&gt;&lt;mn&gt;0&lt;/mn&gt;&lt;/mtd&gt;</v>
      </c>
      <c r="X24" t="str">
        <f t="shared" si="9"/>
        <v>&lt;mtd&gt;&lt;mn&gt;0&lt;/mn&gt;&lt;/mtd&gt;</v>
      </c>
      <c r="Y24" t="str">
        <f t="shared" si="9"/>
        <v>&lt;mtd&gt;&lt;mn&gt;0&lt;/mn&gt;&lt;/mtd&gt;</v>
      </c>
      <c r="AB24" t="s">
        <v>54</v>
      </c>
    </row>
    <row r="25" spans="1:28" x14ac:dyDescent="0.25">
      <c r="A25" t="s">
        <v>53</v>
      </c>
      <c r="B25" t="str">
        <f t="shared" ref="B25:Y25" si="10">CONCATENATE("&lt;mtd&gt;&lt;mn&gt;",B11,"&lt;/mn&gt;&lt;/mtd&gt;")</f>
        <v>&lt;mtd&gt;&lt;mn&gt;0&lt;/mn&gt;&lt;/mtd&gt;</v>
      </c>
      <c r="C25" t="str">
        <f t="shared" si="10"/>
        <v>&lt;mtd&gt;&lt;mn&gt;0&lt;/mn&gt;&lt;/mtd&gt;</v>
      </c>
      <c r="D25" t="str">
        <f t="shared" si="10"/>
        <v>&lt;mtd&gt;&lt;mn&gt;0&lt;/mn&gt;&lt;/mtd&gt;</v>
      </c>
      <c r="E25" t="str">
        <f t="shared" si="10"/>
        <v>&lt;mtd&gt;&lt;mn&gt;0&lt;/mn&gt;&lt;/mtd&gt;</v>
      </c>
      <c r="F25" t="str">
        <f t="shared" si="10"/>
        <v>&lt;mtd&gt;&lt;mn&gt;0&lt;/mn&gt;&lt;/mtd&gt;</v>
      </c>
      <c r="G25" t="str">
        <f t="shared" si="10"/>
        <v>&lt;mtd&gt;&lt;mn&gt;1&lt;/mn&gt;&lt;/mtd&gt;</v>
      </c>
      <c r="H25" t="str">
        <f t="shared" si="10"/>
        <v>&lt;mtd&gt;&lt;mn&gt;0&lt;/mn&gt;&lt;/mtd&gt;</v>
      </c>
      <c r="I25" t="str">
        <f t="shared" si="10"/>
        <v>&lt;mtd&gt;&lt;mn&gt;0&lt;/mn&gt;&lt;/mtd&gt;</v>
      </c>
      <c r="J25" t="str">
        <f t="shared" si="10"/>
        <v>&lt;mtd&gt;&lt;mn&gt;0&lt;/mn&gt;&lt;/mtd&gt;</v>
      </c>
      <c r="K25" t="str">
        <f t="shared" si="10"/>
        <v>&lt;mtd&gt;&lt;mn&gt;1&lt;/mn&gt;&lt;/mtd&gt;</v>
      </c>
      <c r="L25" t="str">
        <f t="shared" si="10"/>
        <v>&lt;mtd&gt;&lt;mn&gt;0&lt;/mn&gt;&lt;/mtd&gt;</v>
      </c>
      <c r="M25" t="str">
        <f t="shared" si="10"/>
        <v>&lt;mtd&gt;&lt;mn&gt;0&lt;/mn&gt;&lt;/mtd&gt;</v>
      </c>
      <c r="N25" t="str">
        <f t="shared" si="10"/>
        <v>&lt;mtd&gt;&lt;mn&gt;0&lt;/mn&gt;&lt;/mtd&gt;</v>
      </c>
      <c r="O25" t="str">
        <f t="shared" si="10"/>
        <v>&lt;mtd&gt;&lt;mn&gt;1&lt;/mn&gt;&lt;/mtd&gt;</v>
      </c>
      <c r="P25" t="str">
        <f t="shared" si="10"/>
        <v>&lt;mtd&gt;&lt;mn&gt;1&lt;/mn&gt;&lt;/mtd&gt;</v>
      </c>
      <c r="Q25" t="str">
        <f t="shared" si="10"/>
        <v>&lt;mtd&gt;&lt;mn&gt;1&lt;/mn&gt;&lt;/mtd&gt;</v>
      </c>
      <c r="R25" t="str">
        <f t="shared" si="10"/>
        <v>&lt;mtd&gt;&lt;mn&gt;1&lt;/mn&gt;&lt;/mtd&gt;</v>
      </c>
      <c r="S25" t="str">
        <f t="shared" si="10"/>
        <v>&lt;mtd&gt;&lt;mn&gt;0&lt;/mn&gt;&lt;/mtd&gt;</v>
      </c>
      <c r="T25" t="str">
        <f t="shared" si="10"/>
        <v>&lt;mtd&gt;&lt;mn&gt;0&lt;/mn&gt;&lt;/mtd&gt;</v>
      </c>
      <c r="U25" t="str">
        <f t="shared" si="10"/>
        <v>&lt;mtd&gt;&lt;mn&gt;0&lt;/mn&gt;&lt;/mtd&gt;</v>
      </c>
      <c r="V25" t="str">
        <f t="shared" si="10"/>
        <v>&lt;mtd&gt;&lt;mn&gt;0&lt;/mn&gt;&lt;/mtd&gt;</v>
      </c>
      <c r="W25" t="str">
        <f t="shared" si="10"/>
        <v>&lt;mtd&gt;&lt;mn&gt;0&lt;/mn&gt;&lt;/mtd&gt;</v>
      </c>
      <c r="X25" t="str">
        <f t="shared" si="10"/>
        <v>&lt;mtd&gt;&lt;mn&gt;1&lt;/mn&gt;&lt;/mtd&gt;</v>
      </c>
      <c r="Y25" t="str">
        <f t="shared" si="10"/>
        <v>&lt;mtd&gt;&lt;mn&gt;0&lt;/mn&gt;&lt;/mtd&gt;</v>
      </c>
      <c r="AB25" t="s">
        <v>54</v>
      </c>
    </row>
    <row r="26" spans="1:28" x14ac:dyDescent="0.25">
      <c r="A26" t="s">
        <v>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7"/>
  <sheetViews>
    <sheetView workbookViewId="0">
      <selection activeCell="A11" sqref="A11:XFD17"/>
    </sheetView>
  </sheetViews>
  <sheetFormatPr defaultRowHeight="15" x14ac:dyDescent="0.25"/>
  <sheetData>
    <row r="1" spans="1:26" x14ac:dyDescent="0.25">
      <c r="B1" t="s">
        <v>0</v>
      </c>
      <c r="C1" t="s">
        <v>58</v>
      </c>
      <c r="D1" t="s">
        <v>59</v>
      </c>
      <c r="E1" t="s">
        <v>3</v>
      </c>
      <c r="F1" t="s">
        <v>4</v>
      </c>
      <c r="G1" t="s">
        <v>60</v>
      </c>
      <c r="H1" t="s">
        <v>6</v>
      </c>
      <c r="I1" t="s">
        <v>7</v>
      </c>
      <c r="J1" t="s">
        <v>8</v>
      </c>
      <c r="K1" t="s">
        <v>61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6" x14ac:dyDescent="0.25">
      <c r="A2" t="s">
        <v>34</v>
      </c>
      <c r="B2">
        <v>1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1</v>
      </c>
      <c r="V2">
        <v>1</v>
      </c>
      <c r="W2">
        <v>0</v>
      </c>
      <c r="X2">
        <v>1</v>
      </c>
      <c r="Y2">
        <v>1</v>
      </c>
    </row>
    <row r="3" spans="1:26" x14ac:dyDescent="0.25">
      <c r="A3" t="s">
        <v>37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1</v>
      </c>
      <c r="W3">
        <v>1</v>
      </c>
      <c r="X3">
        <v>0</v>
      </c>
      <c r="Y3">
        <v>1</v>
      </c>
    </row>
    <row r="4" spans="1:26" x14ac:dyDescent="0.25">
      <c r="A4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</row>
    <row r="5" spans="1:26" x14ac:dyDescent="0.25">
      <c r="A5" t="s">
        <v>39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</row>
    <row r="6" spans="1:26" x14ac:dyDescent="0.25">
      <c r="A6" t="s">
        <v>40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</row>
    <row r="11" spans="1:26" x14ac:dyDescent="0.25">
      <c r="A11" t="s">
        <v>55</v>
      </c>
    </row>
    <row r="12" spans="1:26" x14ac:dyDescent="0.25">
      <c r="A12" t="s">
        <v>53</v>
      </c>
      <c r="B12" t="str">
        <f t="shared" ref="B12:X12" si="0">CONCATENATE("&lt;mtd&gt;&lt;mn&gt;",B2,"&lt;/mn&gt;&lt;/mtd&gt;")</f>
        <v>&lt;mtd&gt;&lt;mn&gt;1&lt;/mn&gt;&lt;/mtd&gt;</v>
      </c>
      <c r="C12" t="str">
        <f t="shared" si="0"/>
        <v>&lt;mtd&gt;&lt;mn&gt;0&lt;/mn&gt;&lt;/mtd&gt;</v>
      </c>
      <c r="D12" t="str">
        <f t="shared" si="0"/>
        <v>&lt;mtd&gt;&lt;mn&gt;1&lt;/mn&gt;&lt;/mtd&gt;</v>
      </c>
      <c r="E12" t="str">
        <f t="shared" si="0"/>
        <v>&lt;mtd&gt;&lt;mn&gt;1&lt;/mn&gt;&lt;/mtd&gt;</v>
      </c>
      <c r="F12" t="str">
        <f t="shared" si="0"/>
        <v>&lt;mtd&gt;&lt;mn&gt;1&lt;/mn&gt;&lt;/mtd&gt;</v>
      </c>
      <c r="G12" t="str">
        <f t="shared" si="0"/>
        <v>&lt;mtd&gt;&lt;mn&gt;1&lt;/mn&gt;&lt;/mtd&gt;</v>
      </c>
      <c r="H12" t="str">
        <f t="shared" si="0"/>
        <v>&lt;mtd&gt;&lt;mn&gt;0&lt;/mn&gt;&lt;/mtd&gt;</v>
      </c>
      <c r="I12" t="str">
        <f t="shared" si="0"/>
        <v>&lt;mtd&gt;&lt;mn&gt;0&lt;/mn&gt;&lt;/mtd&gt;</v>
      </c>
      <c r="J12" t="str">
        <f t="shared" si="0"/>
        <v>&lt;mtd&gt;&lt;mn&gt;1&lt;/mn&gt;&lt;/mtd&gt;</v>
      </c>
      <c r="K12" t="str">
        <f t="shared" si="0"/>
        <v>&lt;mtd&gt;&lt;mn&gt;1&lt;/mn&gt;&lt;/mtd&gt;</v>
      </c>
      <c r="L12" t="str">
        <f t="shared" si="0"/>
        <v>&lt;mtd&gt;&lt;mn&gt;1&lt;/mn&gt;&lt;/mtd&gt;</v>
      </c>
      <c r="M12" t="str">
        <f t="shared" si="0"/>
        <v>&lt;mtd&gt;&lt;mn&gt;0&lt;/mn&gt;&lt;/mtd&gt;</v>
      </c>
      <c r="N12" t="str">
        <f t="shared" si="0"/>
        <v>&lt;mtd&gt;&lt;mn&gt;1&lt;/mn&gt;&lt;/mtd&gt;</v>
      </c>
      <c r="O12" t="str">
        <f t="shared" si="0"/>
        <v>&lt;mtd&gt;&lt;mn&gt;1&lt;/mn&gt;&lt;/mtd&gt;</v>
      </c>
      <c r="P12" t="str">
        <f t="shared" si="0"/>
        <v>&lt;mtd&gt;&lt;mn&gt;0&lt;/mn&gt;&lt;/mtd&gt;</v>
      </c>
      <c r="Q12" t="str">
        <f t="shared" si="0"/>
        <v>&lt;mtd&gt;&lt;mn&gt;1&lt;/mn&gt;&lt;/mtd&gt;</v>
      </c>
      <c r="R12" t="str">
        <f t="shared" si="0"/>
        <v>&lt;mtd&gt;&lt;mn&gt;0&lt;/mn&gt;&lt;/mtd&gt;</v>
      </c>
      <c r="S12" t="str">
        <f t="shared" si="0"/>
        <v>&lt;mtd&gt;&lt;mn&gt;0&lt;/mn&gt;&lt;/mtd&gt;</v>
      </c>
      <c r="T12" t="str">
        <f t="shared" si="0"/>
        <v>&lt;mtd&gt;&lt;mn&gt;0&lt;/mn&gt;&lt;/mtd&gt;</v>
      </c>
      <c r="U12" t="str">
        <f t="shared" si="0"/>
        <v>&lt;mtd&gt;&lt;mn&gt;1&lt;/mn&gt;&lt;/mtd&gt;</v>
      </c>
      <c r="V12" t="str">
        <f t="shared" si="0"/>
        <v>&lt;mtd&gt;&lt;mn&gt;1&lt;/mn&gt;&lt;/mtd&gt;</v>
      </c>
      <c r="W12" t="str">
        <f t="shared" si="0"/>
        <v>&lt;mtd&gt;&lt;mn&gt;0&lt;/mn&gt;&lt;/mtd&gt;</v>
      </c>
      <c r="X12" t="str">
        <f t="shared" si="0"/>
        <v>&lt;mtd&gt;&lt;mn&gt;1&lt;/mn&gt;&lt;/mtd&gt;</v>
      </c>
      <c r="Y12" t="str">
        <f t="shared" ref="Y12" si="1">CONCATENATE("&lt;mtd&gt;&lt;mn&gt;",Y2,"&lt;/mn&gt;&lt;/mtd&gt;")</f>
        <v>&lt;mtd&gt;&lt;mn&gt;1&lt;/mn&gt;&lt;/mtd&gt;</v>
      </c>
      <c r="Z12" t="s">
        <v>54</v>
      </c>
    </row>
    <row r="13" spans="1:26" x14ac:dyDescent="0.25">
      <c r="A13" t="s">
        <v>53</v>
      </c>
      <c r="B13" t="str">
        <f t="shared" ref="B13:X13" si="2">CONCATENATE("&lt;mtd&gt;&lt;mn&gt;",B3,"&lt;/mn&gt;&lt;/mtd&gt;")</f>
        <v>&lt;mtd&gt;&lt;mn&gt;0&lt;/mn&gt;&lt;/mtd&gt;</v>
      </c>
      <c r="C13" t="str">
        <f t="shared" si="2"/>
        <v>&lt;mtd&gt;&lt;mn&gt;1&lt;/mn&gt;&lt;/mtd&gt;</v>
      </c>
      <c r="D13" t="str">
        <f t="shared" si="2"/>
        <v>&lt;mtd&gt;&lt;mn&gt;1&lt;/mn&gt;&lt;/mtd&gt;</v>
      </c>
      <c r="E13" t="str">
        <f t="shared" si="2"/>
        <v>&lt;mtd&gt;&lt;mn&gt;0&lt;/mn&gt;&lt;/mtd&gt;</v>
      </c>
      <c r="F13" t="str">
        <f t="shared" si="2"/>
        <v>&lt;mtd&gt;&lt;mn&gt;0&lt;/mn&gt;&lt;/mtd&gt;</v>
      </c>
      <c r="G13" t="str">
        <f t="shared" si="2"/>
        <v>&lt;mtd&gt;&lt;mn&gt;0&lt;/mn&gt;&lt;/mtd&gt;</v>
      </c>
      <c r="H13" t="str">
        <f t="shared" si="2"/>
        <v>&lt;mtd&gt;&lt;mn&gt;1&lt;/mn&gt;&lt;/mtd&gt;</v>
      </c>
      <c r="I13" t="str">
        <f t="shared" si="2"/>
        <v>&lt;mtd&gt;&lt;mn&gt;1&lt;/mn&gt;&lt;/mtd&gt;</v>
      </c>
      <c r="J13" t="str">
        <f t="shared" si="2"/>
        <v>&lt;mtd&gt;&lt;mn&gt;1&lt;/mn&gt;&lt;/mtd&gt;</v>
      </c>
      <c r="K13" t="str">
        <f t="shared" si="2"/>
        <v>&lt;mtd&gt;&lt;mn&gt;1&lt;/mn&gt;&lt;/mtd&gt;</v>
      </c>
      <c r="L13" t="str">
        <f t="shared" si="2"/>
        <v>&lt;mtd&gt;&lt;mn&gt;1&lt;/mn&gt;&lt;/mtd&gt;</v>
      </c>
      <c r="M13" t="str">
        <f t="shared" si="2"/>
        <v>&lt;mtd&gt;&lt;mn&gt;1&lt;/mn&gt;&lt;/mtd&gt;</v>
      </c>
      <c r="N13" t="str">
        <f t="shared" si="2"/>
        <v>&lt;mtd&gt;&lt;mn&gt;0&lt;/mn&gt;&lt;/mtd&gt;</v>
      </c>
      <c r="O13" t="str">
        <f t="shared" si="2"/>
        <v>&lt;mtd&gt;&lt;mn&gt;0&lt;/mn&gt;&lt;/mtd&gt;</v>
      </c>
      <c r="P13" t="str">
        <f t="shared" si="2"/>
        <v>&lt;mtd&gt;&lt;mn&gt;0&lt;/mn&gt;&lt;/mtd&gt;</v>
      </c>
      <c r="Q13" t="str">
        <f t="shared" si="2"/>
        <v>&lt;mtd&gt;&lt;mn&gt;0&lt;/mn&gt;&lt;/mtd&gt;</v>
      </c>
      <c r="R13" t="str">
        <f t="shared" si="2"/>
        <v>&lt;mtd&gt;&lt;mn&gt;0&lt;/mn&gt;&lt;/mtd&gt;</v>
      </c>
      <c r="S13" t="str">
        <f t="shared" si="2"/>
        <v>&lt;mtd&gt;&lt;mn&gt;1&lt;/mn&gt;&lt;/mtd&gt;</v>
      </c>
      <c r="T13" t="str">
        <f t="shared" si="2"/>
        <v>&lt;mtd&gt;&lt;mn&gt;0&lt;/mn&gt;&lt;/mtd&gt;</v>
      </c>
      <c r="U13" t="str">
        <f t="shared" si="2"/>
        <v>&lt;mtd&gt;&lt;mn&gt;1&lt;/mn&gt;&lt;/mtd&gt;</v>
      </c>
      <c r="V13" t="str">
        <f t="shared" si="2"/>
        <v>&lt;mtd&gt;&lt;mn&gt;1&lt;/mn&gt;&lt;/mtd&gt;</v>
      </c>
      <c r="W13" t="str">
        <f t="shared" si="2"/>
        <v>&lt;mtd&gt;&lt;mn&gt;1&lt;/mn&gt;&lt;/mtd&gt;</v>
      </c>
      <c r="X13" t="str">
        <f t="shared" si="2"/>
        <v>&lt;mtd&gt;&lt;mn&gt;0&lt;/mn&gt;&lt;/mtd&gt;</v>
      </c>
      <c r="Y13" t="str">
        <f t="shared" ref="Y13" si="3">CONCATENATE("&lt;mtd&gt;&lt;mn&gt;",Y3,"&lt;/mn&gt;&lt;/mtd&gt;")</f>
        <v>&lt;mtd&gt;&lt;mn&gt;1&lt;/mn&gt;&lt;/mtd&gt;</v>
      </c>
      <c r="Z13" t="s">
        <v>54</v>
      </c>
    </row>
    <row r="14" spans="1:26" x14ac:dyDescent="0.25">
      <c r="A14" t="s">
        <v>53</v>
      </c>
      <c r="B14" t="str">
        <f t="shared" ref="B14:X14" si="4">CONCATENATE("&lt;mtd&gt;&lt;mn&gt;",B4,"&lt;/mn&gt;&lt;/mtd&gt;")</f>
        <v>&lt;mtd&gt;&lt;mn&gt;0&lt;/mn&gt;&lt;/mtd&gt;</v>
      </c>
      <c r="C14" t="str">
        <f t="shared" si="4"/>
        <v>&lt;mtd&gt;&lt;mn&gt;0&lt;/mn&gt;&lt;/mtd&gt;</v>
      </c>
      <c r="D14" t="str">
        <f t="shared" si="4"/>
        <v>&lt;mtd&gt;&lt;mn&gt;0&lt;/mn&gt;&lt;/mtd&gt;</v>
      </c>
      <c r="E14" t="str">
        <f t="shared" si="4"/>
        <v>&lt;mtd&gt;&lt;mn&gt;0&lt;/mn&gt;&lt;/mtd&gt;</v>
      </c>
      <c r="F14" t="str">
        <f t="shared" si="4"/>
        <v>&lt;mtd&gt;&lt;mn&gt;0&lt;/mn&gt;&lt;/mtd&gt;</v>
      </c>
      <c r="G14" t="str">
        <f t="shared" si="4"/>
        <v>&lt;mtd&gt;&lt;mn&gt;1&lt;/mn&gt;&lt;/mtd&gt;</v>
      </c>
      <c r="H14" t="str">
        <f t="shared" si="4"/>
        <v>&lt;mtd&gt;&lt;mn&gt;0&lt;/mn&gt;&lt;/mtd&gt;</v>
      </c>
      <c r="I14" t="str">
        <f t="shared" si="4"/>
        <v>&lt;mtd&gt;&lt;mn&gt;0&lt;/mn&gt;&lt;/mtd&gt;</v>
      </c>
      <c r="J14" t="str">
        <f t="shared" si="4"/>
        <v>&lt;mtd&gt;&lt;mn&gt;0&lt;/mn&gt;&lt;/mtd&gt;</v>
      </c>
      <c r="K14" t="str">
        <f t="shared" si="4"/>
        <v>&lt;mtd&gt;&lt;mn&gt;1&lt;/mn&gt;&lt;/mtd&gt;</v>
      </c>
      <c r="L14" t="str">
        <f t="shared" si="4"/>
        <v>&lt;mtd&gt;&lt;mn&gt;0&lt;/mn&gt;&lt;/mtd&gt;</v>
      </c>
      <c r="M14" t="str">
        <f t="shared" si="4"/>
        <v>&lt;mtd&gt;&lt;mn&gt;0&lt;/mn&gt;&lt;/mtd&gt;</v>
      </c>
      <c r="N14" t="str">
        <f t="shared" si="4"/>
        <v>&lt;mtd&gt;&lt;mn&gt;0&lt;/mn&gt;&lt;/mtd&gt;</v>
      </c>
      <c r="O14" t="str">
        <f t="shared" si="4"/>
        <v>&lt;mtd&gt;&lt;mn&gt;1&lt;/mn&gt;&lt;/mtd&gt;</v>
      </c>
      <c r="P14" t="str">
        <f t="shared" si="4"/>
        <v>&lt;mtd&gt;&lt;mn&gt;1&lt;/mn&gt;&lt;/mtd&gt;</v>
      </c>
      <c r="Q14" t="str">
        <f t="shared" si="4"/>
        <v>&lt;mtd&gt;&lt;mn&gt;1&lt;/mn&gt;&lt;/mtd&gt;</v>
      </c>
      <c r="R14" t="str">
        <f t="shared" si="4"/>
        <v>&lt;mtd&gt;&lt;mn&gt;1&lt;/mn&gt;&lt;/mtd&gt;</v>
      </c>
      <c r="S14" t="str">
        <f t="shared" si="4"/>
        <v>&lt;mtd&gt;&lt;mn&gt;0&lt;/mn&gt;&lt;/mtd&gt;</v>
      </c>
      <c r="T14" t="str">
        <f t="shared" si="4"/>
        <v>&lt;mtd&gt;&lt;mn&gt;0&lt;/mn&gt;&lt;/mtd&gt;</v>
      </c>
      <c r="U14" t="str">
        <f t="shared" si="4"/>
        <v>&lt;mtd&gt;&lt;mn&gt;0&lt;/mn&gt;&lt;/mtd&gt;</v>
      </c>
      <c r="V14" t="str">
        <f t="shared" si="4"/>
        <v>&lt;mtd&gt;&lt;mn&gt;0&lt;/mn&gt;&lt;/mtd&gt;</v>
      </c>
      <c r="W14" t="str">
        <f t="shared" si="4"/>
        <v>&lt;mtd&gt;&lt;mn&gt;0&lt;/mn&gt;&lt;/mtd&gt;</v>
      </c>
      <c r="X14" t="str">
        <f t="shared" si="4"/>
        <v>&lt;mtd&gt;&lt;mn&gt;1&lt;/mn&gt;&lt;/mtd&gt;</v>
      </c>
      <c r="Y14" t="str">
        <f t="shared" ref="Y14" si="5">CONCATENATE("&lt;mtd&gt;&lt;mn&gt;",Y4,"&lt;/mn&gt;&lt;/mtd&gt;")</f>
        <v>&lt;mtd&gt;&lt;mn&gt;0&lt;/mn&gt;&lt;/mtd&gt;</v>
      </c>
      <c r="Z14" t="s">
        <v>54</v>
      </c>
    </row>
    <row r="15" spans="1:26" x14ac:dyDescent="0.25">
      <c r="A15" t="s">
        <v>53</v>
      </c>
      <c r="B15" t="str">
        <f t="shared" ref="B15:X15" si="6">CONCATENATE("&lt;mtd&gt;&lt;mn&gt;",B5,"&lt;/mn&gt;&lt;/mtd&gt;")</f>
        <v>&lt;mtd&gt;&lt;mn&gt;0&lt;/mn&gt;&lt;/mtd&gt;</v>
      </c>
      <c r="C15" t="str">
        <f t="shared" si="6"/>
        <v>&lt;mtd&gt;&lt;mn&gt;0&lt;/mn&gt;&lt;/mtd&gt;</v>
      </c>
      <c r="D15" t="str">
        <f t="shared" si="6"/>
        <v>&lt;mtd&gt;&lt;mn&gt;0&lt;/mn&gt;&lt;/mtd&gt;</v>
      </c>
      <c r="E15" t="str">
        <f t="shared" si="6"/>
        <v>&lt;mtd&gt;&lt;mn&gt;0&lt;/mn&gt;&lt;/mtd&gt;</v>
      </c>
      <c r="F15" t="str">
        <f t="shared" si="6"/>
        <v>&lt;mtd&gt;&lt;mn&gt;1&lt;/mn&gt;&lt;/mtd&gt;</v>
      </c>
      <c r="G15" t="str">
        <f t="shared" si="6"/>
        <v>&lt;mtd&gt;&lt;mn&gt;1&lt;/mn&gt;&lt;/mtd&gt;</v>
      </c>
      <c r="H15" t="str">
        <f t="shared" si="6"/>
        <v>&lt;mtd&gt;&lt;mn&gt;0&lt;/mn&gt;&lt;/mtd&gt;</v>
      </c>
      <c r="I15" t="str">
        <f t="shared" si="6"/>
        <v>&lt;mtd&gt;&lt;mn&gt;0&lt;/mn&gt;&lt;/mtd&gt;</v>
      </c>
      <c r="J15" t="str">
        <f t="shared" si="6"/>
        <v>&lt;mtd&gt;&lt;mn&gt;0&lt;/mn&gt;&lt;/mtd&gt;</v>
      </c>
      <c r="K15" t="str">
        <f t="shared" si="6"/>
        <v>&lt;mtd&gt;&lt;mn&gt;0&lt;/mn&gt;&lt;/mtd&gt;</v>
      </c>
      <c r="L15" t="str">
        <f t="shared" si="6"/>
        <v>&lt;mtd&gt;&lt;mn&gt;0&lt;/mn&gt;&lt;/mtd&gt;</v>
      </c>
      <c r="M15" t="str">
        <f t="shared" si="6"/>
        <v>&lt;mtd&gt;&lt;mn&gt;0&lt;/mn&gt;&lt;/mtd&gt;</v>
      </c>
      <c r="N15" t="str">
        <f t="shared" si="6"/>
        <v>&lt;mtd&gt;&lt;mn&gt;1&lt;/mn&gt;&lt;/mtd&gt;</v>
      </c>
      <c r="O15" t="str">
        <f t="shared" si="6"/>
        <v>&lt;mtd&gt;&lt;mn&gt;0&lt;/mn&gt;&lt;/mtd&gt;</v>
      </c>
      <c r="P15" t="str">
        <f t="shared" si="6"/>
        <v>&lt;mtd&gt;&lt;mn&gt;0&lt;/mn&gt;&lt;/mtd&gt;</v>
      </c>
      <c r="Q15" t="str">
        <f t="shared" si="6"/>
        <v>&lt;mtd&gt;&lt;mn&gt;0&lt;/mn&gt;&lt;/mtd&gt;</v>
      </c>
      <c r="R15" t="str">
        <f t="shared" si="6"/>
        <v>&lt;mtd&gt;&lt;mn&gt;0&lt;/mn&gt;&lt;/mtd&gt;</v>
      </c>
      <c r="S15" t="str">
        <f t="shared" si="6"/>
        <v>&lt;mtd&gt;&lt;mn&gt;0&lt;/mn&gt;&lt;/mtd&gt;</v>
      </c>
      <c r="T15" t="str">
        <f t="shared" si="6"/>
        <v>&lt;mtd&gt;&lt;mn&gt;0&lt;/mn&gt;&lt;/mtd&gt;</v>
      </c>
      <c r="U15" t="str">
        <f t="shared" si="6"/>
        <v>&lt;mtd&gt;&lt;mn&gt;0&lt;/mn&gt;&lt;/mtd&gt;</v>
      </c>
      <c r="V15" t="str">
        <f t="shared" si="6"/>
        <v>&lt;mtd&gt;&lt;mn&gt;1&lt;/mn&gt;&lt;/mtd&gt;</v>
      </c>
      <c r="W15" t="str">
        <f t="shared" si="6"/>
        <v>&lt;mtd&gt;&lt;mn&gt;0&lt;/mn&gt;&lt;/mtd&gt;</v>
      </c>
      <c r="X15" t="str">
        <f t="shared" si="6"/>
        <v>&lt;mtd&gt;&lt;mn&gt;1&lt;/mn&gt;&lt;/mtd&gt;</v>
      </c>
      <c r="Y15" t="str">
        <f t="shared" ref="Y15" si="7">CONCATENATE("&lt;mtd&gt;&lt;mn&gt;",Y5,"&lt;/mn&gt;&lt;/mtd&gt;")</f>
        <v>&lt;mtd&gt;&lt;mn&gt;0&lt;/mn&gt;&lt;/mtd&gt;</v>
      </c>
      <c r="Z15" t="s">
        <v>54</v>
      </c>
    </row>
    <row r="16" spans="1:26" x14ac:dyDescent="0.25">
      <c r="A16" t="s">
        <v>53</v>
      </c>
      <c r="B16" t="str">
        <f t="shared" ref="B16:X16" si="8">CONCATENATE("&lt;mtd&gt;&lt;mn&gt;",B6,"&lt;/mn&gt;&lt;/mtd&gt;")</f>
        <v>&lt;mtd&gt;&lt;mn&gt;0&lt;/mn&gt;&lt;/mtd&gt;</v>
      </c>
      <c r="C16" t="str">
        <f t="shared" si="8"/>
        <v>&lt;mtd&gt;&lt;mn&gt;1&lt;/mn&gt;&lt;/mtd&gt;</v>
      </c>
      <c r="D16" t="str">
        <f t="shared" si="8"/>
        <v>&lt;mtd&gt;&lt;mn&gt;0&lt;/mn&gt;&lt;/mtd&gt;</v>
      </c>
      <c r="E16" t="str">
        <f t="shared" si="8"/>
        <v>&lt;mtd&gt;&lt;mn&gt;0&lt;/mn&gt;&lt;/mtd&gt;</v>
      </c>
      <c r="F16" t="str">
        <f t="shared" si="8"/>
        <v>&lt;mtd&gt;&lt;mn&gt;0&lt;/mn&gt;&lt;/mtd&gt;</v>
      </c>
      <c r="G16" t="str">
        <f t="shared" si="8"/>
        <v>&lt;mtd&gt;&lt;mn&gt;0&lt;/mn&gt;&lt;/mtd&gt;</v>
      </c>
      <c r="H16" t="str">
        <f t="shared" si="8"/>
        <v>&lt;mtd&gt;&lt;mn&gt;0&lt;/mn&gt;&lt;/mtd&gt;</v>
      </c>
      <c r="I16" t="str">
        <f t="shared" si="8"/>
        <v>&lt;mtd&gt;&lt;mn&gt;0&lt;/mn&gt;&lt;/mtd&gt;</v>
      </c>
      <c r="J16" t="str">
        <f t="shared" si="8"/>
        <v>&lt;mtd&gt;&lt;mn&gt;1&lt;/mn&gt;&lt;/mtd&gt;</v>
      </c>
      <c r="K16" t="str">
        <f t="shared" si="8"/>
        <v>&lt;mtd&gt;&lt;mn&gt;1&lt;/mn&gt;&lt;/mtd&gt;</v>
      </c>
      <c r="L16" t="str">
        <f t="shared" si="8"/>
        <v>&lt;mtd&gt;&lt;mn&gt;1&lt;/mn&gt;&lt;/mtd&gt;</v>
      </c>
      <c r="M16" t="str">
        <f t="shared" si="8"/>
        <v>&lt;mtd&gt;&lt;mn&gt;1&lt;/mn&gt;&lt;/mtd&gt;</v>
      </c>
      <c r="N16" t="str">
        <f t="shared" si="8"/>
        <v>&lt;mtd&gt;&lt;mn&gt;0&lt;/mn&gt;&lt;/mtd&gt;</v>
      </c>
      <c r="O16" t="str">
        <f t="shared" si="8"/>
        <v>&lt;mtd&gt;&lt;mn&gt;1&lt;/mn&gt;&lt;/mtd&gt;</v>
      </c>
      <c r="P16" t="str">
        <f t="shared" si="8"/>
        <v>&lt;mtd&gt;&lt;mn&gt;0&lt;/mn&gt;&lt;/mtd&gt;</v>
      </c>
      <c r="Q16" t="str">
        <f t="shared" si="8"/>
        <v>&lt;mtd&gt;&lt;mn&gt;1&lt;/mn&gt;&lt;/mtd&gt;</v>
      </c>
      <c r="R16" t="str">
        <f t="shared" si="8"/>
        <v>&lt;mtd&gt;&lt;mn&gt;0&lt;/mn&gt;&lt;/mtd&gt;</v>
      </c>
      <c r="S16" t="str">
        <f t="shared" si="8"/>
        <v>&lt;mtd&gt;&lt;mn&gt;0&lt;/mn&gt;&lt;/mtd&gt;</v>
      </c>
      <c r="T16" t="str">
        <f t="shared" si="8"/>
        <v>&lt;mtd&gt;&lt;mn&gt;1&lt;/mn&gt;&lt;/mtd&gt;</v>
      </c>
      <c r="U16" t="str">
        <f t="shared" si="8"/>
        <v>&lt;mtd&gt;&lt;mn&gt;0&lt;/mn&gt;&lt;/mtd&gt;</v>
      </c>
      <c r="V16" t="str">
        <f t="shared" si="8"/>
        <v>&lt;mtd&gt;&lt;mn&gt;0&lt;/mn&gt;&lt;/mtd&gt;</v>
      </c>
      <c r="W16" t="str">
        <f t="shared" si="8"/>
        <v>&lt;mtd&gt;&lt;mn&gt;0&lt;/mn&gt;&lt;/mtd&gt;</v>
      </c>
      <c r="X16" t="str">
        <f t="shared" si="8"/>
        <v>&lt;mtd&gt;&lt;mn&gt;0&lt;/mn&gt;&lt;/mtd&gt;</v>
      </c>
      <c r="Y16" t="str">
        <f t="shared" ref="Y16" si="9">CONCATENATE("&lt;mtd&gt;&lt;mn&gt;",Y6,"&lt;/mn&gt;&lt;/mtd&gt;")</f>
        <v>&lt;mtd&gt;&lt;mn&gt;0&lt;/mn&gt;&lt;/mtd&gt;</v>
      </c>
      <c r="Z16" t="s">
        <v>54</v>
      </c>
    </row>
    <row r="17" spans="1:1" x14ac:dyDescent="0.25">
      <c r="A17" t="s">
        <v>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5" x14ac:dyDescent="0.25"/>
  <sheetData>
    <row r="1" spans="1:26" x14ac:dyDescent="0.25">
      <c r="B1" t="s">
        <v>0</v>
      </c>
      <c r="C1" t="s">
        <v>58</v>
      </c>
      <c r="D1" t="s">
        <v>59</v>
      </c>
      <c r="E1" t="s">
        <v>3</v>
      </c>
      <c r="F1" t="s">
        <v>4</v>
      </c>
      <c r="G1" t="s">
        <v>60</v>
      </c>
      <c r="H1" t="s">
        <v>6</v>
      </c>
      <c r="I1" t="s">
        <v>7</v>
      </c>
      <c r="J1" t="s">
        <v>8</v>
      </c>
      <c r="K1" t="s">
        <v>61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6" x14ac:dyDescent="0.25">
      <c r="A2" t="s">
        <v>34</v>
      </c>
      <c r="B2">
        <v>1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1</v>
      </c>
      <c r="V2">
        <v>1</v>
      </c>
      <c r="W2">
        <v>0</v>
      </c>
      <c r="X2">
        <v>1</v>
      </c>
      <c r="Y2">
        <v>1</v>
      </c>
    </row>
    <row r="3" spans="1:26" x14ac:dyDescent="0.25">
      <c r="A3" t="s">
        <v>35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1</v>
      </c>
      <c r="W3">
        <v>1</v>
      </c>
      <c r="X3">
        <v>0</v>
      </c>
      <c r="Y3">
        <v>1</v>
      </c>
    </row>
    <row r="4" spans="1:26" x14ac:dyDescent="0.25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1</v>
      </c>
      <c r="V4">
        <v>1</v>
      </c>
      <c r="W4">
        <v>0</v>
      </c>
      <c r="X4">
        <v>1</v>
      </c>
      <c r="Y4">
        <v>1</v>
      </c>
    </row>
    <row r="9" spans="1:26" x14ac:dyDescent="0.25">
      <c r="A9" t="s">
        <v>55</v>
      </c>
    </row>
    <row r="10" spans="1:26" x14ac:dyDescent="0.25">
      <c r="A10" t="s">
        <v>53</v>
      </c>
      <c r="B10" t="str">
        <f t="shared" ref="B10:Y10" si="0">CONCATENATE("&lt;mtd&gt;&lt;mn&gt;",B2,"&lt;/mn&gt;&lt;/mtd&gt;")</f>
        <v>&lt;mtd&gt;&lt;mn&gt;1&lt;/mn&gt;&lt;/mtd&gt;</v>
      </c>
      <c r="C10" t="str">
        <f t="shared" si="0"/>
        <v>&lt;mtd&gt;&lt;mn&gt;0&lt;/mn&gt;&lt;/mtd&gt;</v>
      </c>
      <c r="D10" t="str">
        <f t="shared" si="0"/>
        <v>&lt;mtd&gt;&lt;mn&gt;1&lt;/mn&gt;&lt;/mtd&gt;</v>
      </c>
      <c r="E10" t="str">
        <f t="shared" si="0"/>
        <v>&lt;mtd&gt;&lt;mn&gt;1&lt;/mn&gt;&lt;/mtd&gt;</v>
      </c>
      <c r="F10" t="str">
        <f t="shared" si="0"/>
        <v>&lt;mtd&gt;&lt;mn&gt;1&lt;/mn&gt;&lt;/mtd&gt;</v>
      </c>
      <c r="G10" t="str">
        <f t="shared" si="0"/>
        <v>&lt;mtd&gt;&lt;mn&gt;1&lt;/mn&gt;&lt;/mtd&gt;</v>
      </c>
      <c r="H10" t="str">
        <f t="shared" si="0"/>
        <v>&lt;mtd&gt;&lt;mn&gt;0&lt;/mn&gt;&lt;/mtd&gt;</v>
      </c>
      <c r="I10" t="str">
        <f t="shared" si="0"/>
        <v>&lt;mtd&gt;&lt;mn&gt;0&lt;/mn&gt;&lt;/mtd&gt;</v>
      </c>
      <c r="J10" t="str">
        <f t="shared" si="0"/>
        <v>&lt;mtd&gt;&lt;mn&gt;1&lt;/mn&gt;&lt;/mtd&gt;</v>
      </c>
      <c r="K10" t="str">
        <f t="shared" si="0"/>
        <v>&lt;mtd&gt;&lt;mn&gt;1&lt;/mn&gt;&lt;/mtd&gt;</v>
      </c>
      <c r="L10" t="str">
        <f t="shared" si="0"/>
        <v>&lt;mtd&gt;&lt;mn&gt;1&lt;/mn&gt;&lt;/mtd&gt;</v>
      </c>
      <c r="M10" t="str">
        <f t="shared" si="0"/>
        <v>&lt;mtd&gt;&lt;mn&gt;0&lt;/mn&gt;&lt;/mtd&gt;</v>
      </c>
      <c r="N10" t="str">
        <f t="shared" si="0"/>
        <v>&lt;mtd&gt;&lt;mn&gt;1&lt;/mn&gt;&lt;/mtd&gt;</v>
      </c>
      <c r="O10" t="str">
        <f t="shared" si="0"/>
        <v>&lt;mtd&gt;&lt;mn&gt;1&lt;/mn&gt;&lt;/mtd&gt;</v>
      </c>
      <c r="P10" t="str">
        <f t="shared" si="0"/>
        <v>&lt;mtd&gt;&lt;mn&gt;0&lt;/mn&gt;&lt;/mtd&gt;</v>
      </c>
      <c r="Q10" t="str">
        <f t="shared" si="0"/>
        <v>&lt;mtd&gt;&lt;mn&gt;1&lt;/mn&gt;&lt;/mtd&gt;</v>
      </c>
      <c r="R10" t="str">
        <f t="shared" si="0"/>
        <v>&lt;mtd&gt;&lt;mn&gt;0&lt;/mn&gt;&lt;/mtd&gt;</v>
      </c>
      <c r="S10" t="str">
        <f t="shared" si="0"/>
        <v>&lt;mtd&gt;&lt;mn&gt;0&lt;/mn&gt;&lt;/mtd&gt;</v>
      </c>
      <c r="T10" t="str">
        <f t="shared" si="0"/>
        <v>&lt;mtd&gt;&lt;mn&gt;0&lt;/mn&gt;&lt;/mtd&gt;</v>
      </c>
      <c r="U10" t="str">
        <f t="shared" si="0"/>
        <v>&lt;mtd&gt;&lt;mn&gt;1&lt;/mn&gt;&lt;/mtd&gt;</v>
      </c>
      <c r="V10" t="str">
        <f t="shared" si="0"/>
        <v>&lt;mtd&gt;&lt;mn&gt;1&lt;/mn&gt;&lt;/mtd&gt;</v>
      </c>
      <c r="W10" t="str">
        <f t="shared" si="0"/>
        <v>&lt;mtd&gt;&lt;mn&gt;0&lt;/mn&gt;&lt;/mtd&gt;</v>
      </c>
      <c r="X10" t="str">
        <f t="shared" si="0"/>
        <v>&lt;mtd&gt;&lt;mn&gt;1&lt;/mn&gt;&lt;/mtd&gt;</v>
      </c>
      <c r="Y10" t="str">
        <f t="shared" si="0"/>
        <v>&lt;mtd&gt;&lt;mn&gt;1&lt;/mn&gt;&lt;/mtd&gt;</v>
      </c>
      <c r="Z10" t="s">
        <v>54</v>
      </c>
    </row>
    <row r="11" spans="1:26" x14ac:dyDescent="0.25">
      <c r="A11" t="s">
        <v>53</v>
      </c>
      <c r="B11" t="str">
        <f t="shared" ref="B11:Y11" si="1">CONCATENATE("&lt;mtd&gt;&lt;mn&gt;",B3,"&lt;/mn&gt;&lt;/mtd&gt;")</f>
        <v>&lt;mtd&gt;&lt;mn&gt;0&lt;/mn&gt;&lt;/mtd&gt;</v>
      </c>
      <c r="C11" t="str">
        <f t="shared" si="1"/>
        <v>&lt;mtd&gt;&lt;mn&gt;1&lt;/mn&gt;&lt;/mtd&gt;</v>
      </c>
      <c r="D11" t="str">
        <f t="shared" si="1"/>
        <v>&lt;mtd&gt;&lt;mn&gt;1&lt;/mn&gt;&lt;/mtd&gt;</v>
      </c>
      <c r="E11" t="str">
        <f t="shared" si="1"/>
        <v>&lt;mtd&gt;&lt;mn&gt;0&lt;/mn&gt;&lt;/mtd&gt;</v>
      </c>
      <c r="F11" t="str">
        <f t="shared" si="1"/>
        <v>&lt;mtd&gt;&lt;mn&gt;0&lt;/mn&gt;&lt;/mtd&gt;</v>
      </c>
      <c r="G11" t="str">
        <f t="shared" si="1"/>
        <v>&lt;mtd&gt;&lt;mn&gt;0&lt;/mn&gt;&lt;/mtd&gt;</v>
      </c>
      <c r="H11" t="str">
        <f t="shared" si="1"/>
        <v>&lt;mtd&gt;&lt;mn&gt;1&lt;/mn&gt;&lt;/mtd&gt;</v>
      </c>
      <c r="I11" t="str">
        <f t="shared" si="1"/>
        <v>&lt;mtd&gt;&lt;mn&gt;1&lt;/mn&gt;&lt;/mtd&gt;</v>
      </c>
      <c r="J11" t="str">
        <f t="shared" si="1"/>
        <v>&lt;mtd&gt;&lt;mn&gt;1&lt;/mn&gt;&lt;/mtd&gt;</v>
      </c>
      <c r="K11" t="str">
        <f t="shared" si="1"/>
        <v>&lt;mtd&gt;&lt;mn&gt;1&lt;/mn&gt;&lt;/mtd&gt;</v>
      </c>
      <c r="L11" t="str">
        <f t="shared" si="1"/>
        <v>&lt;mtd&gt;&lt;mn&gt;1&lt;/mn&gt;&lt;/mtd&gt;</v>
      </c>
      <c r="M11" t="str">
        <f t="shared" si="1"/>
        <v>&lt;mtd&gt;&lt;mn&gt;1&lt;/mn&gt;&lt;/mtd&gt;</v>
      </c>
      <c r="N11" t="str">
        <f t="shared" si="1"/>
        <v>&lt;mtd&gt;&lt;mn&gt;0&lt;/mn&gt;&lt;/mtd&gt;</v>
      </c>
      <c r="O11" t="str">
        <f t="shared" si="1"/>
        <v>&lt;mtd&gt;&lt;mn&gt;0&lt;/mn&gt;&lt;/mtd&gt;</v>
      </c>
      <c r="P11" t="str">
        <f t="shared" si="1"/>
        <v>&lt;mtd&gt;&lt;mn&gt;0&lt;/mn&gt;&lt;/mtd&gt;</v>
      </c>
      <c r="Q11" t="str">
        <f t="shared" si="1"/>
        <v>&lt;mtd&gt;&lt;mn&gt;0&lt;/mn&gt;&lt;/mtd&gt;</v>
      </c>
      <c r="R11" t="str">
        <f t="shared" si="1"/>
        <v>&lt;mtd&gt;&lt;mn&gt;0&lt;/mn&gt;&lt;/mtd&gt;</v>
      </c>
      <c r="S11" t="str">
        <f t="shared" si="1"/>
        <v>&lt;mtd&gt;&lt;mn&gt;1&lt;/mn&gt;&lt;/mtd&gt;</v>
      </c>
      <c r="T11" t="str">
        <f t="shared" si="1"/>
        <v>&lt;mtd&gt;&lt;mn&gt;0&lt;/mn&gt;&lt;/mtd&gt;</v>
      </c>
      <c r="U11" t="str">
        <f t="shared" si="1"/>
        <v>&lt;mtd&gt;&lt;mn&gt;1&lt;/mn&gt;&lt;/mtd&gt;</v>
      </c>
      <c r="V11" t="str">
        <f t="shared" si="1"/>
        <v>&lt;mtd&gt;&lt;mn&gt;1&lt;/mn&gt;&lt;/mtd&gt;</v>
      </c>
      <c r="W11" t="str">
        <f t="shared" si="1"/>
        <v>&lt;mtd&gt;&lt;mn&gt;1&lt;/mn&gt;&lt;/mtd&gt;</v>
      </c>
      <c r="X11" t="str">
        <f t="shared" si="1"/>
        <v>&lt;mtd&gt;&lt;mn&gt;0&lt;/mn&gt;&lt;/mtd&gt;</v>
      </c>
      <c r="Y11" t="str">
        <f t="shared" si="1"/>
        <v>&lt;mtd&gt;&lt;mn&gt;1&lt;/mn&gt;&lt;/mtd&gt;</v>
      </c>
      <c r="Z11" t="s">
        <v>54</v>
      </c>
    </row>
    <row r="12" spans="1:26" x14ac:dyDescent="0.25">
      <c r="A12" t="s">
        <v>53</v>
      </c>
      <c r="B12" t="str">
        <f t="shared" ref="B12:Y12" si="2">CONCATENATE("&lt;mtd&gt;&lt;mn&gt;",B4,"&lt;/mn&gt;&lt;/mtd&gt;")</f>
        <v>&lt;mtd&gt;&lt;mn&gt;1&lt;/mn&gt;&lt;/mtd&gt;</v>
      </c>
      <c r="C12" t="str">
        <f t="shared" si="2"/>
        <v>&lt;mtd&gt;&lt;mn&gt;1&lt;/mn&gt;&lt;/mtd&gt;</v>
      </c>
      <c r="D12" t="str">
        <f t="shared" si="2"/>
        <v>&lt;mtd&gt;&lt;mn&gt;1&lt;/mn&gt;&lt;/mtd&gt;</v>
      </c>
      <c r="E12" t="str">
        <f t="shared" si="2"/>
        <v>&lt;mtd&gt;&lt;mn&gt;1&lt;/mn&gt;&lt;/mtd&gt;</v>
      </c>
      <c r="F12" t="str">
        <f t="shared" si="2"/>
        <v>&lt;mtd&gt;&lt;mn&gt;1&lt;/mn&gt;&lt;/mtd&gt;</v>
      </c>
      <c r="G12" t="str">
        <f t="shared" si="2"/>
        <v>&lt;mtd&gt;&lt;mn&gt;1&lt;/mn&gt;&lt;/mtd&gt;</v>
      </c>
      <c r="H12" t="str">
        <f t="shared" si="2"/>
        <v>&lt;mtd&gt;&lt;mn&gt;0&lt;/mn&gt;&lt;/mtd&gt;</v>
      </c>
      <c r="I12" t="str">
        <f t="shared" si="2"/>
        <v>&lt;mtd&gt;&lt;mn&gt;0&lt;/mn&gt;&lt;/mtd&gt;</v>
      </c>
      <c r="J12" t="str">
        <f t="shared" si="2"/>
        <v>&lt;mtd&gt;&lt;mn&gt;1&lt;/mn&gt;&lt;/mtd&gt;</v>
      </c>
      <c r="K12" t="str">
        <f t="shared" si="2"/>
        <v>&lt;mtd&gt;&lt;mn&gt;1&lt;/mn&gt;&lt;/mtd&gt;</v>
      </c>
      <c r="L12" t="str">
        <f t="shared" si="2"/>
        <v>&lt;mtd&gt;&lt;mn&gt;1&lt;/mn&gt;&lt;/mtd&gt;</v>
      </c>
      <c r="M12" t="str">
        <f t="shared" si="2"/>
        <v>&lt;mtd&gt;&lt;mn&gt;1&lt;/mn&gt;&lt;/mtd&gt;</v>
      </c>
      <c r="N12" t="str">
        <f t="shared" si="2"/>
        <v>&lt;mtd&gt;&lt;mn&gt;1&lt;/mn&gt;&lt;/mtd&gt;</v>
      </c>
      <c r="O12" t="str">
        <f t="shared" si="2"/>
        <v>&lt;mtd&gt;&lt;mn&gt;1&lt;/mn&gt;&lt;/mtd&gt;</v>
      </c>
      <c r="P12" t="str">
        <f t="shared" si="2"/>
        <v>&lt;mtd&gt;&lt;mn&gt;1&lt;/mn&gt;&lt;/mtd&gt;</v>
      </c>
      <c r="Q12" t="str">
        <f t="shared" si="2"/>
        <v>&lt;mtd&gt;&lt;mn&gt;1&lt;/mn&gt;&lt;/mtd&gt;</v>
      </c>
      <c r="R12" t="str">
        <f t="shared" si="2"/>
        <v>&lt;mtd&gt;&lt;mn&gt;1&lt;/mn&gt;&lt;/mtd&gt;</v>
      </c>
      <c r="S12" t="str">
        <f t="shared" si="2"/>
        <v>&lt;mtd&gt;&lt;mn&gt;0&lt;/mn&gt;&lt;/mtd&gt;</v>
      </c>
      <c r="T12" t="str">
        <f t="shared" si="2"/>
        <v>&lt;mtd&gt;&lt;mn&gt;1&lt;/mn&gt;&lt;/mtd&gt;</v>
      </c>
      <c r="U12" t="str">
        <f t="shared" si="2"/>
        <v>&lt;mtd&gt;&lt;mn&gt;1&lt;/mn&gt;&lt;/mtd&gt;</v>
      </c>
      <c r="V12" t="str">
        <f t="shared" si="2"/>
        <v>&lt;mtd&gt;&lt;mn&gt;1&lt;/mn&gt;&lt;/mtd&gt;</v>
      </c>
      <c r="W12" t="str">
        <f t="shared" si="2"/>
        <v>&lt;mtd&gt;&lt;mn&gt;0&lt;/mn&gt;&lt;/mtd&gt;</v>
      </c>
      <c r="X12" t="str">
        <f t="shared" si="2"/>
        <v>&lt;mtd&gt;&lt;mn&gt;1&lt;/mn&gt;&lt;/mtd&gt;</v>
      </c>
      <c r="Y12" t="str">
        <f t="shared" si="2"/>
        <v>&lt;mtd&gt;&lt;mn&gt;1&lt;/mn&gt;&lt;/mtd&gt;</v>
      </c>
      <c r="Z12" t="s">
        <v>54</v>
      </c>
    </row>
    <row r="13" spans="1:26" x14ac:dyDescent="0.25">
      <c r="A13" t="s">
        <v>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2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C2" sqref="C2:T11"/>
    </sheetView>
  </sheetViews>
  <sheetFormatPr defaultRowHeight="15" x14ac:dyDescent="0.25"/>
  <sheetData>
    <row r="1" spans="1:27" x14ac:dyDescent="0.25">
      <c r="C1" t="s">
        <v>0</v>
      </c>
      <c r="D1" t="s">
        <v>58</v>
      </c>
      <c r="E1" t="s">
        <v>59</v>
      </c>
      <c r="F1" t="s">
        <v>3</v>
      </c>
      <c r="G1" t="s">
        <v>4</v>
      </c>
      <c r="H1" t="s">
        <v>60</v>
      </c>
      <c r="I1" t="s">
        <v>6</v>
      </c>
      <c r="J1" t="s">
        <v>7</v>
      </c>
      <c r="K1" t="s">
        <v>8</v>
      </c>
      <c r="L1" t="s">
        <v>61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 t="s">
        <v>24</v>
      </c>
      <c r="B2" t="s">
        <v>31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1</v>
      </c>
      <c r="X2">
        <v>0</v>
      </c>
      <c r="Y2">
        <v>1</v>
      </c>
      <c r="Z2">
        <v>1</v>
      </c>
      <c r="AA2" t="e">
        <f>CONCATENATE(#REF!," ",#REF!," ",#REF!," ",#REF!," ",#REF!," ",#REF!," ",#REF!," ",#REF!," ",#REF!," ",#REF!," ",#REF!," ",#REF!," ",#REF!," ",#REF!," ",#REF!," ",#REF!," ",#REF!," ",#REF!," ",#REF!," ",#REF!," ",#REF!," ",#REF!," ",#REF!," ",#REF!,";")</f>
        <v>#REF!</v>
      </c>
    </row>
    <row r="3" spans="1:27" x14ac:dyDescent="0.25">
      <c r="A3" t="s">
        <v>25</v>
      </c>
      <c r="B3" t="s">
        <v>32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1</v>
      </c>
      <c r="W3">
        <v>1</v>
      </c>
      <c r="X3">
        <v>1</v>
      </c>
      <c r="Y3">
        <v>0</v>
      </c>
      <c r="Z3">
        <v>1</v>
      </c>
      <c r="AA3" t="e">
        <f>CONCATENATE(#REF!," ",#REF!," ",#REF!," ",#REF!," ",#REF!," ",#REF!," ",#REF!," ",#REF!," ",#REF!," ",#REF!," ",#REF!," ",#REF!," ",#REF!," ",#REF!," ",#REF!," ",#REF!," ",#REF!," ",#REF!," ",#REF!," ",#REF!," ",#REF!," ",#REF!," ",#REF!," ",#REF!,";")</f>
        <v>#REF!</v>
      </c>
    </row>
    <row r="4" spans="1:27" x14ac:dyDescent="0.25">
      <c r="A4" t="s">
        <v>26</v>
      </c>
      <c r="B4" t="s">
        <v>33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>
        <v>1</v>
      </c>
      <c r="X4">
        <v>0</v>
      </c>
      <c r="Y4">
        <v>1</v>
      </c>
      <c r="Z4">
        <v>1</v>
      </c>
      <c r="AA4" t="e">
        <f>CONCATENATE(#REF!," ",#REF!," ",#REF!," ",#REF!," ",#REF!," ",#REF!," ",#REF!," ",#REF!," ",#REF!," ",#REF!," ",#REF!," ",#REF!," ",#REF!," ",#REF!," ",#REF!," ",#REF!," ",#REF!," ",#REF!," ",#REF!," ",#REF!," ",#REF!," ",#REF!," ",#REF!," ",#REF!,";")</f>
        <v>#REF!</v>
      </c>
    </row>
    <row r="5" spans="1:27" x14ac:dyDescent="0.25">
      <c r="A5" t="s">
        <v>27</v>
      </c>
      <c r="B5" t="s">
        <v>31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1</v>
      </c>
      <c r="Z5">
        <v>1</v>
      </c>
      <c r="AA5" t="e">
        <f>CONCATENATE(#REF!," ",#REF!," ",#REF!," ",#REF!," ",#REF!," ",#REF!," ",#REF!," ",#REF!," ",#REF!," ",#REF!," ",#REF!," ",#REF!," ",#REF!," ",#REF!," ",#REF!," ",#REF!," ",#REF!," ",#REF!," ",#REF!," ",#REF!," ",#REF!," ",#REF!," ",#REF!," ",#REF!,";")</f>
        <v>#REF!</v>
      </c>
    </row>
    <row r="6" spans="1:27" x14ac:dyDescent="0.25">
      <c r="A6" t="s">
        <v>28</v>
      </c>
      <c r="B6" t="s">
        <v>31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1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1</v>
      </c>
      <c r="Z6">
        <v>1</v>
      </c>
      <c r="AA6" t="e">
        <f>CONCATENATE(#REF!," ",#REF!," ",#REF!," ",#REF!," ",#REF!," ",#REF!," ",#REF!," ",#REF!," ",#REF!," ",#REF!," ",#REF!," ",#REF!," ",#REF!," ",#REF!," ",#REF!," ",#REF!," ",#REF!," ",#REF!," ",#REF!," ",#REF!," ",#REF!," ",#REF!," ",#REF!," ",#REF!,";")</f>
        <v>#REF!</v>
      </c>
    </row>
    <row r="7" spans="1:27" x14ac:dyDescent="0.25">
      <c r="A7" t="s">
        <v>41</v>
      </c>
      <c r="B7" t="s">
        <v>32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>
        <v>1</v>
      </c>
      <c r="X7">
        <v>1</v>
      </c>
      <c r="Y7">
        <v>0</v>
      </c>
      <c r="Z7">
        <v>1</v>
      </c>
      <c r="AA7" t="e">
        <f>CONCATENATE(#REF!," ",#REF!," ",#REF!," ",#REF!," ",#REF!," ",#REF!," ",#REF!," ",#REF!," ",#REF!," ",#REF!," ",#REF!," ",#REF!," ",#REF!," ",#REF!," ",#REF!," ",#REF!," ",#REF!," ",#REF!," ",#REF!," ",#REF!," ",#REF!," ",#REF!," ",#REF!," ",#REF!,";")</f>
        <v>#REF!</v>
      </c>
    </row>
    <row r="8" spans="1:27" x14ac:dyDescent="0.25">
      <c r="A8" t="s">
        <v>29</v>
      </c>
      <c r="B8" t="s">
        <v>31</v>
      </c>
      <c r="C8">
        <v>1</v>
      </c>
      <c r="D8">
        <v>0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1</v>
      </c>
      <c r="Z8">
        <v>1</v>
      </c>
      <c r="AA8" t="e">
        <f>CONCATENATE(#REF!," ",#REF!," ",#REF!," ",#REF!," ",#REF!," ",#REF!," ",#REF!," ",#REF!," ",#REF!," ",#REF!," ",#REF!," ",#REF!," ",#REF!," ",#REF!," ",#REF!," ",#REF!," ",#REF!," ",#REF!," ",#REF!," ",#REF!," ",#REF!," ",#REF!," ",#REF!," ",#REF!,";")</f>
        <v>#REF!</v>
      </c>
    </row>
    <row r="9" spans="1:27" x14ac:dyDescent="0.25">
      <c r="A9" t="s">
        <v>30</v>
      </c>
      <c r="B9" t="s">
        <v>31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1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1</v>
      </c>
      <c r="X9">
        <v>0</v>
      </c>
      <c r="Y9">
        <v>1</v>
      </c>
      <c r="Z9">
        <v>1</v>
      </c>
      <c r="AA9" t="e">
        <f>CONCATENATE(#REF!," ",#REF!," ",#REF!," ",#REF!," ",#REF!," ",#REF!," ",#REF!," ",#REF!," ",#REF!," ",#REF!," ",#REF!," ",#REF!," ",#REF!," ",#REF!," ",#REF!," ",#REF!," ",#REF!," ",#REF!," ",#REF!," ",#REF!," ",#REF!," ",#REF!," ",#REF!," ",#REF!,";")</f>
        <v>#REF!</v>
      </c>
    </row>
    <row r="13" spans="1:27" x14ac:dyDescent="0.25">
      <c r="A13" t="s">
        <v>55</v>
      </c>
    </row>
    <row r="14" spans="1:27" x14ac:dyDescent="0.25">
      <c r="A14" t="s">
        <v>53</v>
      </c>
      <c r="C14" t="str">
        <f>CONCATENATE("&lt;mtd&gt;&lt;mn&gt;",C2,"&lt;/mn&gt;&lt;/mtd&gt;")</f>
        <v>&lt;mtd&gt;&lt;mn&gt;1&lt;/mn&gt;&lt;/mtd&gt;</v>
      </c>
      <c r="D14" t="str">
        <f t="shared" ref="D14:Z14" si="0">CONCATENATE("&lt;mtd&gt;&lt;mn&gt;",D2,"&lt;/mn&gt;&lt;/mtd&gt;")</f>
        <v>&lt;mtd&gt;&lt;mn&gt;0&lt;/mn&gt;&lt;/mtd&gt;</v>
      </c>
      <c r="E14" t="str">
        <f t="shared" si="0"/>
        <v>&lt;mtd&gt;&lt;mn&gt;1&lt;/mn&gt;&lt;/mtd&gt;</v>
      </c>
      <c r="F14" t="str">
        <f t="shared" si="0"/>
        <v>&lt;mtd&gt;&lt;mn&gt;1&lt;/mn&gt;&lt;/mtd&gt;</v>
      </c>
      <c r="G14" t="str">
        <f t="shared" si="0"/>
        <v>&lt;mtd&gt;&lt;mn&gt;1&lt;/mn&gt;&lt;/mtd&gt;</v>
      </c>
      <c r="H14" t="str">
        <f t="shared" si="0"/>
        <v>&lt;mtd&gt;&lt;mn&gt;1&lt;/mn&gt;&lt;/mtd&gt;</v>
      </c>
      <c r="I14" t="str">
        <f t="shared" si="0"/>
        <v>&lt;mtd&gt;&lt;mn&gt;0&lt;/mn&gt;&lt;/mtd&gt;</v>
      </c>
      <c r="J14" t="str">
        <f t="shared" si="0"/>
        <v>&lt;mtd&gt;&lt;mn&gt;0&lt;/mn&gt;&lt;/mtd&gt;</v>
      </c>
      <c r="K14" t="str">
        <f t="shared" si="0"/>
        <v>&lt;mtd&gt;&lt;mn&gt;1&lt;/mn&gt;&lt;/mtd&gt;</v>
      </c>
      <c r="L14" t="str">
        <f t="shared" si="0"/>
        <v>&lt;mtd&gt;&lt;mn&gt;1&lt;/mn&gt;&lt;/mtd&gt;</v>
      </c>
      <c r="M14" t="str">
        <f t="shared" si="0"/>
        <v>&lt;mtd&gt;&lt;mn&gt;1&lt;/mn&gt;&lt;/mtd&gt;</v>
      </c>
      <c r="N14" t="str">
        <f t="shared" si="0"/>
        <v>&lt;mtd&gt;&lt;mn&gt;0&lt;/mn&gt;&lt;/mtd&gt;</v>
      </c>
      <c r="O14" t="str">
        <f t="shared" si="0"/>
        <v>&lt;mtd&gt;&lt;mn&gt;1&lt;/mn&gt;&lt;/mtd&gt;</v>
      </c>
      <c r="P14" t="str">
        <f t="shared" si="0"/>
        <v>&lt;mtd&gt;&lt;mn&gt;1&lt;/mn&gt;&lt;/mtd&gt;</v>
      </c>
      <c r="Q14" t="str">
        <f t="shared" si="0"/>
        <v>&lt;mtd&gt;&lt;mn&gt;0&lt;/mn&gt;&lt;/mtd&gt;</v>
      </c>
      <c r="R14" t="str">
        <f t="shared" si="0"/>
        <v>&lt;mtd&gt;&lt;mn&gt;1&lt;/mn&gt;&lt;/mtd&gt;</v>
      </c>
      <c r="S14" t="str">
        <f t="shared" si="0"/>
        <v>&lt;mtd&gt;&lt;mn&gt;0&lt;/mn&gt;&lt;/mtd&gt;</v>
      </c>
      <c r="T14" t="str">
        <f t="shared" si="0"/>
        <v>&lt;mtd&gt;&lt;mn&gt;0&lt;/mn&gt;&lt;/mtd&gt;</v>
      </c>
      <c r="U14" t="str">
        <f t="shared" si="0"/>
        <v>&lt;mtd&gt;&lt;mn&gt;0&lt;/mn&gt;&lt;/mtd&gt;</v>
      </c>
      <c r="V14" t="str">
        <f t="shared" si="0"/>
        <v>&lt;mtd&gt;&lt;mn&gt;1&lt;/mn&gt;&lt;/mtd&gt;</v>
      </c>
      <c r="W14" t="str">
        <f t="shared" si="0"/>
        <v>&lt;mtd&gt;&lt;mn&gt;1&lt;/mn&gt;&lt;/mtd&gt;</v>
      </c>
      <c r="X14" t="str">
        <f t="shared" si="0"/>
        <v>&lt;mtd&gt;&lt;mn&gt;0&lt;/mn&gt;&lt;/mtd&gt;</v>
      </c>
      <c r="Y14" t="str">
        <f t="shared" si="0"/>
        <v>&lt;mtd&gt;&lt;mn&gt;1&lt;/mn&gt;&lt;/mtd&gt;</v>
      </c>
      <c r="Z14" t="str">
        <f t="shared" si="0"/>
        <v>&lt;mtd&gt;&lt;mn&gt;1&lt;/mn&gt;&lt;/mtd&gt;</v>
      </c>
      <c r="AA14" t="s">
        <v>54</v>
      </c>
    </row>
    <row r="15" spans="1:27" x14ac:dyDescent="0.25">
      <c r="A15" t="s">
        <v>53</v>
      </c>
      <c r="C15" t="str">
        <f t="shared" ref="C15:Z15" si="1">CONCATENATE("&lt;mtd&gt;&lt;mn&gt;",C3,"&lt;/mn&gt;&lt;/mtd&gt;")</f>
        <v>&lt;mtd&gt;&lt;mn&gt;0&lt;/mn&gt;&lt;/mtd&gt;</v>
      </c>
      <c r="D15" t="str">
        <f t="shared" si="1"/>
        <v>&lt;mtd&gt;&lt;mn&gt;1&lt;/mn&gt;&lt;/mtd&gt;</v>
      </c>
      <c r="E15" t="str">
        <f t="shared" si="1"/>
        <v>&lt;mtd&gt;&lt;mn&gt;1&lt;/mn&gt;&lt;/mtd&gt;</v>
      </c>
      <c r="F15" t="str">
        <f t="shared" si="1"/>
        <v>&lt;mtd&gt;&lt;mn&gt;0&lt;/mn&gt;&lt;/mtd&gt;</v>
      </c>
      <c r="G15" t="str">
        <f t="shared" si="1"/>
        <v>&lt;mtd&gt;&lt;mn&gt;0&lt;/mn&gt;&lt;/mtd&gt;</v>
      </c>
      <c r="H15" t="str">
        <f t="shared" si="1"/>
        <v>&lt;mtd&gt;&lt;mn&gt;0&lt;/mn&gt;&lt;/mtd&gt;</v>
      </c>
      <c r="I15" t="str">
        <f t="shared" si="1"/>
        <v>&lt;mtd&gt;&lt;mn&gt;1&lt;/mn&gt;&lt;/mtd&gt;</v>
      </c>
      <c r="J15" t="str">
        <f t="shared" si="1"/>
        <v>&lt;mtd&gt;&lt;mn&gt;1&lt;/mn&gt;&lt;/mtd&gt;</v>
      </c>
      <c r="K15" t="str">
        <f t="shared" si="1"/>
        <v>&lt;mtd&gt;&lt;mn&gt;1&lt;/mn&gt;&lt;/mtd&gt;</v>
      </c>
      <c r="L15" t="str">
        <f t="shared" si="1"/>
        <v>&lt;mtd&gt;&lt;mn&gt;1&lt;/mn&gt;&lt;/mtd&gt;</v>
      </c>
      <c r="M15" t="str">
        <f t="shared" si="1"/>
        <v>&lt;mtd&gt;&lt;mn&gt;1&lt;/mn&gt;&lt;/mtd&gt;</v>
      </c>
      <c r="N15" t="str">
        <f t="shared" si="1"/>
        <v>&lt;mtd&gt;&lt;mn&gt;1&lt;/mn&gt;&lt;/mtd&gt;</v>
      </c>
      <c r="O15" t="str">
        <f t="shared" si="1"/>
        <v>&lt;mtd&gt;&lt;mn&gt;0&lt;/mn&gt;&lt;/mtd&gt;</v>
      </c>
      <c r="P15" t="str">
        <f t="shared" si="1"/>
        <v>&lt;mtd&gt;&lt;mn&gt;0&lt;/mn&gt;&lt;/mtd&gt;</v>
      </c>
      <c r="Q15" t="str">
        <f t="shared" si="1"/>
        <v>&lt;mtd&gt;&lt;mn&gt;0&lt;/mn&gt;&lt;/mtd&gt;</v>
      </c>
      <c r="R15" t="str">
        <f t="shared" si="1"/>
        <v>&lt;mtd&gt;&lt;mn&gt;0&lt;/mn&gt;&lt;/mtd&gt;</v>
      </c>
      <c r="S15" t="str">
        <f t="shared" si="1"/>
        <v>&lt;mtd&gt;&lt;mn&gt;0&lt;/mn&gt;&lt;/mtd&gt;</v>
      </c>
      <c r="T15" t="str">
        <f t="shared" si="1"/>
        <v>&lt;mtd&gt;&lt;mn&gt;1&lt;/mn&gt;&lt;/mtd&gt;</v>
      </c>
      <c r="U15" t="str">
        <f t="shared" si="1"/>
        <v>&lt;mtd&gt;&lt;mn&gt;0&lt;/mn&gt;&lt;/mtd&gt;</v>
      </c>
      <c r="V15" t="str">
        <f t="shared" si="1"/>
        <v>&lt;mtd&gt;&lt;mn&gt;1&lt;/mn&gt;&lt;/mtd&gt;</v>
      </c>
      <c r="W15" t="str">
        <f t="shared" si="1"/>
        <v>&lt;mtd&gt;&lt;mn&gt;1&lt;/mn&gt;&lt;/mtd&gt;</v>
      </c>
      <c r="X15" t="str">
        <f t="shared" si="1"/>
        <v>&lt;mtd&gt;&lt;mn&gt;1&lt;/mn&gt;&lt;/mtd&gt;</v>
      </c>
      <c r="Y15" t="str">
        <f t="shared" si="1"/>
        <v>&lt;mtd&gt;&lt;mn&gt;0&lt;/mn&gt;&lt;/mtd&gt;</v>
      </c>
      <c r="Z15" t="str">
        <f t="shared" si="1"/>
        <v>&lt;mtd&gt;&lt;mn&gt;1&lt;/mn&gt;&lt;/mtd&gt;</v>
      </c>
      <c r="AA15" t="s">
        <v>54</v>
      </c>
    </row>
    <row r="16" spans="1:27" x14ac:dyDescent="0.25">
      <c r="A16" t="s">
        <v>53</v>
      </c>
      <c r="C16" t="str">
        <f t="shared" ref="C16:Z16" si="2">CONCATENATE("&lt;mtd&gt;&lt;mn&gt;",C4,"&lt;/mn&gt;&lt;/mtd&gt;")</f>
        <v>&lt;mtd&gt;&lt;mn&gt;1&lt;/mn&gt;&lt;/mtd&gt;</v>
      </c>
      <c r="D16" t="str">
        <f t="shared" si="2"/>
        <v>&lt;mtd&gt;&lt;mn&gt;1&lt;/mn&gt;&lt;/mtd&gt;</v>
      </c>
      <c r="E16" t="str">
        <f t="shared" si="2"/>
        <v>&lt;mtd&gt;&lt;mn&gt;1&lt;/mn&gt;&lt;/mtd&gt;</v>
      </c>
      <c r="F16" t="str">
        <f t="shared" si="2"/>
        <v>&lt;mtd&gt;&lt;mn&gt;1&lt;/mn&gt;&lt;/mtd&gt;</v>
      </c>
      <c r="G16" t="str">
        <f t="shared" si="2"/>
        <v>&lt;mtd&gt;&lt;mn&gt;1&lt;/mn&gt;&lt;/mtd&gt;</v>
      </c>
      <c r="H16" t="str">
        <f t="shared" si="2"/>
        <v>&lt;mtd&gt;&lt;mn&gt;1&lt;/mn&gt;&lt;/mtd&gt;</v>
      </c>
      <c r="I16" t="str">
        <f t="shared" si="2"/>
        <v>&lt;mtd&gt;&lt;mn&gt;0&lt;/mn&gt;&lt;/mtd&gt;</v>
      </c>
      <c r="J16" t="str">
        <f t="shared" si="2"/>
        <v>&lt;mtd&gt;&lt;mn&gt;0&lt;/mn&gt;&lt;/mtd&gt;</v>
      </c>
      <c r="K16" t="str">
        <f t="shared" si="2"/>
        <v>&lt;mtd&gt;&lt;mn&gt;1&lt;/mn&gt;&lt;/mtd&gt;</v>
      </c>
      <c r="L16" t="str">
        <f t="shared" si="2"/>
        <v>&lt;mtd&gt;&lt;mn&gt;1&lt;/mn&gt;&lt;/mtd&gt;</v>
      </c>
      <c r="M16" t="str">
        <f t="shared" si="2"/>
        <v>&lt;mtd&gt;&lt;mn&gt;1&lt;/mn&gt;&lt;/mtd&gt;</v>
      </c>
      <c r="N16" t="str">
        <f t="shared" si="2"/>
        <v>&lt;mtd&gt;&lt;mn&gt;1&lt;/mn&gt;&lt;/mtd&gt;</v>
      </c>
      <c r="O16" t="str">
        <f t="shared" si="2"/>
        <v>&lt;mtd&gt;&lt;mn&gt;1&lt;/mn&gt;&lt;/mtd&gt;</v>
      </c>
      <c r="P16" t="str">
        <f t="shared" si="2"/>
        <v>&lt;mtd&gt;&lt;mn&gt;1&lt;/mn&gt;&lt;/mtd&gt;</v>
      </c>
      <c r="Q16" t="str">
        <f t="shared" si="2"/>
        <v>&lt;mtd&gt;&lt;mn&gt;1&lt;/mn&gt;&lt;/mtd&gt;</v>
      </c>
      <c r="R16" t="str">
        <f t="shared" si="2"/>
        <v>&lt;mtd&gt;&lt;mn&gt;1&lt;/mn&gt;&lt;/mtd&gt;</v>
      </c>
      <c r="S16" t="str">
        <f t="shared" si="2"/>
        <v>&lt;mtd&gt;&lt;mn&gt;1&lt;/mn&gt;&lt;/mtd&gt;</v>
      </c>
      <c r="T16" t="str">
        <f t="shared" si="2"/>
        <v>&lt;mtd&gt;&lt;mn&gt;0&lt;/mn&gt;&lt;/mtd&gt;</v>
      </c>
      <c r="U16" t="str">
        <f t="shared" si="2"/>
        <v>&lt;mtd&gt;&lt;mn&gt;1&lt;/mn&gt;&lt;/mtd&gt;</v>
      </c>
      <c r="V16" t="str">
        <f t="shared" si="2"/>
        <v>&lt;mtd&gt;&lt;mn&gt;1&lt;/mn&gt;&lt;/mtd&gt;</v>
      </c>
      <c r="W16" t="str">
        <f t="shared" si="2"/>
        <v>&lt;mtd&gt;&lt;mn&gt;1&lt;/mn&gt;&lt;/mtd&gt;</v>
      </c>
      <c r="X16" t="str">
        <f t="shared" si="2"/>
        <v>&lt;mtd&gt;&lt;mn&gt;0&lt;/mn&gt;&lt;/mtd&gt;</v>
      </c>
      <c r="Y16" t="str">
        <f t="shared" si="2"/>
        <v>&lt;mtd&gt;&lt;mn&gt;1&lt;/mn&gt;&lt;/mtd&gt;</v>
      </c>
      <c r="Z16" t="str">
        <f t="shared" si="2"/>
        <v>&lt;mtd&gt;&lt;mn&gt;1&lt;/mn&gt;&lt;/mtd&gt;</v>
      </c>
      <c r="AA16" t="s">
        <v>54</v>
      </c>
    </row>
    <row r="17" spans="1:27" x14ac:dyDescent="0.25">
      <c r="A17" t="s">
        <v>53</v>
      </c>
      <c r="C17" t="str">
        <f t="shared" ref="C17:Z17" si="3">CONCATENATE("&lt;mtd&gt;&lt;mn&gt;",C5,"&lt;/mn&gt;&lt;/mtd&gt;")</f>
        <v>&lt;mtd&gt;&lt;mn&gt;1&lt;/mn&gt;&lt;/mtd&gt;</v>
      </c>
      <c r="D17" t="str">
        <f t="shared" si="3"/>
        <v>&lt;mtd&gt;&lt;mn&gt;0&lt;/mn&gt;&lt;/mtd&gt;</v>
      </c>
      <c r="E17" t="str">
        <f t="shared" si="3"/>
        <v>&lt;mtd&gt;&lt;mn&gt;1&lt;/mn&gt;&lt;/mtd&gt;</v>
      </c>
      <c r="F17" t="str">
        <f t="shared" si="3"/>
        <v>&lt;mtd&gt;&lt;mn&gt;1&lt;/mn&gt;&lt;/mtd&gt;</v>
      </c>
      <c r="G17" t="str">
        <f t="shared" si="3"/>
        <v>&lt;mtd&gt;&lt;mn&gt;1&lt;/mn&gt;&lt;/mtd&gt;</v>
      </c>
      <c r="H17" t="str">
        <f t="shared" si="3"/>
        <v>&lt;mtd&gt;&lt;mn&gt;1&lt;/mn&gt;&lt;/mtd&gt;</v>
      </c>
      <c r="I17" t="str">
        <f t="shared" si="3"/>
        <v>&lt;mtd&gt;&lt;mn&gt;0&lt;/mn&gt;&lt;/mtd&gt;</v>
      </c>
      <c r="J17" t="str">
        <f t="shared" si="3"/>
        <v>&lt;mtd&gt;&lt;mn&gt;0&lt;/mn&gt;&lt;/mtd&gt;</v>
      </c>
      <c r="K17" t="str">
        <f t="shared" si="3"/>
        <v>&lt;mtd&gt;&lt;mn&gt;1&lt;/mn&gt;&lt;/mtd&gt;</v>
      </c>
      <c r="L17" t="str">
        <f t="shared" si="3"/>
        <v>&lt;mtd&gt;&lt;mn&gt;1&lt;/mn&gt;&lt;/mtd&gt;</v>
      </c>
      <c r="M17" t="str">
        <f t="shared" si="3"/>
        <v>&lt;mtd&gt;&lt;mn&gt;1&lt;/mn&gt;&lt;/mtd&gt;</v>
      </c>
      <c r="N17" t="str">
        <f t="shared" si="3"/>
        <v>&lt;mtd&gt;&lt;mn&gt;0&lt;/mn&gt;&lt;/mtd&gt;</v>
      </c>
      <c r="O17" t="str">
        <f t="shared" si="3"/>
        <v>&lt;mtd&gt;&lt;mn&gt;1&lt;/mn&gt;&lt;/mtd&gt;</v>
      </c>
      <c r="P17" t="str">
        <f t="shared" si="3"/>
        <v>&lt;mtd&gt;&lt;mn&gt;1&lt;/mn&gt;&lt;/mtd&gt;</v>
      </c>
      <c r="Q17" t="str">
        <f t="shared" si="3"/>
        <v>&lt;mtd&gt;&lt;mn&gt;0&lt;/mn&gt;&lt;/mtd&gt;</v>
      </c>
      <c r="R17" t="str">
        <f t="shared" si="3"/>
        <v>&lt;mtd&gt;&lt;mn&gt;1&lt;/mn&gt;&lt;/mtd&gt;</v>
      </c>
      <c r="S17" t="str">
        <f t="shared" si="3"/>
        <v>&lt;mtd&gt;&lt;mn&gt;0&lt;/mn&gt;&lt;/mtd&gt;</v>
      </c>
      <c r="T17" t="str">
        <f t="shared" si="3"/>
        <v>&lt;mtd&gt;&lt;mn&gt;0&lt;/mn&gt;&lt;/mtd&gt;</v>
      </c>
      <c r="U17" t="str">
        <f t="shared" si="3"/>
        <v>&lt;mtd&gt;&lt;mn&gt;0&lt;/mn&gt;&lt;/mtd&gt;</v>
      </c>
      <c r="V17" t="str">
        <f t="shared" si="3"/>
        <v>&lt;mtd&gt;&lt;mn&gt;1&lt;/mn&gt;&lt;/mtd&gt;</v>
      </c>
      <c r="W17" t="str">
        <f t="shared" si="3"/>
        <v>&lt;mtd&gt;&lt;mn&gt;1&lt;/mn&gt;&lt;/mtd&gt;</v>
      </c>
      <c r="X17" t="str">
        <f t="shared" si="3"/>
        <v>&lt;mtd&gt;&lt;mn&gt;0&lt;/mn&gt;&lt;/mtd&gt;</v>
      </c>
      <c r="Y17" t="str">
        <f t="shared" si="3"/>
        <v>&lt;mtd&gt;&lt;mn&gt;1&lt;/mn&gt;&lt;/mtd&gt;</v>
      </c>
      <c r="Z17" t="str">
        <f t="shared" si="3"/>
        <v>&lt;mtd&gt;&lt;mn&gt;1&lt;/mn&gt;&lt;/mtd&gt;</v>
      </c>
      <c r="AA17" t="s">
        <v>54</v>
      </c>
    </row>
    <row r="18" spans="1:27" x14ac:dyDescent="0.25">
      <c r="A18" t="s">
        <v>53</v>
      </c>
      <c r="C18" t="str">
        <f t="shared" ref="C18:Z18" si="4">CONCATENATE("&lt;mtd&gt;&lt;mn&gt;",C6,"&lt;/mn&gt;&lt;/mtd&gt;")</f>
        <v>&lt;mtd&gt;&lt;mn&gt;1&lt;/mn&gt;&lt;/mtd&gt;</v>
      </c>
      <c r="D18" t="str">
        <f t="shared" si="4"/>
        <v>&lt;mtd&gt;&lt;mn&gt;0&lt;/mn&gt;&lt;/mtd&gt;</v>
      </c>
      <c r="E18" t="str">
        <f t="shared" si="4"/>
        <v>&lt;mtd&gt;&lt;mn&gt;1&lt;/mn&gt;&lt;/mtd&gt;</v>
      </c>
      <c r="F18" t="str">
        <f t="shared" si="4"/>
        <v>&lt;mtd&gt;&lt;mn&gt;1&lt;/mn&gt;&lt;/mtd&gt;</v>
      </c>
      <c r="G18" t="str">
        <f t="shared" si="4"/>
        <v>&lt;mtd&gt;&lt;mn&gt;1&lt;/mn&gt;&lt;/mtd&gt;</v>
      </c>
      <c r="H18" t="str">
        <f t="shared" si="4"/>
        <v>&lt;mtd&gt;&lt;mn&gt;1&lt;/mn&gt;&lt;/mtd&gt;</v>
      </c>
      <c r="I18" t="str">
        <f t="shared" si="4"/>
        <v>&lt;mtd&gt;&lt;mn&gt;0&lt;/mn&gt;&lt;/mtd&gt;</v>
      </c>
      <c r="J18" t="str">
        <f t="shared" si="4"/>
        <v>&lt;mtd&gt;&lt;mn&gt;0&lt;/mn&gt;&lt;/mtd&gt;</v>
      </c>
      <c r="K18" t="str">
        <f t="shared" si="4"/>
        <v>&lt;mtd&gt;&lt;mn&gt;1&lt;/mn&gt;&lt;/mtd&gt;</v>
      </c>
      <c r="L18" t="str">
        <f t="shared" si="4"/>
        <v>&lt;mtd&gt;&lt;mn&gt;1&lt;/mn&gt;&lt;/mtd&gt;</v>
      </c>
      <c r="M18" t="str">
        <f t="shared" si="4"/>
        <v>&lt;mtd&gt;&lt;mn&gt;1&lt;/mn&gt;&lt;/mtd&gt;</v>
      </c>
      <c r="N18" t="str">
        <f t="shared" si="4"/>
        <v>&lt;mtd&gt;&lt;mn&gt;0&lt;/mn&gt;&lt;/mtd&gt;</v>
      </c>
      <c r="O18" t="str">
        <f t="shared" si="4"/>
        <v>&lt;mtd&gt;&lt;mn&gt;1&lt;/mn&gt;&lt;/mtd&gt;</v>
      </c>
      <c r="P18" t="str">
        <f t="shared" si="4"/>
        <v>&lt;mtd&gt;&lt;mn&gt;1&lt;/mn&gt;&lt;/mtd&gt;</v>
      </c>
      <c r="Q18" t="str">
        <f t="shared" si="4"/>
        <v>&lt;mtd&gt;&lt;mn&gt;0&lt;/mn&gt;&lt;/mtd&gt;</v>
      </c>
      <c r="R18" t="str">
        <f t="shared" si="4"/>
        <v>&lt;mtd&gt;&lt;mn&gt;1&lt;/mn&gt;&lt;/mtd&gt;</v>
      </c>
      <c r="S18" t="str">
        <f t="shared" si="4"/>
        <v>&lt;mtd&gt;&lt;mn&gt;0&lt;/mn&gt;&lt;/mtd&gt;</v>
      </c>
      <c r="T18" t="str">
        <f t="shared" si="4"/>
        <v>&lt;mtd&gt;&lt;mn&gt;0&lt;/mn&gt;&lt;/mtd&gt;</v>
      </c>
      <c r="U18" t="str">
        <f t="shared" si="4"/>
        <v>&lt;mtd&gt;&lt;mn&gt;0&lt;/mn&gt;&lt;/mtd&gt;</v>
      </c>
      <c r="V18" t="str">
        <f t="shared" si="4"/>
        <v>&lt;mtd&gt;&lt;mn&gt;1&lt;/mn&gt;&lt;/mtd&gt;</v>
      </c>
      <c r="W18" t="str">
        <f t="shared" si="4"/>
        <v>&lt;mtd&gt;&lt;mn&gt;1&lt;/mn&gt;&lt;/mtd&gt;</v>
      </c>
      <c r="X18" t="str">
        <f t="shared" si="4"/>
        <v>&lt;mtd&gt;&lt;mn&gt;0&lt;/mn&gt;&lt;/mtd&gt;</v>
      </c>
      <c r="Y18" t="str">
        <f t="shared" si="4"/>
        <v>&lt;mtd&gt;&lt;mn&gt;1&lt;/mn&gt;&lt;/mtd&gt;</v>
      </c>
      <c r="Z18" t="str">
        <f t="shared" si="4"/>
        <v>&lt;mtd&gt;&lt;mn&gt;1&lt;/mn&gt;&lt;/mtd&gt;</v>
      </c>
      <c r="AA18" t="s">
        <v>54</v>
      </c>
    </row>
    <row r="19" spans="1:27" x14ac:dyDescent="0.25">
      <c r="A19" t="s">
        <v>53</v>
      </c>
      <c r="C19" t="str">
        <f t="shared" ref="C19:Z19" si="5">CONCATENATE("&lt;mtd&gt;&lt;mn&gt;",C7,"&lt;/mn&gt;&lt;/mtd&gt;")</f>
        <v>&lt;mtd&gt;&lt;mn&gt;0&lt;/mn&gt;&lt;/mtd&gt;</v>
      </c>
      <c r="D19" t="str">
        <f t="shared" si="5"/>
        <v>&lt;mtd&gt;&lt;mn&gt;1&lt;/mn&gt;&lt;/mtd&gt;</v>
      </c>
      <c r="E19" t="str">
        <f t="shared" si="5"/>
        <v>&lt;mtd&gt;&lt;mn&gt;1&lt;/mn&gt;&lt;/mtd&gt;</v>
      </c>
      <c r="F19" t="str">
        <f t="shared" si="5"/>
        <v>&lt;mtd&gt;&lt;mn&gt;0&lt;/mn&gt;&lt;/mtd&gt;</v>
      </c>
      <c r="G19" t="str">
        <f t="shared" si="5"/>
        <v>&lt;mtd&gt;&lt;mn&gt;0&lt;/mn&gt;&lt;/mtd&gt;</v>
      </c>
      <c r="H19" t="str">
        <f t="shared" si="5"/>
        <v>&lt;mtd&gt;&lt;mn&gt;0&lt;/mn&gt;&lt;/mtd&gt;</v>
      </c>
      <c r="I19" t="str">
        <f t="shared" si="5"/>
        <v>&lt;mtd&gt;&lt;mn&gt;1&lt;/mn&gt;&lt;/mtd&gt;</v>
      </c>
      <c r="J19" t="str">
        <f t="shared" si="5"/>
        <v>&lt;mtd&gt;&lt;mn&gt;1&lt;/mn&gt;&lt;/mtd&gt;</v>
      </c>
      <c r="K19" t="str">
        <f t="shared" si="5"/>
        <v>&lt;mtd&gt;&lt;mn&gt;1&lt;/mn&gt;&lt;/mtd&gt;</v>
      </c>
      <c r="L19" t="str">
        <f t="shared" si="5"/>
        <v>&lt;mtd&gt;&lt;mn&gt;1&lt;/mn&gt;&lt;/mtd&gt;</v>
      </c>
      <c r="M19" t="str">
        <f t="shared" si="5"/>
        <v>&lt;mtd&gt;&lt;mn&gt;1&lt;/mn&gt;&lt;/mtd&gt;</v>
      </c>
      <c r="N19" t="str">
        <f t="shared" si="5"/>
        <v>&lt;mtd&gt;&lt;mn&gt;1&lt;/mn&gt;&lt;/mtd&gt;</v>
      </c>
      <c r="O19" t="str">
        <f t="shared" si="5"/>
        <v>&lt;mtd&gt;&lt;mn&gt;0&lt;/mn&gt;&lt;/mtd&gt;</v>
      </c>
      <c r="P19" t="str">
        <f t="shared" si="5"/>
        <v>&lt;mtd&gt;&lt;mn&gt;0&lt;/mn&gt;&lt;/mtd&gt;</v>
      </c>
      <c r="Q19" t="str">
        <f t="shared" si="5"/>
        <v>&lt;mtd&gt;&lt;mn&gt;0&lt;/mn&gt;&lt;/mtd&gt;</v>
      </c>
      <c r="R19" t="str">
        <f t="shared" si="5"/>
        <v>&lt;mtd&gt;&lt;mn&gt;0&lt;/mn&gt;&lt;/mtd&gt;</v>
      </c>
      <c r="S19" t="str">
        <f t="shared" si="5"/>
        <v>&lt;mtd&gt;&lt;mn&gt;0&lt;/mn&gt;&lt;/mtd&gt;</v>
      </c>
      <c r="T19" t="str">
        <f t="shared" si="5"/>
        <v>&lt;mtd&gt;&lt;mn&gt;1&lt;/mn&gt;&lt;/mtd&gt;</v>
      </c>
      <c r="U19" t="str">
        <f t="shared" si="5"/>
        <v>&lt;mtd&gt;&lt;mn&gt;0&lt;/mn&gt;&lt;/mtd&gt;</v>
      </c>
      <c r="V19" t="str">
        <f t="shared" si="5"/>
        <v>&lt;mtd&gt;&lt;mn&gt;1&lt;/mn&gt;&lt;/mtd&gt;</v>
      </c>
      <c r="W19" t="str">
        <f t="shared" si="5"/>
        <v>&lt;mtd&gt;&lt;mn&gt;1&lt;/mn&gt;&lt;/mtd&gt;</v>
      </c>
      <c r="X19" t="str">
        <f t="shared" si="5"/>
        <v>&lt;mtd&gt;&lt;mn&gt;1&lt;/mn&gt;&lt;/mtd&gt;</v>
      </c>
      <c r="Y19" t="str">
        <f t="shared" si="5"/>
        <v>&lt;mtd&gt;&lt;mn&gt;0&lt;/mn&gt;&lt;/mtd&gt;</v>
      </c>
      <c r="Z19" t="str">
        <f t="shared" si="5"/>
        <v>&lt;mtd&gt;&lt;mn&gt;1&lt;/mn&gt;&lt;/mtd&gt;</v>
      </c>
      <c r="AA19" t="s">
        <v>54</v>
      </c>
    </row>
    <row r="20" spans="1:27" x14ac:dyDescent="0.25">
      <c r="A20" t="s">
        <v>53</v>
      </c>
      <c r="C20" t="str">
        <f t="shared" ref="C20:Z20" si="6">CONCATENATE("&lt;mtd&gt;&lt;mn&gt;",C8,"&lt;/mn&gt;&lt;/mtd&gt;")</f>
        <v>&lt;mtd&gt;&lt;mn&gt;1&lt;/mn&gt;&lt;/mtd&gt;</v>
      </c>
      <c r="D20" t="str">
        <f t="shared" si="6"/>
        <v>&lt;mtd&gt;&lt;mn&gt;0&lt;/mn&gt;&lt;/mtd&gt;</v>
      </c>
      <c r="E20" t="str">
        <f t="shared" si="6"/>
        <v>&lt;mtd&gt;&lt;mn&gt;1&lt;/mn&gt;&lt;/mtd&gt;</v>
      </c>
      <c r="F20" t="str">
        <f t="shared" si="6"/>
        <v>&lt;mtd&gt;&lt;mn&gt;1&lt;/mn&gt;&lt;/mtd&gt;</v>
      </c>
      <c r="G20" t="str">
        <f t="shared" si="6"/>
        <v>&lt;mtd&gt;&lt;mn&gt;1&lt;/mn&gt;&lt;/mtd&gt;</v>
      </c>
      <c r="H20" t="str">
        <f t="shared" si="6"/>
        <v>&lt;mtd&gt;&lt;mn&gt;1&lt;/mn&gt;&lt;/mtd&gt;</v>
      </c>
      <c r="I20" t="str">
        <f t="shared" si="6"/>
        <v>&lt;mtd&gt;&lt;mn&gt;0&lt;/mn&gt;&lt;/mtd&gt;</v>
      </c>
      <c r="J20" t="str">
        <f t="shared" si="6"/>
        <v>&lt;mtd&gt;&lt;mn&gt;0&lt;/mn&gt;&lt;/mtd&gt;</v>
      </c>
      <c r="K20" t="str">
        <f t="shared" si="6"/>
        <v>&lt;mtd&gt;&lt;mn&gt;1&lt;/mn&gt;&lt;/mtd&gt;</v>
      </c>
      <c r="L20" t="str">
        <f t="shared" si="6"/>
        <v>&lt;mtd&gt;&lt;mn&gt;1&lt;/mn&gt;&lt;/mtd&gt;</v>
      </c>
      <c r="M20" t="str">
        <f t="shared" si="6"/>
        <v>&lt;mtd&gt;&lt;mn&gt;1&lt;/mn&gt;&lt;/mtd&gt;</v>
      </c>
      <c r="N20" t="str">
        <f t="shared" si="6"/>
        <v>&lt;mtd&gt;&lt;mn&gt;0&lt;/mn&gt;&lt;/mtd&gt;</v>
      </c>
      <c r="O20" t="str">
        <f t="shared" si="6"/>
        <v>&lt;mtd&gt;&lt;mn&gt;1&lt;/mn&gt;&lt;/mtd&gt;</v>
      </c>
      <c r="P20" t="str">
        <f t="shared" si="6"/>
        <v>&lt;mtd&gt;&lt;mn&gt;1&lt;/mn&gt;&lt;/mtd&gt;</v>
      </c>
      <c r="Q20" t="str">
        <f t="shared" si="6"/>
        <v>&lt;mtd&gt;&lt;mn&gt;0&lt;/mn&gt;&lt;/mtd&gt;</v>
      </c>
      <c r="R20" t="str">
        <f t="shared" si="6"/>
        <v>&lt;mtd&gt;&lt;mn&gt;1&lt;/mn&gt;&lt;/mtd&gt;</v>
      </c>
      <c r="S20" t="str">
        <f t="shared" si="6"/>
        <v>&lt;mtd&gt;&lt;mn&gt;0&lt;/mn&gt;&lt;/mtd&gt;</v>
      </c>
      <c r="T20" t="str">
        <f t="shared" si="6"/>
        <v>&lt;mtd&gt;&lt;mn&gt;0&lt;/mn&gt;&lt;/mtd&gt;</v>
      </c>
      <c r="U20" t="str">
        <f t="shared" si="6"/>
        <v>&lt;mtd&gt;&lt;mn&gt;0&lt;/mn&gt;&lt;/mtd&gt;</v>
      </c>
      <c r="V20" t="str">
        <f t="shared" si="6"/>
        <v>&lt;mtd&gt;&lt;mn&gt;1&lt;/mn&gt;&lt;/mtd&gt;</v>
      </c>
      <c r="W20" t="str">
        <f t="shared" si="6"/>
        <v>&lt;mtd&gt;&lt;mn&gt;1&lt;/mn&gt;&lt;/mtd&gt;</v>
      </c>
      <c r="X20" t="str">
        <f t="shared" si="6"/>
        <v>&lt;mtd&gt;&lt;mn&gt;0&lt;/mn&gt;&lt;/mtd&gt;</v>
      </c>
      <c r="Y20" t="str">
        <f t="shared" si="6"/>
        <v>&lt;mtd&gt;&lt;mn&gt;1&lt;/mn&gt;&lt;/mtd&gt;</v>
      </c>
      <c r="Z20" t="str">
        <f t="shared" si="6"/>
        <v>&lt;mtd&gt;&lt;mn&gt;1&lt;/mn&gt;&lt;/mtd&gt;</v>
      </c>
      <c r="AA20" t="s">
        <v>54</v>
      </c>
    </row>
    <row r="21" spans="1:27" x14ac:dyDescent="0.25">
      <c r="A21" t="s">
        <v>53</v>
      </c>
      <c r="C21" t="str">
        <f t="shared" ref="C21:Z21" si="7">CONCATENATE("&lt;mtd&gt;&lt;mn&gt;",C9,"&lt;/mn&gt;&lt;/mtd&gt;")</f>
        <v>&lt;mtd&gt;&lt;mn&gt;1&lt;/mn&gt;&lt;/mtd&gt;</v>
      </c>
      <c r="D21" t="str">
        <f t="shared" si="7"/>
        <v>&lt;mtd&gt;&lt;mn&gt;0&lt;/mn&gt;&lt;/mtd&gt;</v>
      </c>
      <c r="E21" t="str">
        <f t="shared" si="7"/>
        <v>&lt;mtd&gt;&lt;mn&gt;1&lt;/mn&gt;&lt;/mtd&gt;</v>
      </c>
      <c r="F21" t="str">
        <f t="shared" si="7"/>
        <v>&lt;mtd&gt;&lt;mn&gt;1&lt;/mn&gt;&lt;/mtd&gt;</v>
      </c>
      <c r="G21" t="str">
        <f t="shared" si="7"/>
        <v>&lt;mtd&gt;&lt;mn&gt;1&lt;/mn&gt;&lt;/mtd&gt;</v>
      </c>
      <c r="H21" t="str">
        <f t="shared" si="7"/>
        <v>&lt;mtd&gt;&lt;mn&gt;1&lt;/mn&gt;&lt;/mtd&gt;</v>
      </c>
      <c r="I21" t="str">
        <f t="shared" si="7"/>
        <v>&lt;mtd&gt;&lt;mn&gt;0&lt;/mn&gt;&lt;/mtd&gt;</v>
      </c>
      <c r="J21" t="str">
        <f t="shared" si="7"/>
        <v>&lt;mtd&gt;&lt;mn&gt;0&lt;/mn&gt;&lt;/mtd&gt;</v>
      </c>
      <c r="K21" t="str">
        <f t="shared" si="7"/>
        <v>&lt;mtd&gt;&lt;mn&gt;1&lt;/mn&gt;&lt;/mtd&gt;</v>
      </c>
      <c r="L21" t="str">
        <f t="shared" si="7"/>
        <v>&lt;mtd&gt;&lt;mn&gt;1&lt;/mn&gt;&lt;/mtd&gt;</v>
      </c>
      <c r="M21" t="str">
        <f t="shared" si="7"/>
        <v>&lt;mtd&gt;&lt;mn&gt;1&lt;/mn&gt;&lt;/mtd&gt;</v>
      </c>
      <c r="N21" t="str">
        <f t="shared" si="7"/>
        <v>&lt;mtd&gt;&lt;mn&gt;0&lt;/mn&gt;&lt;/mtd&gt;</v>
      </c>
      <c r="O21" t="str">
        <f t="shared" si="7"/>
        <v>&lt;mtd&gt;&lt;mn&gt;1&lt;/mn&gt;&lt;/mtd&gt;</v>
      </c>
      <c r="P21" t="str">
        <f t="shared" si="7"/>
        <v>&lt;mtd&gt;&lt;mn&gt;1&lt;/mn&gt;&lt;/mtd&gt;</v>
      </c>
      <c r="Q21" t="str">
        <f t="shared" si="7"/>
        <v>&lt;mtd&gt;&lt;mn&gt;0&lt;/mn&gt;&lt;/mtd&gt;</v>
      </c>
      <c r="R21" t="str">
        <f t="shared" si="7"/>
        <v>&lt;mtd&gt;&lt;mn&gt;1&lt;/mn&gt;&lt;/mtd&gt;</v>
      </c>
      <c r="S21" t="str">
        <f t="shared" si="7"/>
        <v>&lt;mtd&gt;&lt;mn&gt;0&lt;/mn&gt;&lt;/mtd&gt;</v>
      </c>
      <c r="T21" t="str">
        <f t="shared" si="7"/>
        <v>&lt;mtd&gt;&lt;mn&gt;0&lt;/mn&gt;&lt;/mtd&gt;</v>
      </c>
      <c r="U21" t="str">
        <f t="shared" si="7"/>
        <v>&lt;mtd&gt;&lt;mn&gt;0&lt;/mn&gt;&lt;/mtd&gt;</v>
      </c>
      <c r="V21" t="str">
        <f t="shared" si="7"/>
        <v>&lt;mtd&gt;&lt;mn&gt;1&lt;/mn&gt;&lt;/mtd&gt;</v>
      </c>
      <c r="W21" t="str">
        <f t="shared" si="7"/>
        <v>&lt;mtd&gt;&lt;mn&gt;1&lt;/mn&gt;&lt;/mtd&gt;</v>
      </c>
      <c r="X21" t="str">
        <f t="shared" si="7"/>
        <v>&lt;mtd&gt;&lt;mn&gt;0&lt;/mn&gt;&lt;/mtd&gt;</v>
      </c>
      <c r="Y21" t="str">
        <f t="shared" si="7"/>
        <v>&lt;mtd&gt;&lt;mn&gt;1&lt;/mn&gt;&lt;/mtd&gt;</v>
      </c>
      <c r="Z21" t="str">
        <f t="shared" si="7"/>
        <v>&lt;mtd&gt;&lt;mn&gt;1&lt;/mn&gt;&lt;/mtd&gt;</v>
      </c>
      <c r="AA21" t="s">
        <v>54</v>
      </c>
    </row>
    <row r="22" spans="1:27" x14ac:dyDescent="0.25">
      <c r="A22" t="s">
        <v>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4"/>
  <sheetViews>
    <sheetView workbookViewId="0">
      <selection activeCell="F14" sqref="F14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6" x14ac:dyDescent="0.25">
      <c r="A2" t="s">
        <v>24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>
        <v>1</v>
      </c>
      <c r="X2">
        <v>1</v>
      </c>
      <c r="Y2">
        <v>1</v>
      </c>
    </row>
    <row r="3" spans="1:26" x14ac:dyDescent="0.25">
      <c r="A3" t="s">
        <v>25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</row>
    <row r="4" spans="1:26" x14ac:dyDescent="0.25">
      <c r="A4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1</v>
      </c>
      <c r="Y4">
        <v>1</v>
      </c>
    </row>
    <row r="5" spans="1:26" x14ac:dyDescent="0.25">
      <c r="A5" t="s">
        <v>27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1</v>
      </c>
      <c r="W5">
        <v>0</v>
      </c>
      <c r="X5">
        <v>1</v>
      </c>
      <c r="Y5">
        <v>0</v>
      </c>
    </row>
    <row r="6" spans="1:26" x14ac:dyDescent="0.25">
      <c r="A6" t="s">
        <v>28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1</v>
      </c>
      <c r="W6">
        <v>0</v>
      </c>
      <c r="X6">
        <v>1</v>
      </c>
      <c r="Y6">
        <v>0</v>
      </c>
    </row>
    <row r="7" spans="1:26" x14ac:dyDescent="0.25">
      <c r="A7" t="s">
        <v>41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</row>
    <row r="8" spans="1:26" x14ac:dyDescent="0.25">
      <c r="A8" t="s">
        <v>29</v>
      </c>
      <c r="B8">
        <v>1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</row>
    <row r="9" spans="1:26" x14ac:dyDescent="0.25">
      <c r="A9" t="s">
        <v>30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1</v>
      </c>
      <c r="W9">
        <v>1</v>
      </c>
      <c r="X9">
        <v>1</v>
      </c>
      <c r="Y9">
        <v>1</v>
      </c>
    </row>
    <row r="13" spans="1:26" x14ac:dyDescent="0.25">
      <c r="F13">
        <f>4/5</f>
        <v>0.8</v>
      </c>
    </row>
    <row r="15" spans="1:26" x14ac:dyDescent="0.25">
      <c r="A15" t="s">
        <v>55</v>
      </c>
    </row>
    <row r="16" spans="1:26" x14ac:dyDescent="0.25">
      <c r="A16" t="s">
        <v>53</v>
      </c>
      <c r="B16" t="str">
        <f>CONCATENATE("&lt;mtd&gt;&lt;mn&gt;",B2,"&lt;/mn&gt;&lt;/mtd&gt;")</f>
        <v>&lt;mtd&gt;&lt;mn&gt;1&lt;/mn&gt;&lt;/mtd&gt;</v>
      </c>
      <c r="C16" t="str">
        <f t="shared" ref="C16:Y16" si="0">CONCATENATE("&lt;mtd&gt;&lt;mn&gt;",C2,"&lt;/mn&gt;&lt;/mtd&gt;")</f>
        <v>&lt;mtd&gt;&lt;mn&gt;1&lt;/mn&gt;&lt;/mtd&gt;</v>
      </c>
      <c r="D16" t="str">
        <f t="shared" si="0"/>
        <v>&lt;mtd&gt;&lt;mn&gt;1&lt;/mn&gt;&lt;/mtd&gt;</v>
      </c>
      <c r="E16" t="str">
        <f t="shared" si="0"/>
        <v>&lt;mtd&gt;&lt;mn&gt;1&lt;/mn&gt;&lt;/mtd&gt;</v>
      </c>
      <c r="F16" t="str">
        <f t="shared" si="0"/>
        <v>&lt;mtd&gt;&lt;mn&gt;1&lt;/mn&gt;&lt;/mtd&gt;</v>
      </c>
      <c r="G16" t="str">
        <f t="shared" si="0"/>
        <v>&lt;mtd&gt;&lt;mn&gt;1&lt;/mn&gt;&lt;/mtd&gt;</v>
      </c>
      <c r="H16" t="str">
        <f t="shared" si="0"/>
        <v>&lt;mtd&gt;&lt;mn&gt;1&lt;/mn&gt;&lt;/mtd&gt;</v>
      </c>
      <c r="I16" t="str">
        <f t="shared" si="0"/>
        <v>&lt;mtd&gt;&lt;mn&gt;1&lt;/mn&gt;&lt;/mtd&gt;</v>
      </c>
      <c r="J16" t="str">
        <f t="shared" si="0"/>
        <v>&lt;mtd&gt;&lt;mn&gt;1&lt;/mn&gt;&lt;/mtd&gt;</v>
      </c>
      <c r="K16" t="str">
        <f t="shared" si="0"/>
        <v>&lt;mtd&gt;&lt;mn&gt;1&lt;/mn&gt;&lt;/mtd&gt;</v>
      </c>
      <c r="L16" t="str">
        <f t="shared" si="0"/>
        <v>&lt;mtd&gt;&lt;mn&gt;1&lt;/mn&gt;&lt;/mtd&gt;</v>
      </c>
      <c r="M16" t="str">
        <f t="shared" si="0"/>
        <v>&lt;mtd&gt;&lt;mn&gt;1&lt;/mn&gt;&lt;/mtd&gt;</v>
      </c>
      <c r="N16" t="str">
        <f t="shared" si="0"/>
        <v>&lt;mtd&gt;&lt;mn&gt;1&lt;/mn&gt;&lt;/mtd&gt;</v>
      </c>
      <c r="O16" t="str">
        <f t="shared" si="0"/>
        <v>&lt;mtd&gt;&lt;mn&gt;1&lt;/mn&gt;&lt;/mtd&gt;</v>
      </c>
      <c r="P16" t="str">
        <f t="shared" si="0"/>
        <v>&lt;mtd&gt;&lt;mn&gt;1&lt;/mn&gt;&lt;/mtd&gt;</v>
      </c>
      <c r="Q16" t="str">
        <f t="shared" si="0"/>
        <v>&lt;mtd&gt;&lt;mn&gt;1&lt;/mn&gt;&lt;/mtd&gt;</v>
      </c>
      <c r="R16" t="str">
        <f t="shared" si="0"/>
        <v>&lt;mtd&gt;&lt;mn&gt;1&lt;/mn&gt;&lt;/mtd&gt;</v>
      </c>
      <c r="S16" t="str">
        <f t="shared" si="0"/>
        <v>&lt;mtd&gt;&lt;mn&gt;1&lt;/mn&gt;&lt;/mtd&gt;</v>
      </c>
      <c r="T16" t="str">
        <f t="shared" si="0"/>
        <v>&lt;mtd&gt;&lt;mn&gt;1&lt;/mn&gt;&lt;/mtd&gt;</v>
      </c>
      <c r="U16" t="str">
        <f t="shared" si="0"/>
        <v>&lt;mtd&gt;&lt;mn&gt;0&lt;/mn&gt;&lt;/mtd&gt;</v>
      </c>
      <c r="V16" t="str">
        <f t="shared" si="0"/>
        <v>&lt;mtd&gt;&lt;mn&gt;1&lt;/mn&gt;&lt;/mtd&gt;</v>
      </c>
      <c r="W16" t="str">
        <f t="shared" si="0"/>
        <v>&lt;mtd&gt;&lt;mn&gt;1&lt;/mn&gt;&lt;/mtd&gt;</v>
      </c>
      <c r="X16" t="str">
        <f t="shared" si="0"/>
        <v>&lt;mtd&gt;&lt;mn&gt;1&lt;/mn&gt;&lt;/mtd&gt;</v>
      </c>
      <c r="Y16" t="str">
        <f t="shared" si="0"/>
        <v>&lt;mtd&gt;&lt;mn&gt;1&lt;/mn&gt;&lt;/mtd&gt;</v>
      </c>
      <c r="Z16" t="s">
        <v>54</v>
      </c>
    </row>
    <row r="17" spans="1:26" x14ac:dyDescent="0.25">
      <c r="A17" t="s">
        <v>53</v>
      </c>
      <c r="B17" t="str">
        <f t="shared" ref="B17:Y17" si="1">CONCATENATE("&lt;mtd&gt;&lt;mn&gt;",B3,"&lt;/mn&gt;&lt;/mtd&gt;")</f>
        <v>&lt;mtd&gt;&lt;mn&gt;0&lt;/mn&gt;&lt;/mtd&gt;</v>
      </c>
      <c r="C17" t="str">
        <f t="shared" si="1"/>
        <v>&lt;mtd&gt;&lt;mn&gt;1&lt;/mn&gt;&lt;/mtd&gt;</v>
      </c>
      <c r="D17" t="str">
        <f t="shared" si="1"/>
        <v>&lt;mtd&gt;&lt;mn&gt;0&lt;/mn&gt;&lt;/mtd&gt;</v>
      </c>
      <c r="E17" t="str">
        <f t="shared" si="1"/>
        <v>&lt;mtd&gt;&lt;mn&gt;1&lt;/mn&gt;&lt;/mtd&gt;</v>
      </c>
      <c r="F17" t="str">
        <f t="shared" si="1"/>
        <v>&lt;mtd&gt;&lt;mn&gt;0&lt;/mn&gt;&lt;/mtd&gt;</v>
      </c>
      <c r="G17" t="str">
        <f t="shared" si="1"/>
        <v>&lt;mtd&gt;&lt;mn&gt;1&lt;/mn&gt;&lt;/mtd&gt;</v>
      </c>
      <c r="H17" t="str">
        <f t="shared" si="1"/>
        <v>&lt;mtd&gt;&lt;mn&gt;0&lt;/mn&gt;&lt;/mtd&gt;</v>
      </c>
      <c r="I17" t="str">
        <f t="shared" si="1"/>
        <v>&lt;mtd&gt;&lt;mn&gt;1&lt;/mn&gt;&lt;/mtd&gt;</v>
      </c>
      <c r="J17" t="str">
        <f t="shared" si="1"/>
        <v>&lt;mtd&gt;&lt;mn&gt;0&lt;/mn&gt;&lt;/mtd&gt;</v>
      </c>
      <c r="K17" t="str">
        <f t="shared" si="1"/>
        <v>&lt;mtd&gt;&lt;mn&gt;1&lt;/mn&gt;&lt;/mtd&gt;</v>
      </c>
      <c r="L17" t="str">
        <f t="shared" si="1"/>
        <v>&lt;mtd&gt;&lt;mn&gt;0&lt;/mn&gt;&lt;/mtd&gt;</v>
      </c>
      <c r="M17" t="str">
        <f t="shared" si="1"/>
        <v>&lt;mtd&gt;&lt;mn&gt;1&lt;/mn&gt;&lt;/mtd&gt;</v>
      </c>
      <c r="N17" t="str">
        <f t="shared" si="1"/>
        <v>&lt;mtd&gt;&lt;mn&gt;1&lt;/mn&gt;&lt;/mtd&gt;</v>
      </c>
      <c r="O17" t="str">
        <f t="shared" si="1"/>
        <v>&lt;mtd&gt;&lt;mn&gt;0&lt;/mn&gt;&lt;/mtd&gt;</v>
      </c>
      <c r="P17" t="str">
        <f t="shared" si="1"/>
        <v>&lt;mtd&gt;&lt;mn&gt;1&lt;/mn&gt;&lt;/mtd&gt;</v>
      </c>
      <c r="Q17" t="str">
        <f t="shared" si="1"/>
        <v>&lt;mtd&gt;&lt;mn&gt;1&lt;/mn&gt;&lt;/mtd&gt;</v>
      </c>
      <c r="R17" t="str">
        <f t="shared" si="1"/>
        <v>&lt;mtd&gt;&lt;mn&gt;1&lt;/mn&gt;&lt;/mtd&gt;</v>
      </c>
      <c r="S17" t="str">
        <f t="shared" si="1"/>
        <v>&lt;mtd&gt;&lt;mn&gt;1&lt;/mn&gt;&lt;/mtd&gt;</v>
      </c>
      <c r="T17" t="str">
        <f t="shared" si="1"/>
        <v>&lt;mtd&gt;&lt;mn&gt;1&lt;/mn&gt;&lt;/mtd&gt;</v>
      </c>
      <c r="U17" t="str">
        <f t="shared" si="1"/>
        <v>&lt;mtd&gt;&lt;mn&gt;1&lt;/mn&gt;&lt;/mtd&gt;</v>
      </c>
      <c r="V17" t="str">
        <f t="shared" si="1"/>
        <v>&lt;mtd&gt;&lt;mn&gt;0&lt;/mn&gt;&lt;/mtd&gt;</v>
      </c>
      <c r="W17" t="str">
        <f t="shared" si="1"/>
        <v>&lt;mtd&gt;&lt;mn&gt;0&lt;/mn&gt;&lt;/mtd&gt;</v>
      </c>
      <c r="X17" t="str">
        <f t="shared" si="1"/>
        <v>&lt;mtd&gt;&lt;mn&gt;1&lt;/mn&gt;&lt;/mtd&gt;</v>
      </c>
      <c r="Y17" t="str">
        <f t="shared" si="1"/>
        <v>&lt;mtd&gt;&lt;mn&gt;0&lt;/mn&gt;&lt;/mtd&gt;</v>
      </c>
      <c r="Z17" t="s">
        <v>54</v>
      </c>
    </row>
    <row r="18" spans="1:26" x14ac:dyDescent="0.25">
      <c r="A18" t="s">
        <v>53</v>
      </c>
      <c r="B18" t="str">
        <f t="shared" ref="B18:Y18" si="2">CONCATENATE("&lt;mtd&gt;&lt;mn&gt;",B4,"&lt;/mn&gt;&lt;/mtd&gt;")</f>
        <v>&lt;mtd&gt;&lt;mn&gt;1&lt;/mn&gt;&lt;/mtd&gt;</v>
      </c>
      <c r="C18" t="str">
        <f t="shared" si="2"/>
        <v>&lt;mtd&gt;&lt;mn&gt;1&lt;/mn&gt;&lt;/mtd&gt;</v>
      </c>
      <c r="D18" t="str">
        <f t="shared" si="2"/>
        <v>&lt;mtd&gt;&lt;mn&gt;1&lt;/mn&gt;&lt;/mtd&gt;</v>
      </c>
      <c r="E18" t="str">
        <f t="shared" si="2"/>
        <v>&lt;mtd&gt;&lt;mn&gt;1&lt;/mn&gt;&lt;/mtd&gt;</v>
      </c>
      <c r="F18" t="str">
        <f t="shared" si="2"/>
        <v>&lt;mtd&gt;&lt;mn&gt;1&lt;/mn&gt;&lt;/mtd&gt;</v>
      </c>
      <c r="G18" t="str">
        <f t="shared" si="2"/>
        <v>&lt;mtd&gt;&lt;mn&gt;1&lt;/mn&gt;&lt;/mtd&gt;</v>
      </c>
      <c r="H18" t="str">
        <f t="shared" si="2"/>
        <v>&lt;mtd&gt;&lt;mn&gt;0&lt;/mn&gt;&lt;/mtd&gt;</v>
      </c>
      <c r="I18" t="str">
        <f t="shared" si="2"/>
        <v>&lt;mtd&gt;&lt;mn&gt;0&lt;/mn&gt;&lt;/mtd&gt;</v>
      </c>
      <c r="J18" t="str">
        <f t="shared" si="2"/>
        <v>&lt;mtd&gt;&lt;mn&gt;1&lt;/mn&gt;&lt;/mtd&gt;</v>
      </c>
      <c r="K18" t="str">
        <f t="shared" si="2"/>
        <v>&lt;mtd&gt;&lt;mn&gt;1&lt;/mn&gt;&lt;/mtd&gt;</v>
      </c>
      <c r="L18" t="str">
        <f t="shared" si="2"/>
        <v>&lt;mtd&gt;&lt;mn&gt;1&lt;/mn&gt;&lt;/mtd&gt;</v>
      </c>
      <c r="M18" t="str">
        <f t="shared" si="2"/>
        <v>&lt;mtd&gt;&lt;mn&gt;1&lt;/mn&gt;&lt;/mtd&gt;</v>
      </c>
      <c r="N18" t="str">
        <f t="shared" si="2"/>
        <v>&lt;mtd&gt;&lt;mn&gt;1&lt;/mn&gt;&lt;/mtd&gt;</v>
      </c>
      <c r="O18" t="str">
        <f t="shared" si="2"/>
        <v>&lt;mtd&gt;&lt;mn&gt;1&lt;/mn&gt;&lt;/mtd&gt;</v>
      </c>
      <c r="P18" t="str">
        <f t="shared" si="2"/>
        <v>&lt;mtd&gt;&lt;mn&gt;0&lt;/mn&gt;&lt;/mtd&gt;</v>
      </c>
      <c r="Q18" t="str">
        <f t="shared" si="2"/>
        <v>&lt;mtd&gt;&lt;mn&gt;0&lt;/mn&gt;&lt;/mtd&gt;</v>
      </c>
      <c r="R18" t="str">
        <f t="shared" si="2"/>
        <v>&lt;mtd&gt;&lt;mn&gt;0&lt;/mn&gt;&lt;/mtd&gt;</v>
      </c>
      <c r="S18" t="str">
        <f t="shared" si="2"/>
        <v>&lt;mtd&gt;&lt;mn&gt;0&lt;/mn&gt;&lt;/mtd&gt;</v>
      </c>
      <c r="T18" t="str">
        <f t="shared" si="2"/>
        <v>&lt;mtd&gt;&lt;mn&gt;0&lt;/mn&gt;&lt;/mtd&gt;</v>
      </c>
      <c r="U18" t="str">
        <f t="shared" si="2"/>
        <v>&lt;mtd&gt;&lt;mn&gt;1&lt;/mn&gt;&lt;/mtd&gt;</v>
      </c>
      <c r="V18" t="str">
        <f t="shared" si="2"/>
        <v>&lt;mtd&gt;&lt;mn&gt;1&lt;/mn&gt;&lt;/mtd&gt;</v>
      </c>
      <c r="W18" t="str">
        <f t="shared" si="2"/>
        <v>&lt;mtd&gt;&lt;mn&gt;0&lt;/mn&gt;&lt;/mtd&gt;</v>
      </c>
      <c r="X18" t="str">
        <f t="shared" si="2"/>
        <v>&lt;mtd&gt;&lt;mn&gt;1&lt;/mn&gt;&lt;/mtd&gt;</v>
      </c>
      <c r="Y18" t="str">
        <f t="shared" si="2"/>
        <v>&lt;mtd&gt;&lt;mn&gt;1&lt;/mn&gt;&lt;/mtd&gt;</v>
      </c>
      <c r="Z18" t="s">
        <v>54</v>
      </c>
    </row>
    <row r="19" spans="1:26" x14ac:dyDescent="0.25">
      <c r="A19" t="s">
        <v>53</v>
      </c>
      <c r="B19" t="str">
        <f t="shared" ref="B19:Y19" si="3">CONCATENATE("&lt;mtd&gt;&lt;mn&gt;",B5,"&lt;/mn&gt;&lt;/mtd&gt;")</f>
        <v>&lt;mtd&gt;&lt;mn&gt;1&lt;/mn&gt;&lt;/mtd&gt;</v>
      </c>
      <c r="C19" t="str">
        <f t="shared" si="3"/>
        <v>&lt;mtd&gt;&lt;mn&gt;1&lt;/mn&gt;&lt;/mtd&gt;</v>
      </c>
      <c r="D19" t="str">
        <f t="shared" si="3"/>
        <v>&lt;mtd&gt;&lt;mn&gt;0&lt;/mn&gt;&lt;/mtd&gt;</v>
      </c>
      <c r="E19" t="str">
        <f t="shared" si="3"/>
        <v>&lt;mtd&gt;&lt;mn&gt;1&lt;/mn&gt;&lt;/mtd&gt;</v>
      </c>
      <c r="F19" t="str">
        <f t="shared" si="3"/>
        <v>&lt;mtd&gt;&lt;mn&gt;1&lt;/mn&gt;&lt;/mtd&gt;</v>
      </c>
      <c r="G19" t="str">
        <f t="shared" si="3"/>
        <v>&lt;mtd&gt;&lt;mn&gt;0&lt;/mn&gt;&lt;/mtd&gt;</v>
      </c>
      <c r="H19" t="str">
        <f t="shared" si="3"/>
        <v>&lt;mtd&gt;&lt;mn&gt;1&lt;/mn&gt;&lt;/mtd&gt;</v>
      </c>
      <c r="I19" t="str">
        <f t="shared" si="3"/>
        <v>&lt;mtd&gt;&lt;mn&gt;1&lt;/mn&gt;&lt;/mtd&gt;</v>
      </c>
      <c r="J19" t="str">
        <f t="shared" si="3"/>
        <v>&lt;mtd&gt;&lt;mn&gt;1&lt;/mn&gt;&lt;/mtd&gt;</v>
      </c>
      <c r="K19" t="str">
        <f t="shared" si="3"/>
        <v>&lt;mtd&gt;&lt;mn&gt;1&lt;/mn&gt;&lt;/mtd&gt;</v>
      </c>
      <c r="L19" t="str">
        <f t="shared" si="3"/>
        <v>&lt;mtd&gt;&lt;mn&gt;1&lt;/mn&gt;&lt;/mtd&gt;</v>
      </c>
      <c r="M19" t="str">
        <f t="shared" si="3"/>
        <v>&lt;mtd&gt;&lt;mn&gt;1&lt;/mn&gt;&lt;/mtd&gt;</v>
      </c>
      <c r="N19" t="str">
        <f t="shared" si="3"/>
        <v>&lt;mtd&gt;&lt;mn&gt;1&lt;/mn&gt;&lt;/mtd&gt;</v>
      </c>
      <c r="O19" t="str">
        <f t="shared" si="3"/>
        <v>&lt;mtd&gt;&lt;mn&gt;1&lt;/mn&gt;&lt;/mtd&gt;</v>
      </c>
      <c r="P19" t="str">
        <f t="shared" si="3"/>
        <v>&lt;mtd&gt;&lt;mn&gt;0&lt;/mn&gt;&lt;/mtd&gt;</v>
      </c>
      <c r="Q19" t="str">
        <f t="shared" si="3"/>
        <v>&lt;mtd&gt;&lt;mn&gt;0&lt;/mn&gt;&lt;/mtd&gt;</v>
      </c>
      <c r="R19" t="str">
        <f t="shared" si="3"/>
        <v>&lt;mtd&gt;&lt;mn&gt;0&lt;/mn&gt;&lt;/mtd&gt;</v>
      </c>
      <c r="S19" t="str">
        <f t="shared" si="3"/>
        <v>&lt;mtd&gt;&lt;mn&gt;1&lt;/mn&gt;&lt;/mtd&gt;</v>
      </c>
      <c r="T19" t="str">
        <f t="shared" si="3"/>
        <v>&lt;mtd&gt;&lt;mn&gt;0&lt;/mn&gt;&lt;/mtd&gt;</v>
      </c>
      <c r="U19" t="str">
        <f t="shared" si="3"/>
        <v>&lt;mtd&gt;&lt;mn&gt;1&lt;/mn&gt;&lt;/mtd&gt;</v>
      </c>
      <c r="V19" t="str">
        <f t="shared" si="3"/>
        <v>&lt;mtd&gt;&lt;mn&gt;1&lt;/mn&gt;&lt;/mtd&gt;</v>
      </c>
      <c r="W19" t="str">
        <f t="shared" si="3"/>
        <v>&lt;mtd&gt;&lt;mn&gt;0&lt;/mn&gt;&lt;/mtd&gt;</v>
      </c>
      <c r="X19" t="str">
        <f t="shared" si="3"/>
        <v>&lt;mtd&gt;&lt;mn&gt;1&lt;/mn&gt;&lt;/mtd&gt;</v>
      </c>
      <c r="Y19" t="str">
        <f t="shared" si="3"/>
        <v>&lt;mtd&gt;&lt;mn&gt;0&lt;/mn&gt;&lt;/mtd&gt;</v>
      </c>
      <c r="Z19" t="s">
        <v>54</v>
      </c>
    </row>
    <row r="20" spans="1:26" x14ac:dyDescent="0.25">
      <c r="A20" t="s">
        <v>53</v>
      </c>
      <c r="B20" t="str">
        <f t="shared" ref="B20:Y20" si="4">CONCATENATE("&lt;mtd&gt;&lt;mn&gt;",B6,"&lt;/mn&gt;&lt;/mtd&gt;")</f>
        <v>&lt;mtd&gt;&lt;mn&gt;1&lt;/mn&gt;&lt;/mtd&gt;</v>
      </c>
      <c r="C20" t="str">
        <f t="shared" si="4"/>
        <v>&lt;mtd&gt;&lt;mn&gt;0&lt;/mn&gt;&lt;/mtd&gt;</v>
      </c>
      <c r="D20" t="str">
        <f t="shared" si="4"/>
        <v>&lt;mtd&gt;&lt;mn&gt;1&lt;/mn&gt;&lt;/mtd&gt;</v>
      </c>
      <c r="E20" t="str">
        <f t="shared" si="4"/>
        <v>&lt;mtd&gt;&lt;mn&gt;1&lt;/mn&gt;&lt;/mtd&gt;</v>
      </c>
      <c r="F20" t="str">
        <f t="shared" si="4"/>
        <v>&lt;mtd&gt;&lt;mn&gt;1&lt;/mn&gt;&lt;/mtd&gt;</v>
      </c>
      <c r="G20" t="str">
        <f t="shared" si="4"/>
        <v>&lt;mtd&gt;&lt;mn&gt;1&lt;/mn&gt;&lt;/mtd&gt;</v>
      </c>
      <c r="H20" t="str">
        <f t="shared" si="4"/>
        <v>&lt;mtd&gt;&lt;mn&gt;0&lt;/mn&gt;&lt;/mtd&gt;</v>
      </c>
      <c r="I20" t="str">
        <f t="shared" si="4"/>
        <v>&lt;mtd&gt;&lt;mn&gt;0&lt;/mn&gt;&lt;/mtd&gt;</v>
      </c>
      <c r="J20" t="str">
        <f t="shared" si="4"/>
        <v>&lt;mtd&gt;&lt;mn&gt;1&lt;/mn&gt;&lt;/mtd&gt;</v>
      </c>
      <c r="K20" t="str">
        <f t="shared" si="4"/>
        <v>&lt;mtd&gt;&lt;mn&gt;1&lt;/mn&gt;&lt;/mtd&gt;</v>
      </c>
      <c r="L20" t="str">
        <f t="shared" si="4"/>
        <v>&lt;mtd&gt;&lt;mn&gt;1&lt;/mn&gt;&lt;/mtd&gt;</v>
      </c>
      <c r="M20" t="str">
        <f t="shared" si="4"/>
        <v>&lt;mtd&gt;&lt;mn&gt;0&lt;/mn&gt;&lt;/mtd&gt;</v>
      </c>
      <c r="N20" t="str">
        <f t="shared" si="4"/>
        <v>&lt;mtd&gt;&lt;mn&gt;1&lt;/mn&gt;&lt;/mtd&gt;</v>
      </c>
      <c r="O20" t="str">
        <f t="shared" si="4"/>
        <v>&lt;mtd&gt;&lt;mn&gt;1&lt;/mn&gt;&lt;/mtd&gt;</v>
      </c>
      <c r="P20" t="str">
        <f t="shared" si="4"/>
        <v>&lt;mtd&gt;&lt;mn&gt;0&lt;/mn&gt;&lt;/mtd&gt;</v>
      </c>
      <c r="Q20" t="str">
        <f t="shared" si="4"/>
        <v>&lt;mtd&gt;&lt;mn&gt;1&lt;/mn&gt;&lt;/mtd&gt;</v>
      </c>
      <c r="R20" t="str">
        <f t="shared" si="4"/>
        <v>&lt;mtd&gt;&lt;mn&gt;0&lt;/mn&gt;&lt;/mtd&gt;</v>
      </c>
      <c r="S20" t="str">
        <f t="shared" si="4"/>
        <v>&lt;mtd&gt;&lt;mn&gt;0&lt;/mn&gt;&lt;/mtd&gt;</v>
      </c>
      <c r="T20" t="str">
        <f t="shared" si="4"/>
        <v>&lt;mtd&gt;&lt;mn&gt;0&lt;/mn&gt;&lt;/mtd&gt;</v>
      </c>
      <c r="U20" t="str">
        <f t="shared" si="4"/>
        <v>&lt;mtd&gt;&lt;mn&gt;1&lt;/mn&gt;&lt;/mtd&gt;</v>
      </c>
      <c r="V20" t="str">
        <f t="shared" si="4"/>
        <v>&lt;mtd&gt;&lt;mn&gt;1&lt;/mn&gt;&lt;/mtd&gt;</v>
      </c>
      <c r="W20" t="str">
        <f t="shared" si="4"/>
        <v>&lt;mtd&gt;&lt;mn&gt;0&lt;/mn&gt;&lt;/mtd&gt;</v>
      </c>
      <c r="X20" t="str">
        <f t="shared" si="4"/>
        <v>&lt;mtd&gt;&lt;mn&gt;1&lt;/mn&gt;&lt;/mtd&gt;</v>
      </c>
      <c r="Y20" t="str">
        <f t="shared" si="4"/>
        <v>&lt;mtd&gt;&lt;mn&gt;0&lt;/mn&gt;&lt;/mtd&gt;</v>
      </c>
      <c r="Z20" t="s">
        <v>54</v>
      </c>
    </row>
    <row r="21" spans="1:26" x14ac:dyDescent="0.25">
      <c r="A21" t="s">
        <v>53</v>
      </c>
      <c r="B21" t="str">
        <f t="shared" ref="B21:Y21" si="5">CONCATENATE("&lt;mtd&gt;&lt;mn&gt;",B7,"&lt;/mn&gt;&lt;/mtd&gt;")</f>
        <v>&lt;mtd&gt;&lt;mn&gt;0&lt;/mn&gt;&lt;/mtd&gt;</v>
      </c>
      <c r="C21" t="str">
        <f t="shared" si="5"/>
        <v>&lt;mtd&gt;&lt;mn&gt;1&lt;/mn&gt;&lt;/mtd&gt;</v>
      </c>
      <c r="D21" t="str">
        <f t="shared" si="5"/>
        <v>&lt;mtd&gt;&lt;mn&gt;1&lt;/mn&gt;&lt;/mtd&gt;</v>
      </c>
      <c r="E21" t="str">
        <f t="shared" si="5"/>
        <v>&lt;mtd&gt;&lt;mn&gt;0&lt;/mn&gt;&lt;/mtd&gt;</v>
      </c>
      <c r="F21" t="str">
        <f t="shared" si="5"/>
        <v>&lt;mtd&gt;&lt;mn&gt;0&lt;/mn&gt;&lt;/mtd&gt;</v>
      </c>
      <c r="G21" t="str">
        <f t="shared" si="5"/>
        <v>&lt;mtd&gt;&lt;mn&gt;0&lt;/mn&gt;&lt;/mtd&gt;</v>
      </c>
      <c r="H21" t="str">
        <f t="shared" si="5"/>
        <v>&lt;mtd&gt;&lt;mn&gt;1&lt;/mn&gt;&lt;/mtd&gt;</v>
      </c>
      <c r="I21" t="str">
        <f t="shared" si="5"/>
        <v>&lt;mtd&gt;&lt;mn&gt;1&lt;/mn&gt;&lt;/mtd&gt;</v>
      </c>
      <c r="J21" t="str">
        <f t="shared" si="5"/>
        <v>&lt;mtd&gt;&lt;mn&gt;1&lt;/mn&gt;&lt;/mtd&gt;</v>
      </c>
      <c r="K21" t="str">
        <f t="shared" si="5"/>
        <v>&lt;mtd&gt;&lt;mn&gt;1&lt;/mn&gt;&lt;/mtd&gt;</v>
      </c>
      <c r="L21" t="str">
        <f t="shared" si="5"/>
        <v>&lt;mtd&gt;&lt;mn&gt;1&lt;/mn&gt;&lt;/mtd&gt;</v>
      </c>
      <c r="M21" t="str">
        <f t="shared" si="5"/>
        <v>&lt;mtd&gt;&lt;mn&gt;1&lt;/mn&gt;&lt;/mtd&gt;</v>
      </c>
      <c r="N21" t="str">
        <f t="shared" si="5"/>
        <v>&lt;mtd&gt;&lt;mn&gt;0&lt;/mn&gt;&lt;/mtd&gt;</v>
      </c>
      <c r="O21" t="str">
        <f t="shared" si="5"/>
        <v>&lt;mtd&gt;&lt;mn&gt;0&lt;/mn&gt;&lt;/mtd&gt;</v>
      </c>
      <c r="P21" t="str">
        <f t="shared" si="5"/>
        <v>&lt;mtd&gt;&lt;mn&gt;0&lt;/mn&gt;&lt;/mtd&gt;</v>
      </c>
      <c r="Q21" t="str">
        <f t="shared" si="5"/>
        <v>&lt;mtd&gt;&lt;mn&gt;0&lt;/mn&gt;&lt;/mtd&gt;</v>
      </c>
      <c r="R21" t="str">
        <f t="shared" si="5"/>
        <v>&lt;mtd&gt;&lt;mn&gt;0&lt;/mn&gt;&lt;/mtd&gt;</v>
      </c>
      <c r="S21" t="str">
        <f t="shared" si="5"/>
        <v>&lt;mtd&gt;&lt;mn&gt;1&lt;/mn&gt;&lt;/mtd&gt;</v>
      </c>
      <c r="T21" t="str">
        <f t="shared" si="5"/>
        <v>&lt;mtd&gt;&lt;mn&gt;0&lt;/mn&gt;&lt;/mtd&gt;</v>
      </c>
      <c r="U21" t="str">
        <f t="shared" si="5"/>
        <v>&lt;mtd&gt;&lt;mn&gt;0&lt;/mn&gt;&lt;/mtd&gt;</v>
      </c>
      <c r="V21" t="str">
        <f t="shared" si="5"/>
        <v>&lt;mtd&gt;&lt;mn&gt;1&lt;/mn&gt;&lt;/mtd&gt;</v>
      </c>
      <c r="W21" t="str">
        <f t="shared" si="5"/>
        <v>&lt;mtd&gt;&lt;mn&gt;1&lt;/mn&gt;&lt;/mtd&gt;</v>
      </c>
      <c r="X21" t="str">
        <f t="shared" si="5"/>
        <v>&lt;mtd&gt;&lt;mn&gt;0&lt;/mn&gt;&lt;/mtd&gt;</v>
      </c>
      <c r="Y21" t="str">
        <f t="shared" si="5"/>
        <v>&lt;mtd&gt;&lt;mn&gt;0&lt;/mn&gt;&lt;/mtd&gt;</v>
      </c>
      <c r="Z21" t="s">
        <v>54</v>
      </c>
    </row>
    <row r="22" spans="1:26" x14ac:dyDescent="0.25">
      <c r="A22" t="s">
        <v>53</v>
      </c>
      <c r="B22" t="str">
        <f t="shared" ref="B22:Y22" si="6">CONCATENATE("&lt;mtd&gt;&lt;mn&gt;",B8,"&lt;/mn&gt;&lt;/mtd&gt;")</f>
        <v>&lt;mtd&gt;&lt;mn&gt;1&lt;/mn&gt;&lt;/mtd&gt;</v>
      </c>
      <c r="C22" t="str">
        <f t="shared" si="6"/>
        <v>&lt;mtd&gt;&lt;mn&gt;0&lt;/mn&gt;&lt;/mtd&gt;</v>
      </c>
      <c r="D22" t="str">
        <f t="shared" si="6"/>
        <v>&lt;mtd&gt;&lt;mn&gt;1&lt;/mn&gt;&lt;/mtd&gt;</v>
      </c>
      <c r="E22" t="str">
        <f t="shared" si="6"/>
        <v>&lt;mtd&gt;&lt;mn&gt;0&lt;/mn&gt;&lt;/mtd&gt;</v>
      </c>
      <c r="F22" t="str">
        <f t="shared" si="6"/>
        <v>&lt;mtd&gt;&lt;mn&gt;1&lt;/mn&gt;&lt;/mtd&gt;</v>
      </c>
      <c r="G22" t="str">
        <f t="shared" si="6"/>
        <v>&lt;mtd&gt;&lt;mn&gt;1&lt;/mn&gt;&lt;/mtd&gt;</v>
      </c>
      <c r="H22" t="str">
        <f t="shared" si="6"/>
        <v>&lt;mtd&gt;&lt;mn&gt;0&lt;/mn&gt;&lt;/mtd&gt;</v>
      </c>
      <c r="I22" t="str">
        <f t="shared" si="6"/>
        <v>&lt;mtd&gt;&lt;mn&gt;0&lt;/mn&gt;&lt;/mtd&gt;</v>
      </c>
      <c r="J22" t="str">
        <f t="shared" si="6"/>
        <v>&lt;mtd&gt;&lt;mn&gt;0&lt;/mn&gt;&lt;/mtd&gt;</v>
      </c>
      <c r="K22" t="str">
        <f t="shared" si="6"/>
        <v>&lt;mtd&gt;&lt;mn&gt;1&lt;/mn&gt;&lt;/mtd&gt;</v>
      </c>
      <c r="L22" t="str">
        <f t="shared" si="6"/>
        <v>&lt;mtd&gt;&lt;mn&gt;0&lt;/mn&gt;&lt;/mtd&gt;</v>
      </c>
      <c r="M22" t="str">
        <f t="shared" si="6"/>
        <v>&lt;mtd&gt;&lt;mn&gt;0&lt;/mn&gt;&lt;/mtd&gt;</v>
      </c>
      <c r="N22" t="str">
        <f t="shared" si="6"/>
        <v>&lt;mtd&gt;&lt;mn&gt;1&lt;/mn&gt;&lt;/mtd&gt;</v>
      </c>
      <c r="O22" t="str">
        <f t="shared" si="6"/>
        <v>&lt;mtd&gt;&lt;mn&gt;1&lt;/mn&gt;&lt;/mtd&gt;</v>
      </c>
      <c r="P22" t="str">
        <f t="shared" si="6"/>
        <v>&lt;mtd&gt;&lt;mn&gt;0&lt;/mn&gt;&lt;/mtd&gt;</v>
      </c>
      <c r="Q22" t="str">
        <f t="shared" si="6"/>
        <v>&lt;mtd&gt;&lt;mn&gt;1&lt;/mn&gt;&lt;/mtd&gt;</v>
      </c>
      <c r="R22" t="str">
        <f t="shared" si="6"/>
        <v>&lt;mtd&gt;&lt;mn&gt;0&lt;/mn&gt;&lt;/mtd&gt;</v>
      </c>
      <c r="S22" t="str">
        <f t="shared" si="6"/>
        <v>&lt;mtd&gt;&lt;mn&gt;0&lt;/mn&gt;&lt;/mtd&gt;</v>
      </c>
      <c r="T22" t="str">
        <f t="shared" si="6"/>
        <v>&lt;mtd&gt;&lt;mn&gt;0&lt;/mn&gt;&lt;/mtd&gt;</v>
      </c>
      <c r="U22" t="str">
        <f t="shared" si="6"/>
        <v>&lt;mtd&gt;&lt;mn&gt;0&lt;/mn&gt;&lt;/mtd&gt;</v>
      </c>
      <c r="V22" t="str">
        <f t="shared" si="6"/>
        <v>&lt;mtd&gt;&lt;mn&gt;1&lt;/mn&gt;&lt;/mtd&gt;</v>
      </c>
      <c r="W22" t="str">
        <f t="shared" si="6"/>
        <v>&lt;mtd&gt;&lt;mn&gt;0&lt;/mn&gt;&lt;/mtd&gt;</v>
      </c>
      <c r="X22" t="str">
        <f t="shared" si="6"/>
        <v>&lt;mtd&gt;&lt;mn&gt;1&lt;/mn&gt;&lt;/mtd&gt;</v>
      </c>
      <c r="Y22" t="str">
        <f t="shared" si="6"/>
        <v>&lt;mtd&gt;&lt;mn&gt;0&lt;/mn&gt;&lt;/mtd&gt;</v>
      </c>
      <c r="Z22" t="s">
        <v>54</v>
      </c>
    </row>
    <row r="23" spans="1:26" x14ac:dyDescent="0.25">
      <c r="A23" t="s">
        <v>53</v>
      </c>
      <c r="B23" t="str">
        <f t="shared" ref="B23:Y23" si="7">CONCATENATE("&lt;mtd&gt;&lt;mn&gt;",B9,"&lt;/mn&gt;&lt;/mtd&gt;")</f>
        <v>&lt;mtd&gt;&lt;mn&gt;0&lt;/mn&gt;&lt;/mtd&gt;</v>
      </c>
      <c r="C23" t="str">
        <f t="shared" si="7"/>
        <v>&lt;mtd&gt;&lt;mn&gt;0&lt;/mn&gt;&lt;/mtd&gt;</v>
      </c>
      <c r="D23" t="str">
        <f t="shared" si="7"/>
        <v>&lt;mtd&gt;&lt;mn&gt;1&lt;/mn&gt;&lt;/mtd&gt;</v>
      </c>
      <c r="E23" t="str">
        <f t="shared" si="7"/>
        <v>&lt;mtd&gt;&lt;mn&gt;1&lt;/mn&gt;&lt;/mtd&gt;</v>
      </c>
      <c r="F23" t="str">
        <f t="shared" si="7"/>
        <v>&lt;mtd&gt;&lt;mn&gt;1&lt;/mn&gt;&lt;/mtd&gt;</v>
      </c>
      <c r="G23" t="str">
        <f t="shared" si="7"/>
        <v>&lt;mtd&gt;&lt;mn&gt;1&lt;/mn&gt;&lt;/mtd&gt;</v>
      </c>
      <c r="H23" t="str">
        <f t="shared" si="7"/>
        <v>&lt;mtd&gt;&lt;mn&gt;1&lt;/mn&gt;&lt;/mtd&gt;</v>
      </c>
      <c r="I23" t="str">
        <f t="shared" si="7"/>
        <v>&lt;mtd&gt;&lt;mn&gt;0&lt;/mn&gt;&lt;/mtd&gt;</v>
      </c>
      <c r="J23" t="str">
        <f t="shared" si="7"/>
        <v>&lt;mtd&gt;&lt;mn&gt;1&lt;/mn&gt;&lt;/mtd&gt;</v>
      </c>
      <c r="K23" t="str">
        <f t="shared" si="7"/>
        <v>&lt;mtd&gt;&lt;mn&gt;0&lt;/mn&gt;&lt;/mtd&gt;</v>
      </c>
      <c r="L23" t="str">
        <f t="shared" si="7"/>
        <v>&lt;mtd&gt;&lt;mn&gt;1&lt;/mn&gt;&lt;/mtd&gt;</v>
      </c>
      <c r="M23" t="str">
        <f t="shared" si="7"/>
        <v>&lt;mtd&gt;&lt;mn&gt;0&lt;/mn&gt;&lt;/mtd&gt;</v>
      </c>
      <c r="N23" t="str">
        <f t="shared" si="7"/>
        <v>&lt;mtd&gt;&lt;mn&gt;1&lt;/mn&gt;&lt;/mtd&gt;</v>
      </c>
      <c r="O23" t="str">
        <f t="shared" si="7"/>
        <v>&lt;mtd&gt;&lt;mn&gt;1&lt;/mn&gt;&lt;/mtd&gt;</v>
      </c>
      <c r="P23" t="str">
        <f t="shared" si="7"/>
        <v>&lt;mtd&gt;&lt;mn&gt;1&lt;/mn&gt;&lt;/mtd&gt;</v>
      </c>
      <c r="Q23" t="str">
        <f t="shared" si="7"/>
        <v>&lt;mtd&gt;&lt;mn&gt;1&lt;/mn&gt;&lt;/mtd&gt;</v>
      </c>
      <c r="R23" t="str">
        <f t="shared" si="7"/>
        <v>&lt;mtd&gt;&lt;mn&gt;1&lt;/mn&gt;&lt;/mtd&gt;</v>
      </c>
      <c r="S23" t="str">
        <f t="shared" si="7"/>
        <v>&lt;mtd&gt;&lt;mn&gt;1&lt;/mn&gt;&lt;/mtd&gt;</v>
      </c>
      <c r="T23" t="str">
        <f t="shared" si="7"/>
        <v>&lt;mtd&gt;&lt;mn&gt;1&lt;/mn&gt;&lt;/mtd&gt;</v>
      </c>
      <c r="U23" t="str">
        <f t="shared" si="7"/>
        <v>&lt;mtd&gt;&lt;mn&gt;0&lt;/mn&gt;&lt;/mtd&gt;</v>
      </c>
      <c r="V23" t="str">
        <f t="shared" si="7"/>
        <v>&lt;mtd&gt;&lt;mn&gt;1&lt;/mn&gt;&lt;/mtd&gt;</v>
      </c>
      <c r="W23" t="str">
        <f t="shared" si="7"/>
        <v>&lt;mtd&gt;&lt;mn&gt;1&lt;/mn&gt;&lt;/mtd&gt;</v>
      </c>
      <c r="X23" t="str">
        <f t="shared" si="7"/>
        <v>&lt;mtd&gt;&lt;mn&gt;1&lt;/mn&gt;&lt;/mtd&gt;</v>
      </c>
      <c r="Y23" t="str">
        <f t="shared" si="7"/>
        <v>&lt;mtd&gt;&lt;mn&gt;1&lt;/mn&gt;&lt;/mtd&gt;</v>
      </c>
      <c r="Z23" t="s">
        <v>54</v>
      </c>
    </row>
    <row r="24" spans="1:26" x14ac:dyDescent="0.25">
      <c r="A24" t="s">
        <v>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4:F8"/>
  <sheetViews>
    <sheetView workbookViewId="0">
      <selection activeCell="F8" sqref="F8"/>
    </sheetView>
  </sheetViews>
  <sheetFormatPr defaultRowHeight="15" x14ac:dyDescent="0.25"/>
  <sheetData>
    <row r="4" spans="2:6" x14ac:dyDescent="0.25">
      <c r="B4" t="s">
        <v>62</v>
      </c>
      <c r="C4" t="s">
        <v>63</v>
      </c>
      <c r="D4" t="s">
        <v>64</v>
      </c>
      <c r="E4" t="s">
        <v>65</v>
      </c>
    </row>
    <row r="5" spans="2:6" x14ac:dyDescent="0.25">
      <c r="B5">
        <v>0</v>
      </c>
      <c r="C5">
        <v>0</v>
      </c>
      <c r="D5" t="b">
        <f>_xlfn.XOR(B5:C5)</f>
        <v>0</v>
      </c>
      <c r="E5" t="b">
        <f>OR(B5:C5)</f>
        <v>0</v>
      </c>
      <c r="F5" t="b">
        <f>OR(B5,NOT(C5))</f>
        <v>1</v>
      </c>
    </row>
    <row r="6" spans="2:6" x14ac:dyDescent="0.25">
      <c r="B6">
        <v>0</v>
      </c>
      <c r="C6">
        <v>1</v>
      </c>
      <c r="D6" t="b">
        <f t="shared" ref="D6:D8" si="0">_xlfn.XOR(B6:C6)</f>
        <v>1</v>
      </c>
      <c r="E6" t="b">
        <f t="shared" ref="E6:E8" si="1">OR(B6:C6)</f>
        <v>1</v>
      </c>
      <c r="F6" t="b">
        <f t="shared" ref="F6:F8" si="2">OR(B6,NOT(C6))</f>
        <v>0</v>
      </c>
    </row>
    <row r="7" spans="2:6" x14ac:dyDescent="0.25">
      <c r="B7">
        <v>1</v>
      </c>
      <c r="C7">
        <v>0</v>
      </c>
      <c r="D7" t="b">
        <f t="shared" si="0"/>
        <v>1</v>
      </c>
      <c r="E7" t="b">
        <f t="shared" si="1"/>
        <v>1</v>
      </c>
      <c r="F7" t="b">
        <f t="shared" si="2"/>
        <v>1</v>
      </c>
    </row>
    <row r="8" spans="2:6" x14ac:dyDescent="0.25">
      <c r="B8">
        <v>1</v>
      </c>
      <c r="C8">
        <v>1</v>
      </c>
      <c r="D8" t="b">
        <f t="shared" si="0"/>
        <v>0</v>
      </c>
      <c r="E8" t="b">
        <f t="shared" si="1"/>
        <v>1</v>
      </c>
      <c r="F8" t="b">
        <f t="shared" si="2"/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56"/>
  <sheetViews>
    <sheetView topLeftCell="F1" workbookViewId="0">
      <selection activeCell="R14" sqref="R14"/>
    </sheetView>
  </sheetViews>
  <sheetFormatPr defaultRowHeight="15" x14ac:dyDescent="0.25"/>
  <sheetData>
    <row r="1" spans="1:25" x14ac:dyDescent="0.25">
      <c r="B1" t="s">
        <v>0</v>
      </c>
      <c r="C1" t="s">
        <v>58</v>
      </c>
      <c r="D1" t="s">
        <v>59</v>
      </c>
      <c r="E1" t="s">
        <v>3</v>
      </c>
      <c r="F1" t="s">
        <v>4</v>
      </c>
      <c r="G1" t="s">
        <v>60</v>
      </c>
      <c r="H1" t="s">
        <v>6</v>
      </c>
      <c r="I1" t="s">
        <v>7</v>
      </c>
      <c r="J1" t="s">
        <v>8</v>
      </c>
      <c r="K1" t="s">
        <v>61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>
        <v>1</v>
      </c>
      <c r="X2">
        <v>1</v>
      </c>
      <c r="Y2">
        <v>1</v>
      </c>
    </row>
    <row r="3" spans="1:25" x14ac:dyDescent="0.25">
      <c r="A3" t="s">
        <v>25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</row>
    <row r="4" spans="1:25" x14ac:dyDescent="0.25">
      <c r="A4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t="s">
        <v>27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</row>
    <row r="6" spans="1:25" x14ac:dyDescent="0.25">
      <c r="A6" t="s">
        <v>28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0</v>
      </c>
    </row>
    <row r="7" spans="1:25" x14ac:dyDescent="0.25">
      <c r="A7" t="s">
        <v>41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v>1</v>
      </c>
      <c r="W7">
        <v>1</v>
      </c>
      <c r="X7">
        <v>1</v>
      </c>
      <c r="Y7">
        <v>0</v>
      </c>
    </row>
    <row r="8" spans="1:25" x14ac:dyDescent="0.25">
      <c r="A8" t="s">
        <v>29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>
        <v>1</v>
      </c>
      <c r="X8">
        <v>1</v>
      </c>
      <c r="Y8">
        <v>0</v>
      </c>
    </row>
    <row r="9" spans="1:25" x14ac:dyDescent="0.25">
      <c r="A9" t="s">
        <v>30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1</v>
      </c>
      <c r="W9">
        <v>1</v>
      </c>
      <c r="X9">
        <v>1</v>
      </c>
      <c r="Y9">
        <v>1</v>
      </c>
    </row>
    <row r="13" spans="1:25" x14ac:dyDescent="0.25"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1</v>
      </c>
      <c r="Y13">
        <v>1</v>
      </c>
    </row>
    <row r="14" spans="1:25" x14ac:dyDescent="0.25"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1</v>
      </c>
      <c r="W14">
        <v>1</v>
      </c>
      <c r="X14">
        <v>0</v>
      </c>
      <c r="Y14">
        <v>1</v>
      </c>
    </row>
    <row r="15" spans="1:25" x14ac:dyDescent="0.25"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1</v>
      </c>
      <c r="U15">
        <v>1</v>
      </c>
      <c r="V15">
        <v>1</v>
      </c>
      <c r="W15">
        <v>0</v>
      </c>
      <c r="X15">
        <v>1</v>
      </c>
      <c r="Y15">
        <v>1</v>
      </c>
    </row>
    <row r="16" spans="1:25" x14ac:dyDescent="0.25"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1</v>
      </c>
      <c r="W16">
        <v>0</v>
      </c>
      <c r="X16">
        <v>1</v>
      </c>
      <c r="Y16">
        <v>1</v>
      </c>
    </row>
    <row r="17" spans="2:25" x14ac:dyDescent="0.25"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  <c r="N17">
        <v>1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1</v>
      </c>
      <c r="Y17">
        <v>1</v>
      </c>
    </row>
    <row r="18" spans="2:25" x14ac:dyDescent="0.25"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>
        <v>1</v>
      </c>
      <c r="W18">
        <v>1</v>
      </c>
      <c r="X18">
        <v>0</v>
      </c>
      <c r="Y18">
        <v>1</v>
      </c>
    </row>
    <row r="19" spans="2:25" x14ac:dyDescent="0.25">
      <c r="B19">
        <v>1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  <c r="K19">
        <v>1</v>
      </c>
      <c r="L19">
        <v>1</v>
      </c>
      <c r="M19">
        <v>0</v>
      </c>
      <c r="N19">
        <v>1</v>
      </c>
      <c r="O19">
        <v>1</v>
      </c>
      <c r="P19">
        <v>0</v>
      </c>
      <c r="Q19">
        <v>1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1</v>
      </c>
      <c r="Y19">
        <v>1</v>
      </c>
    </row>
    <row r="20" spans="2:25" x14ac:dyDescent="0.25"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1</v>
      </c>
      <c r="M20">
        <v>0</v>
      </c>
      <c r="N20">
        <v>1</v>
      </c>
      <c r="O20">
        <v>1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1</v>
      </c>
      <c r="Y20">
        <v>1</v>
      </c>
    </row>
    <row r="24" spans="2:25" x14ac:dyDescent="0.25">
      <c r="B24" t="str">
        <f t="shared" ref="B24:Y24" si="0">IF(B13=1,"_",IF(AND(B13=0,B2=1),"_","!!!"))</f>
        <v>_</v>
      </c>
      <c r="C24" t="str">
        <f t="shared" si="0"/>
        <v>_</v>
      </c>
      <c r="D24" t="str">
        <f t="shared" si="0"/>
        <v>_</v>
      </c>
      <c r="E24" t="str">
        <f t="shared" si="0"/>
        <v>_</v>
      </c>
      <c r="F24" t="str">
        <f t="shared" si="0"/>
        <v>_</v>
      </c>
      <c r="G24" t="str">
        <f t="shared" si="0"/>
        <v>_</v>
      </c>
      <c r="H24" t="str">
        <f t="shared" si="0"/>
        <v>_</v>
      </c>
      <c r="I24" t="str">
        <f t="shared" si="0"/>
        <v>_</v>
      </c>
      <c r="J24" t="str">
        <f t="shared" si="0"/>
        <v>_</v>
      </c>
      <c r="K24" t="str">
        <f t="shared" si="0"/>
        <v>_</v>
      </c>
      <c r="L24" t="str">
        <f t="shared" si="0"/>
        <v>_</v>
      </c>
      <c r="M24" t="str">
        <f t="shared" si="0"/>
        <v>_</v>
      </c>
      <c r="N24" t="str">
        <f t="shared" si="0"/>
        <v>_</v>
      </c>
      <c r="O24" t="str">
        <f t="shared" si="0"/>
        <v>_</v>
      </c>
      <c r="P24" t="str">
        <f t="shared" si="0"/>
        <v>_</v>
      </c>
      <c r="Q24" t="str">
        <f t="shared" si="0"/>
        <v>_</v>
      </c>
      <c r="R24" t="str">
        <f t="shared" si="0"/>
        <v>_</v>
      </c>
      <c r="S24" t="str">
        <f t="shared" si="0"/>
        <v>_</v>
      </c>
      <c r="T24" t="str">
        <f t="shared" si="0"/>
        <v>_</v>
      </c>
      <c r="U24" t="str">
        <f t="shared" si="0"/>
        <v>_</v>
      </c>
      <c r="V24" t="str">
        <f t="shared" si="0"/>
        <v>_</v>
      </c>
      <c r="W24" t="str">
        <f t="shared" si="0"/>
        <v>_</v>
      </c>
      <c r="X24" t="str">
        <f t="shared" si="0"/>
        <v>_</v>
      </c>
      <c r="Y24" t="str">
        <f t="shared" si="0"/>
        <v>_</v>
      </c>
    </row>
    <row r="25" spans="2:25" x14ac:dyDescent="0.25">
      <c r="B25" t="str">
        <f t="shared" ref="B25:Y25" si="1">IF(B14=1,"_",IF(AND(B14=0,B3=1),"_","!!!"))</f>
        <v>_</v>
      </c>
      <c r="C25" t="str">
        <f t="shared" si="1"/>
        <v>_</v>
      </c>
      <c r="D25" t="str">
        <f t="shared" si="1"/>
        <v>_</v>
      </c>
      <c r="E25" t="str">
        <f t="shared" si="1"/>
        <v>_</v>
      </c>
      <c r="F25" t="str">
        <f t="shared" si="1"/>
        <v>_</v>
      </c>
      <c r="G25" t="str">
        <f t="shared" si="1"/>
        <v>_</v>
      </c>
      <c r="H25" t="str">
        <f t="shared" si="1"/>
        <v>_</v>
      </c>
      <c r="I25" t="str">
        <f t="shared" si="1"/>
        <v>_</v>
      </c>
      <c r="J25" t="str">
        <f t="shared" si="1"/>
        <v>_</v>
      </c>
      <c r="K25" t="str">
        <f t="shared" si="1"/>
        <v>_</v>
      </c>
      <c r="L25" t="str">
        <f t="shared" si="1"/>
        <v>_</v>
      </c>
      <c r="M25" t="str">
        <f t="shared" si="1"/>
        <v>_</v>
      </c>
      <c r="N25" t="str">
        <f t="shared" si="1"/>
        <v>_</v>
      </c>
      <c r="O25" t="str">
        <f t="shared" si="1"/>
        <v>_</v>
      </c>
      <c r="P25" t="str">
        <f t="shared" si="1"/>
        <v>_</v>
      </c>
      <c r="Q25" t="str">
        <f t="shared" si="1"/>
        <v>_</v>
      </c>
      <c r="R25" t="str">
        <f t="shared" si="1"/>
        <v>_</v>
      </c>
      <c r="S25" t="str">
        <f t="shared" si="1"/>
        <v>_</v>
      </c>
      <c r="T25" t="str">
        <f t="shared" si="1"/>
        <v>_</v>
      </c>
      <c r="U25" t="str">
        <f t="shared" si="1"/>
        <v>_</v>
      </c>
      <c r="V25" t="str">
        <f t="shared" si="1"/>
        <v>_</v>
      </c>
      <c r="W25" t="str">
        <f t="shared" si="1"/>
        <v>_</v>
      </c>
      <c r="X25" t="str">
        <f t="shared" si="1"/>
        <v>_</v>
      </c>
      <c r="Y25" t="str">
        <f t="shared" si="1"/>
        <v>_</v>
      </c>
    </row>
    <row r="26" spans="2:25" x14ac:dyDescent="0.25">
      <c r="B26" t="str">
        <f t="shared" ref="B26:Y26" si="2">IF(B15=1,"_",IF(AND(B15=0,B4=1),"_","!!!"))</f>
        <v>_</v>
      </c>
      <c r="C26" t="str">
        <f t="shared" si="2"/>
        <v>_</v>
      </c>
      <c r="D26" t="str">
        <f t="shared" si="2"/>
        <v>_</v>
      </c>
      <c r="E26" t="str">
        <f t="shared" si="2"/>
        <v>_</v>
      </c>
      <c r="F26" t="str">
        <f t="shared" si="2"/>
        <v>_</v>
      </c>
      <c r="G26" t="str">
        <f t="shared" si="2"/>
        <v>_</v>
      </c>
      <c r="H26" t="str">
        <f t="shared" si="2"/>
        <v>_</v>
      </c>
      <c r="I26" t="str">
        <f t="shared" si="2"/>
        <v>_</v>
      </c>
      <c r="J26" t="str">
        <f t="shared" si="2"/>
        <v>_</v>
      </c>
      <c r="K26" t="str">
        <f t="shared" si="2"/>
        <v>_</v>
      </c>
      <c r="L26" t="str">
        <f t="shared" si="2"/>
        <v>_</v>
      </c>
      <c r="M26" t="str">
        <f t="shared" si="2"/>
        <v>_</v>
      </c>
      <c r="N26" t="str">
        <f t="shared" si="2"/>
        <v>_</v>
      </c>
      <c r="O26" t="str">
        <f t="shared" si="2"/>
        <v>_</v>
      </c>
      <c r="P26" t="str">
        <f t="shared" si="2"/>
        <v>_</v>
      </c>
      <c r="Q26" t="str">
        <f t="shared" si="2"/>
        <v>_</v>
      </c>
      <c r="R26" t="str">
        <f t="shared" si="2"/>
        <v>_</v>
      </c>
      <c r="S26" t="str">
        <f t="shared" si="2"/>
        <v>_</v>
      </c>
      <c r="T26" t="str">
        <f t="shared" si="2"/>
        <v>_</v>
      </c>
      <c r="U26" t="str">
        <f t="shared" si="2"/>
        <v>_</v>
      </c>
      <c r="V26" t="str">
        <f t="shared" si="2"/>
        <v>_</v>
      </c>
      <c r="W26" t="str">
        <f t="shared" si="2"/>
        <v>_</v>
      </c>
      <c r="X26" t="str">
        <f t="shared" si="2"/>
        <v>_</v>
      </c>
      <c r="Y26" t="str">
        <f t="shared" si="2"/>
        <v>_</v>
      </c>
    </row>
    <row r="27" spans="2:25" x14ac:dyDescent="0.25">
      <c r="B27" t="str">
        <f t="shared" ref="B27:Y27" si="3">IF(B16=1,"_",IF(AND(B16=0,B5=1),"_","!!!"))</f>
        <v>_</v>
      </c>
      <c r="C27" t="str">
        <f t="shared" si="3"/>
        <v>_</v>
      </c>
      <c r="D27" t="str">
        <f t="shared" si="3"/>
        <v>_</v>
      </c>
      <c r="E27" t="str">
        <f t="shared" si="3"/>
        <v>_</v>
      </c>
      <c r="F27" t="str">
        <f t="shared" si="3"/>
        <v>_</v>
      </c>
      <c r="G27" t="str">
        <f t="shared" si="3"/>
        <v>_</v>
      </c>
      <c r="H27" t="str">
        <f t="shared" si="3"/>
        <v>_</v>
      </c>
      <c r="I27" t="str">
        <f t="shared" si="3"/>
        <v>_</v>
      </c>
      <c r="J27" t="str">
        <f t="shared" si="3"/>
        <v>_</v>
      </c>
      <c r="K27" t="str">
        <f t="shared" si="3"/>
        <v>_</v>
      </c>
      <c r="L27" t="str">
        <f t="shared" si="3"/>
        <v>_</v>
      </c>
      <c r="M27" t="str">
        <f t="shared" si="3"/>
        <v>_</v>
      </c>
      <c r="N27" t="str">
        <f t="shared" si="3"/>
        <v>_</v>
      </c>
      <c r="O27" t="str">
        <f t="shared" si="3"/>
        <v>_</v>
      </c>
      <c r="P27" t="str">
        <f t="shared" si="3"/>
        <v>_</v>
      </c>
      <c r="Q27" t="str">
        <f t="shared" si="3"/>
        <v>_</v>
      </c>
      <c r="R27" t="str">
        <f t="shared" si="3"/>
        <v>_</v>
      </c>
      <c r="S27" t="str">
        <f t="shared" si="3"/>
        <v>_</v>
      </c>
      <c r="T27" t="str">
        <f t="shared" si="3"/>
        <v>_</v>
      </c>
      <c r="U27" t="str">
        <f t="shared" si="3"/>
        <v>_</v>
      </c>
      <c r="V27" t="str">
        <f t="shared" si="3"/>
        <v>_</v>
      </c>
      <c r="W27" t="str">
        <f t="shared" si="3"/>
        <v>_</v>
      </c>
      <c r="X27" t="str">
        <f t="shared" si="3"/>
        <v>_</v>
      </c>
      <c r="Y27" t="str">
        <f t="shared" si="3"/>
        <v>_</v>
      </c>
    </row>
    <row r="28" spans="2:25" x14ac:dyDescent="0.25">
      <c r="B28" t="str">
        <f t="shared" ref="B28:Y28" si="4">IF(B17=1,"_",IF(AND(B17=0,B6=1),"_","!!!"))</f>
        <v>_</v>
      </c>
      <c r="C28" t="str">
        <f t="shared" si="4"/>
        <v>_</v>
      </c>
      <c r="D28" t="str">
        <f t="shared" si="4"/>
        <v>_</v>
      </c>
      <c r="E28" t="str">
        <f t="shared" si="4"/>
        <v>_</v>
      </c>
      <c r="F28" t="str">
        <f t="shared" si="4"/>
        <v>_</v>
      </c>
      <c r="G28" t="str">
        <f t="shared" si="4"/>
        <v>_</v>
      </c>
      <c r="H28" t="str">
        <f t="shared" si="4"/>
        <v>_</v>
      </c>
      <c r="I28" t="str">
        <f t="shared" si="4"/>
        <v>_</v>
      </c>
      <c r="J28" t="str">
        <f t="shared" si="4"/>
        <v>_</v>
      </c>
      <c r="K28" t="str">
        <f t="shared" si="4"/>
        <v>_</v>
      </c>
      <c r="L28" t="str">
        <f t="shared" si="4"/>
        <v>_</v>
      </c>
      <c r="M28" t="str">
        <f t="shared" si="4"/>
        <v>_</v>
      </c>
      <c r="N28" t="str">
        <f t="shared" si="4"/>
        <v>_</v>
      </c>
      <c r="O28" t="str">
        <f t="shared" si="4"/>
        <v>_</v>
      </c>
      <c r="P28" t="str">
        <f t="shared" si="4"/>
        <v>_</v>
      </c>
      <c r="Q28" t="str">
        <f t="shared" si="4"/>
        <v>_</v>
      </c>
      <c r="R28" t="str">
        <f t="shared" si="4"/>
        <v>_</v>
      </c>
      <c r="S28" t="str">
        <f t="shared" si="4"/>
        <v>_</v>
      </c>
      <c r="T28" t="str">
        <f t="shared" si="4"/>
        <v>_</v>
      </c>
      <c r="U28" t="str">
        <f t="shared" si="4"/>
        <v>_</v>
      </c>
      <c r="V28" t="str">
        <f t="shared" si="4"/>
        <v>_</v>
      </c>
      <c r="W28" t="str">
        <f t="shared" si="4"/>
        <v>_</v>
      </c>
      <c r="X28" t="str">
        <f t="shared" si="4"/>
        <v>_</v>
      </c>
      <c r="Y28" t="str">
        <f t="shared" si="4"/>
        <v>_</v>
      </c>
    </row>
    <row r="29" spans="2:25" x14ac:dyDescent="0.25">
      <c r="B29" t="str">
        <f t="shared" ref="B29:Y29" si="5">IF(B18=1,"_",IF(AND(B18=0,B7=1),"_","!!!"))</f>
        <v>_</v>
      </c>
      <c r="C29" t="str">
        <f t="shared" si="5"/>
        <v>_</v>
      </c>
      <c r="D29" t="str">
        <f t="shared" si="5"/>
        <v>_</v>
      </c>
      <c r="E29" t="str">
        <f t="shared" si="5"/>
        <v>_</v>
      </c>
      <c r="F29" t="str">
        <f t="shared" si="5"/>
        <v>_</v>
      </c>
      <c r="G29" t="str">
        <f t="shared" si="5"/>
        <v>_</v>
      </c>
      <c r="H29" t="str">
        <f t="shared" si="5"/>
        <v>_</v>
      </c>
      <c r="I29" t="str">
        <f t="shared" si="5"/>
        <v>_</v>
      </c>
      <c r="J29" t="str">
        <f t="shared" si="5"/>
        <v>_</v>
      </c>
      <c r="K29" t="str">
        <f t="shared" si="5"/>
        <v>_</v>
      </c>
      <c r="L29" t="str">
        <f t="shared" si="5"/>
        <v>_</v>
      </c>
      <c r="M29" t="str">
        <f t="shared" si="5"/>
        <v>_</v>
      </c>
      <c r="N29" t="str">
        <f t="shared" si="5"/>
        <v>_</v>
      </c>
      <c r="O29" t="str">
        <f t="shared" si="5"/>
        <v>_</v>
      </c>
      <c r="P29" t="str">
        <f t="shared" si="5"/>
        <v>_</v>
      </c>
      <c r="Q29" t="str">
        <f t="shared" si="5"/>
        <v>_</v>
      </c>
      <c r="R29" t="str">
        <f t="shared" si="5"/>
        <v>_</v>
      </c>
      <c r="S29" t="str">
        <f t="shared" si="5"/>
        <v>_</v>
      </c>
      <c r="T29" t="str">
        <f t="shared" si="5"/>
        <v>_</v>
      </c>
      <c r="U29" t="str">
        <f t="shared" si="5"/>
        <v>_</v>
      </c>
      <c r="V29" t="str">
        <f t="shared" si="5"/>
        <v>_</v>
      </c>
      <c r="W29" t="str">
        <f t="shared" si="5"/>
        <v>_</v>
      </c>
      <c r="X29" t="str">
        <f t="shared" si="5"/>
        <v>_</v>
      </c>
      <c r="Y29" t="str">
        <f t="shared" si="5"/>
        <v>_</v>
      </c>
    </row>
    <row r="30" spans="2:25" x14ac:dyDescent="0.25">
      <c r="B30" t="str">
        <f t="shared" ref="B30:Y30" si="6">IF(B19=1,"_",IF(AND(B19=0,B8=1),"_","!!!"))</f>
        <v>_</v>
      </c>
      <c r="C30" t="str">
        <f t="shared" si="6"/>
        <v>_</v>
      </c>
      <c r="D30" t="str">
        <f t="shared" si="6"/>
        <v>_</v>
      </c>
      <c r="E30" t="str">
        <f t="shared" si="6"/>
        <v>_</v>
      </c>
      <c r="F30" t="str">
        <f t="shared" si="6"/>
        <v>_</v>
      </c>
      <c r="G30" t="str">
        <f t="shared" si="6"/>
        <v>_</v>
      </c>
      <c r="H30" t="str">
        <f t="shared" si="6"/>
        <v>_</v>
      </c>
      <c r="I30" t="str">
        <f t="shared" si="6"/>
        <v>_</v>
      </c>
      <c r="J30" t="str">
        <f t="shared" si="6"/>
        <v>_</v>
      </c>
      <c r="K30" t="str">
        <f t="shared" si="6"/>
        <v>_</v>
      </c>
      <c r="L30" t="str">
        <f t="shared" si="6"/>
        <v>_</v>
      </c>
      <c r="M30" t="str">
        <f t="shared" si="6"/>
        <v>_</v>
      </c>
      <c r="N30" t="str">
        <f t="shared" si="6"/>
        <v>_</v>
      </c>
      <c r="O30" t="str">
        <f t="shared" si="6"/>
        <v>_</v>
      </c>
      <c r="P30" t="str">
        <f t="shared" si="6"/>
        <v>_</v>
      </c>
      <c r="Q30" t="str">
        <f t="shared" si="6"/>
        <v>_</v>
      </c>
      <c r="R30" t="str">
        <f t="shared" si="6"/>
        <v>_</v>
      </c>
      <c r="S30" t="str">
        <f t="shared" si="6"/>
        <v>_</v>
      </c>
      <c r="T30" t="str">
        <f t="shared" si="6"/>
        <v>_</v>
      </c>
      <c r="U30" t="str">
        <f t="shared" si="6"/>
        <v>_</v>
      </c>
      <c r="V30" t="str">
        <f t="shared" si="6"/>
        <v>_</v>
      </c>
      <c r="W30" t="str">
        <f t="shared" si="6"/>
        <v>_</v>
      </c>
      <c r="X30" t="str">
        <f t="shared" si="6"/>
        <v>_</v>
      </c>
      <c r="Y30" t="str">
        <f t="shared" si="6"/>
        <v>_</v>
      </c>
    </row>
    <row r="31" spans="2:25" x14ac:dyDescent="0.25">
      <c r="B31" t="str">
        <f t="shared" ref="B31:Y31" si="7">IF(B20=1,"_",IF(AND(B20=0,B9=1),"_","!!!"))</f>
        <v>_</v>
      </c>
      <c r="C31" t="str">
        <f t="shared" si="7"/>
        <v>_</v>
      </c>
      <c r="D31" t="str">
        <f t="shared" si="7"/>
        <v>_</v>
      </c>
      <c r="E31" t="str">
        <f t="shared" si="7"/>
        <v>_</v>
      </c>
      <c r="F31" t="str">
        <f t="shared" si="7"/>
        <v>_</v>
      </c>
      <c r="G31" t="str">
        <f t="shared" si="7"/>
        <v>_</v>
      </c>
      <c r="H31" t="str">
        <f t="shared" si="7"/>
        <v>_</v>
      </c>
      <c r="I31" t="str">
        <f t="shared" si="7"/>
        <v>_</v>
      </c>
      <c r="J31" t="str">
        <f t="shared" si="7"/>
        <v>_</v>
      </c>
      <c r="K31" t="str">
        <f t="shared" si="7"/>
        <v>_</v>
      </c>
      <c r="L31" t="str">
        <f t="shared" si="7"/>
        <v>_</v>
      </c>
      <c r="M31" t="str">
        <f t="shared" si="7"/>
        <v>_</v>
      </c>
      <c r="N31" t="str">
        <f t="shared" si="7"/>
        <v>_</v>
      </c>
      <c r="O31" t="str">
        <f t="shared" si="7"/>
        <v>_</v>
      </c>
      <c r="P31" t="str">
        <f t="shared" si="7"/>
        <v>_</v>
      </c>
      <c r="Q31" t="str">
        <f t="shared" si="7"/>
        <v>_</v>
      </c>
      <c r="R31" t="str">
        <f t="shared" si="7"/>
        <v>_</v>
      </c>
      <c r="S31" t="str">
        <f t="shared" si="7"/>
        <v>_</v>
      </c>
      <c r="T31" t="str">
        <f t="shared" si="7"/>
        <v>_</v>
      </c>
      <c r="U31" t="str">
        <f t="shared" si="7"/>
        <v>_</v>
      </c>
      <c r="V31" t="str">
        <f t="shared" si="7"/>
        <v>_</v>
      </c>
      <c r="W31" t="str">
        <f t="shared" si="7"/>
        <v>_</v>
      </c>
      <c r="X31" t="str">
        <f t="shared" si="7"/>
        <v>_</v>
      </c>
      <c r="Y31" t="str">
        <f t="shared" si="7"/>
        <v>_</v>
      </c>
    </row>
    <row r="35" spans="1:26" x14ac:dyDescent="0.25">
      <c r="A35" t="s">
        <v>55</v>
      </c>
    </row>
    <row r="36" spans="1:26" x14ac:dyDescent="0.25">
      <c r="A36" t="s">
        <v>53</v>
      </c>
      <c r="B36" t="str">
        <f t="shared" ref="B36:Y36" si="8">CONCATENATE("&lt;mtd&gt;&lt;mn&gt;",B2,"&lt;/mn&gt;&lt;/mtd&gt;")</f>
        <v>&lt;mtd&gt;&lt;mn&gt;1&lt;/mn&gt;&lt;/mtd&gt;</v>
      </c>
      <c r="C36" t="str">
        <f t="shared" si="8"/>
        <v>&lt;mtd&gt;&lt;mn&gt;1&lt;/mn&gt;&lt;/mtd&gt;</v>
      </c>
      <c r="D36" t="str">
        <f t="shared" si="8"/>
        <v>&lt;mtd&gt;&lt;mn&gt;1&lt;/mn&gt;&lt;/mtd&gt;</v>
      </c>
      <c r="E36" t="str">
        <f t="shared" si="8"/>
        <v>&lt;mtd&gt;&lt;mn&gt;1&lt;/mn&gt;&lt;/mtd&gt;</v>
      </c>
      <c r="F36" t="str">
        <f t="shared" si="8"/>
        <v>&lt;mtd&gt;&lt;mn&gt;1&lt;/mn&gt;&lt;/mtd&gt;</v>
      </c>
      <c r="G36" t="str">
        <f t="shared" si="8"/>
        <v>&lt;mtd&gt;&lt;mn&gt;1&lt;/mn&gt;&lt;/mtd&gt;</v>
      </c>
      <c r="H36" t="str">
        <f t="shared" si="8"/>
        <v>&lt;mtd&gt;&lt;mn&gt;1&lt;/mn&gt;&lt;/mtd&gt;</v>
      </c>
      <c r="I36" t="str">
        <f t="shared" si="8"/>
        <v>&lt;mtd&gt;&lt;mn&gt;1&lt;/mn&gt;&lt;/mtd&gt;</v>
      </c>
      <c r="J36" t="str">
        <f t="shared" si="8"/>
        <v>&lt;mtd&gt;&lt;mn&gt;1&lt;/mn&gt;&lt;/mtd&gt;</v>
      </c>
      <c r="K36" t="str">
        <f t="shared" si="8"/>
        <v>&lt;mtd&gt;&lt;mn&gt;1&lt;/mn&gt;&lt;/mtd&gt;</v>
      </c>
      <c r="L36" t="str">
        <f t="shared" si="8"/>
        <v>&lt;mtd&gt;&lt;mn&gt;1&lt;/mn&gt;&lt;/mtd&gt;</v>
      </c>
      <c r="M36" t="str">
        <f t="shared" si="8"/>
        <v>&lt;mtd&gt;&lt;mn&gt;1&lt;/mn&gt;&lt;/mtd&gt;</v>
      </c>
      <c r="N36" t="str">
        <f t="shared" si="8"/>
        <v>&lt;mtd&gt;&lt;mn&gt;1&lt;/mn&gt;&lt;/mtd&gt;</v>
      </c>
      <c r="O36" t="str">
        <f t="shared" si="8"/>
        <v>&lt;mtd&gt;&lt;mn&gt;1&lt;/mn&gt;&lt;/mtd&gt;</v>
      </c>
      <c r="P36" t="str">
        <f t="shared" si="8"/>
        <v>&lt;mtd&gt;&lt;mn&gt;1&lt;/mn&gt;&lt;/mtd&gt;</v>
      </c>
      <c r="Q36" t="str">
        <f t="shared" si="8"/>
        <v>&lt;mtd&gt;&lt;mn&gt;1&lt;/mn&gt;&lt;/mtd&gt;</v>
      </c>
      <c r="R36" t="str">
        <f t="shared" si="8"/>
        <v>&lt;mtd&gt;&lt;mn&gt;1&lt;/mn&gt;&lt;/mtd&gt;</v>
      </c>
      <c r="S36" t="str">
        <f t="shared" si="8"/>
        <v>&lt;mtd&gt;&lt;mn&gt;1&lt;/mn&gt;&lt;/mtd&gt;</v>
      </c>
      <c r="T36" t="str">
        <f t="shared" si="8"/>
        <v>&lt;mtd&gt;&lt;mn&gt;1&lt;/mn&gt;&lt;/mtd&gt;</v>
      </c>
      <c r="U36" t="str">
        <f t="shared" si="8"/>
        <v>&lt;mtd&gt;&lt;mn&gt;0&lt;/mn&gt;&lt;/mtd&gt;</v>
      </c>
      <c r="V36" t="str">
        <f t="shared" si="8"/>
        <v>&lt;mtd&gt;&lt;mn&gt;1&lt;/mn&gt;&lt;/mtd&gt;</v>
      </c>
      <c r="W36" t="str">
        <f t="shared" si="8"/>
        <v>&lt;mtd&gt;&lt;mn&gt;1&lt;/mn&gt;&lt;/mtd&gt;</v>
      </c>
      <c r="X36" t="str">
        <f t="shared" si="8"/>
        <v>&lt;mtd&gt;&lt;mn&gt;1&lt;/mn&gt;&lt;/mtd&gt;</v>
      </c>
      <c r="Y36" t="str">
        <f t="shared" si="8"/>
        <v>&lt;mtd&gt;&lt;mn&gt;1&lt;/mn&gt;&lt;/mtd&gt;</v>
      </c>
      <c r="Z36" t="s">
        <v>54</v>
      </c>
    </row>
    <row r="37" spans="1:26" x14ac:dyDescent="0.25">
      <c r="A37" t="s">
        <v>53</v>
      </c>
      <c r="B37" t="str">
        <f t="shared" ref="B37:Y37" si="9">CONCATENATE("&lt;mtd&gt;&lt;mn&gt;",B3,"&lt;/mn&gt;&lt;/mtd&gt;")</f>
        <v>&lt;mtd&gt;&lt;mn&gt;1&lt;/mn&gt;&lt;/mtd&gt;</v>
      </c>
      <c r="C37" t="str">
        <f t="shared" si="9"/>
        <v>&lt;mtd&gt;&lt;mn&gt;1&lt;/mn&gt;&lt;/mtd&gt;</v>
      </c>
      <c r="D37" t="str">
        <f t="shared" si="9"/>
        <v>&lt;mtd&gt;&lt;mn&gt;0&lt;/mn&gt;&lt;/mtd&gt;</v>
      </c>
      <c r="E37" t="str">
        <f t="shared" si="9"/>
        <v>&lt;mtd&gt;&lt;mn&gt;1&lt;/mn&gt;&lt;/mtd&gt;</v>
      </c>
      <c r="F37" t="str">
        <f t="shared" si="9"/>
        <v>&lt;mtd&gt;&lt;mn&gt;1&lt;/mn&gt;&lt;/mtd&gt;</v>
      </c>
      <c r="G37" t="str">
        <f t="shared" si="9"/>
        <v>&lt;mtd&gt;&lt;mn&gt;1&lt;/mn&gt;&lt;/mtd&gt;</v>
      </c>
      <c r="H37" t="str">
        <f t="shared" si="9"/>
        <v>&lt;mtd&gt;&lt;mn&gt;0&lt;/mn&gt;&lt;/mtd&gt;</v>
      </c>
      <c r="I37" t="str">
        <f t="shared" si="9"/>
        <v>&lt;mtd&gt;&lt;mn&gt;1&lt;/mn&gt;&lt;/mtd&gt;</v>
      </c>
      <c r="J37" t="str">
        <f t="shared" si="9"/>
        <v>&lt;mtd&gt;&lt;mn&gt;0&lt;/mn&gt;&lt;/mtd&gt;</v>
      </c>
      <c r="K37" t="str">
        <f t="shared" si="9"/>
        <v>&lt;mtd&gt;&lt;mn&gt;1&lt;/mn&gt;&lt;/mtd&gt;</v>
      </c>
      <c r="L37" t="str">
        <f t="shared" si="9"/>
        <v>&lt;mtd&gt;&lt;mn&gt;0&lt;/mn&gt;&lt;/mtd&gt;</v>
      </c>
      <c r="M37" t="str">
        <f t="shared" si="9"/>
        <v>&lt;mtd&gt;&lt;mn&gt;1&lt;/mn&gt;&lt;/mtd&gt;</v>
      </c>
      <c r="N37" t="str">
        <f t="shared" si="9"/>
        <v>&lt;mtd&gt;&lt;mn&gt;1&lt;/mn&gt;&lt;/mtd&gt;</v>
      </c>
      <c r="O37" t="str">
        <f t="shared" si="9"/>
        <v>&lt;mtd&gt;&lt;mn&gt;1&lt;/mn&gt;&lt;/mtd&gt;</v>
      </c>
      <c r="P37" t="str">
        <f t="shared" si="9"/>
        <v>&lt;mtd&gt;&lt;mn&gt;1&lt;/mn&gt;&lt;/mtd&gt;</v>
      </c>
      <c r="Q37" t="str">
        <f t="shared" si="9"/>
        <v>&lt;mtd&gt;&lt;mn&gt;1&lt;/mn&gt;&lt;/mtd&gt;</v>
      </c>
      <c r="R37" t="str">
        <f t="shared" si="9"/>
        <v>&lt;mtd&gt;&lt;mn&gt;1&lt;/mn&gt;&lt;/mtd&gt;</v>
      </c>
      <c r="S37" t="str">
        <f t="shared" si="9"/>
        <v>&lt;mtd&gt;&lt;mn&gt;1&lt;/mn&gt;&lt;/mtd&gt;</v>
      </c>
      <c r="T37" t="str">
        <f t="shared" si="9"/>
        <v>&lt;mtd&gt;&lt;mn&gt;1&lt;/mn&gt;&lt;/mtd&gt;</v>
      </c>
      <c r="U37" t="str">
        <f t="shared" si="9"/>
        <v>&lt;mtd&gt;&lt;mn&gt;1&lt;/mn&gt;&lt;/mtd&gt;</v>
      </c>
      <c r="V37" t="str">
        <f t="shared" si="9"/>
        <v>&lt;mtd&gt;&lt;mn&gt;0&lt;/mn&gt;&lt;/mtd&gt;</v>
      </c>
      <c r="W37" t="str">
        <f t="shared" si="9"/>
        <v>&lt;mtd&gt;&lt;mn&gt;0&lt;/mn&gt;&lt;/mtd&gt;</v>
      </c>
      <c r="X37" t="str">
        <f t="shared" si="9"/>
        <v>&lt;mtd&gt;&lt;mn&gt;1&lt;/mn&gt;&lt;/mtd&gt;</v>
      </c>
      <c r="Y37" t="str">
        <f t="shared" si="9"/>
        <v>&lt;mtd&gt;&lt;mn&gt;0&lt;/mn&gt;&lt;/mtd&gt;</v>
      </c>
      <c r="Z37" t="s">
        <v>54</v>
      </c>
    </row>
    <row r="38" spans="1:26" x14ac:dyDescent="0.25">
      <c r="A38" t="s">
        <v>53</v>
      </c>
      <c r="B38" t="str">
        <f t="shared" ref="B38:Y38" si="10">CONCATENATE("&lt;mtd&gt;&lt;mn&gt;",B4,"&lt;/mn&gt;&lt;/mtd&gt;")</f>
        <v>&lt;mtd&gt;&lt;mn&gt;1&lt;/mn&gt;&lt;/mtd&gt;</v>
      </c>
      <c r="C38" t="str">
        <f t="shared" si="10"/>
        <v>&lt;mtd&gt;&lt;mn&gt;1&lt;/mn&gt;&lt;/mtd&gt;</v>
      </c>
      <c r="D38" t="str">
        <f t="shared" si="10"/>
        <v>&lt;mtd&gt;&lt;mn&gt;1&lt;/mn&gt;&lt;/mtd&gt;</v>
      </c>
      <c r="E38" t="str">
        <f t="shared" si="10"/>
        <v>&lt;mtd&gt;&lt;mn&gt;1&lt;/mn&gt;&lt;/mtd&gt;</v>
      </c>
      <c r="F38" t="str">
        <f t="shared" si="10"/>
        <v>&lt;mtd&gt;&lt;mn&gt;1&lt;/mn&gt;&lt;/mtd&gt;</v>
      </c>
      <c r="G38" t="str">
        <f t="shared" si="10"/>
        <v>&lt;mtd&gt;&lt;mn&gt;1&lt;/mn&gt;&lt;/mtd&gt;</v>
      </c>
      <c r="H38" t="str">
        <f t="shared" si="10"/>
        <v>&lt;mtd&gt;&lt;mn&gt;1&lt;/mn&gt;&lt;/mtd&gt;</v>
      </c>
      <c r="I38" t="str">
        <f t="shared" si="10"/>
        <v>&lt;mtd&gt;&lt;mn&gt;1&lt;/mn&gt;&lt;/mtd&gt;</v>
      </c>
      <c r="J38" t="str">
        <f t="shared" si="10"/>
        <v>&lt;mtd&gt;&lt;mn&gt;1&lt;/mn&gt;&lt;/mtd&gt;</v>
      </c>
      <c r="K38" t="str">
        <f t="shared" si="10"/>
        <v>&lt;mtd&gt;&lt;mn&gt;1&lt;/mn&gt;&lt;/mtd&gt;</v>
      </c>
      <c r="L38" t="str">
        <f t="shared" si="10"/>
        <v>&lt;mtd&gt;&lt;mn&gt;1&lt;/mn&gt;&lt;/mtd&gt;</v>
      </c>
      <c r="M38" t="str">
        <f t="shared" si="10"/>
        <v>&lt;mtd&gt;&lt;mn&gt;1&lt;/mn&gt;&lt;/mtd&gt;</v>
      </c>
      <c r="N38" t="str">
        <f t="shared" si="10"/>
        <v>&lt;mtd&gt;&lt;mn&gt;1&lt;/mn&gt;&lt;/mtd&gt;</v>
      </c>
      <c r="O38" t="str">
        <f t="shared" si="10"/>
        <v>&lt;mtd&gt;&lt;mn&gt;1&lt;/mn&gt;&lt;/mtd&gt;</v>
      </c>
      <c r="P38" t="str">
        <f t="shared" si="10"/>
        <v>&lt;mtd&gt;&lt;mn&gt;0&lt;/mn&gt;&lt;/mtd&gt;</v>
      </c>
      <c r="Q38" t="str">
        <f t="shared" si="10"/>
        <v>&lt;mtd&gt;&lt;mn&gt;0&lt;/mn&gt;&lt;/mtd&gt;</v>
      </c>
      <c r="R38" t="str">
        <f t="shared" si="10"/>
        <v>&lt;mtd&gt;&lt;mn&gt;0&lt;/mn&gt;&lt;/mtd&gt;</v>
      </c>
      <c r="S38" t="str">
        <f t="shared" si="10"/>
        <v>&lt;mtd&gt;&lt;mn&gt;1&lt;/mn&gt;&lt;/mtd&gt;</v>
      </c>
      <c r="T38" t="str">
        <f t="shared" si="10"/>
        <v>&lt;mtd&gt;&lt;mn&gt;0&lt;/mn&gt;&lt;/mtd&gt;</v>
      </c>
      <c r="U38" t="str">
        <f t="shared" si="10"/>
        <v>&lt;mtd&gt;&lt;mn&gt;1&lt;/mn&gt;&lt;/mtd&gt;</v>
      </c>
      <c r="V38" t="str">
        <f t="shared" si="10"/>
        <v>&lt;mtd&gt;&lt;mn&gt;1&lt;/mn&gt;&lt;/mtd&gt;</v>
      </c>
      <c r="W38" t="str">
        <f t="shared" si="10"/>
        <v>&lt;mtd&gt;&lt;mn&gt;1&lt;/mn&gt;&lt;/mtd&gt;</v>
      </c>
      <c r="X38" t="str">
        <f t="shared" si="10"/>
        <v>&lt;mtd&gt;&lt;mn&gt;1&lt;/mn&gt;&lt;/mtd&gt;</v>
      </c>
      <c r="Y38" t="str">
        <f t="shared" si="10"/>
        <v>&lt;mtd&gt;&lt;mn&gt;1&lt;/mn&gt;&lt;/mtd&gt;</v>
      </c>
      <c r="Z38" t="s">
        <v>54</v>
      </c>
    </row>
    <row r="39" spans="1:26" x14ac:dyDescent="0.25">
      <c r="A39" t="s">
        <v>53</v>
      </c>
      <c r="B39" t="str">
        <f t="shared" ref="B39:Y39" si="11">CONCATENATE("&lt;mtd&gt;&lt;mn&gt;",B5,"&lt;/mn&gt;&lt;/mtd&gt;")</f>
        <v>&lt;mtd&gt;&lt;mn&gt;1&lt;/mn&gt;&lt;/mtd&gt;</v>
      </c>
      <c r="C39" t="str">
        <f t="shared" si="11"/>
        <v>&lt;mtd&gt;&lt;mn&gt;1&lt;/mn&gt;&lt;/mtd&gt;</v>
      </c>
      <c r="D39" t="str">
        <f t="shared" si="11"/>
        <v>&lt;mtd&gt;&lt;mn&gt;0&lt;/mn&gt;&lt;/mtd&gt;</v>
      </c>
      <c r="E39" t="str">
        <f t="shared" si="11"/>
        <v>&lt;mtd&gt;&lt;mn&gt;1&lt;/mn&gt;&lt;/mtd&gt;</v>
      </c>
      <c r="F39" t="str">
        <f t="shared" si="11"/>
        <v>&lt;mtd&gt;&lt;mn&gt;1&lt;/mn&gt;&lt;/mtd&gt;</v>
      </c>
      <c r="G39" t="str">
        <f t="shared" si="11"/>
        <v>&lt;mtd&gt;&lt;mn&gt;0&lt;/mn&gt;&lt;/mtd&gt;</v>
      </c>
      <c r="H39" t="str">
        <f t="shared" si="11"/>
        <v>&lt;mtd&gt;&lt;mn&gt;1&lt;/mn&gt;&lt;/mtd&gt;</v>
      </c>
      <c r="I39" t="str">
        <f t="shared" si="11"/>
        <v>&lt;mtd&gt;&lt;mn&gt;1&lt;/mn&gt;&lt;/mtd&gt;</v>
      </c>
      <c r="J39" t="str">
        <f t="shared" si="11"/>
        <v>&lt;mtd&gt;&lt;mn&gt;1&lt;/mn&gt;&lt;/mtd&gt;</v>
      </c>
      <c r="K39" t="str">
        <f t="shared" si="11"/>
        <v>&lt;mtd&gt;&lt;mn&gt;1&lt;/mn&gt;&lt;/mtd&gt;</v>
      </c>
      <c r="L39" t="str">
        <f t="shared" si="11"/>
        <v>&lt;mtd&gt;&lt;mn&gt;1&lt;/mn&gt;&lt;/mtd&gt;</v>
      </c>
      <c r="M39" t="str">
        <f t="shared" si="11"/>
        <v>&lt;mtd&gt;&lt;mn&gt;1&lt;/mn&gt;&lt;/mtd&gt;</v>
      </c>
      <c r="N39" t="str">
        <f t="shared" si="11"/>
        <v>&lt;mtd&gt;&lt;mn&gt;1&lt;/mn&gt;&lt;/mtd&gt;</v>
      </c>
      <c r="O39" t="str">
        <f t="shared" si="11"/>
        <v>&lt;mtd&gt;&lt;mn&gt;1&lt;/mn&gt;&lt;/mtd&gt;</v>
      </c>
      <c r="P39" t="str">
        <f t="shared" si="11"/>
        <v>&lt;mtd&gt;&lt;mn&gt;1&lt;/mn&gt;&lt;/mtd&gt;</v>
      </c>
      <c r="Q39" t="str">
        <f t="shared" si="11"/>
        <v>&lt;mtd&gt;&lt;mn&gt;0&lt;/mn&gt;&lt;/mtd&gt;</v>
      </c>
      <c r="R39" t="str">
        <f t="shared" si="11"/>
        <v>&lt;mtd&gt;&lt;mn&gt;1&lt;/mn&gt;&lt;/mtd&gt;</v>
      </c>
      <c r="S39" t="str">
        <f t="shared" si="11"/>
        <v>&lt;mtd&gt;&lt;mn&gt;1&lt;/mn&gt;&lt;/mtd&gt;</v>
      </c>
      <c r="T39" t="str">
        <f t="shared" si="11"/>
        <v>&lt;mtd&gt;&lt;mn&gt;1&lt;/mn&gt;&lt;/mtd&gt;</v>
      </c>
      <c r="U39" t="str">
        <f t="shared" si="11"/>
        <v>&lt;mtd&gt;&lt;mn&gt;1&lt;/mn&gt;&lt;/mtd&gt;</v>
      </c>
      <c r="V39" t="str">
        <f t="shared" si="11"/>
        <v>&lt;mtd&gt;&lt;mn&gt;1&lt;/mn&gt;&lt;/mtd&gt;</v>
      </c>
      <c r="W39" t="str">
        <f t="shared" si="11"/>
        <v>&lt;mtd&gt;&lt;mn&gt;1&lt;/mn&gt;&lt;/mtd&gt;</v>
      </c>
      <c r="X39" t="str">
        <f t="shared" si="11"/>
        <v>&lt;mtd&gt;&lt;mn&gt;1&lt;/mn&gt;&lt;/mtd&gt;</v>
      </c>
      <c r="Y39" t="str">
        <f t="shared" si="11"/>
        <v>&lt;mtd&gt;&lt;mn&gt;0&lt;/mn&gt;&lt;/mtd&gt;</v>
      </c>
      <c r="Z39" t="s">
        <v>54</v>
      </c>
    </row>
    <row r="40" spans="1:26" x14ac:dyDescent="0.25">
      <c r="A40" t="s">
        <v>53</v>
      </c>
      <c r="B40" t="str">
        <f t="shared" ref="B40:Y40" si="12">CONCATENATE("&lt;mtd&gt;&lt;mn&gt;",B6,"&lt;/mn&gt;&lt;/mtd&gt;")</f>
        <v>&lt;mtd&gt;&lt;mn&gt;1&lt;/mn&gt;&lt;/mtd&gt;</v>
      </c>
      <c r="C40" t="str">
        <f t="shared" si="12"/>
        <v>&lt;mtd&gt;&lt;mn&gt;1&lt;/mn&gt;&lt;/mtd&gt;</v>
      </c>
      <c r="D40" t="str">
        <f t="shared" si="12"/>
        <v>&lt;mtd&gt;&lt;mn&gt;1&lt;/mn&gt;&lt;/mtd&gt;</v>
      </c>
      <c r="E40" t="str">
        <f t="shared" si="12"/>
        <v>&lt;mtd&gt;&lt;mn&gt;1&lt;/mn&gt;&lt;/mtd&gt;</v>
      </c>
      <c r="F40" t="str">
        <f t="shared" si="12"/>
        <v>&lt;mtd&gt;&lt;mn&gt;1&lt;/mn&gt;&lt;/mtd&gt;</v>
      </c>
      <c r="G40" t="str">
        <f t="shared" si="12"/>
        <v>&lt;mtd&gt;&lt;mn&gt;1&lt;/mn&gt;&lt;/mtd&gt;</v>
      </c>
      <c r="H40" t="str">
        <f t="shared" si="12"/>
        <v>&lt;mtd&gt;&lt;mn&gt;1&lt;/mn&gt;&lt;/mtd&gt;</v>
      </c>
      <c r="I40" t="str">
        <f t="shared" si="12"/>
        <v>&lt;mtd&gt;&lt;mn&gt;1&lt;/mn&gt;&lt;/mtd&gt;</v>
      </c>
      <c r="J40" t="str">
        <f t="shared" si="12"/>
        <v>&lt;mtd&gt;&lt;mn&gt;1&lt;/mn&gt;&lt;/mtd&gt;</v>
      </c>
      <c r="K40" t="str">
        <f t="shared" si="12"/>
        <v>&lt;mtd&gt;&lt;mn&gt;1&lt;/mn&gt;&lt;/mtd&gt;</v>
      </c>
      <c r="L40" t="str">
        <f t="shared" si="12"/>
        <v>&lt;mtd&gt;&lt;mn&gt;1&lt;/mn&gt;&lt;/mtd&gt;</v>
      </c>
      <c r="M40" t="str">
        <f t="shared" si="12"/>
        <v>&lt;mtd&gt;&lt;mn&gt;1&lt;/mn&gt;&lt;/mtd&gt;</v>
      </c>
      <c r="N40" t="str">
        <f t="shared" si="12"/>
        <v>&lt;mtd&gt;&lt;mn&gt;1&lt;/mn&gt;&lt;/mtd&gt;</v>
      </c>
      <c r="O40" t="str">
        <f t="shared" si="12"/>
        <v>&lt;mtd&gt;&lt;mn&gt;1&lt;/mn&gt;&lt;/mtd&gt;</v>
      </c>
      <c r="P40" t="str">
        <f t="shared" si="12"/>
        <v>&lt;mtd&gt;&lt;mn&gt;1&lt;/mn&gt;&lt;/mtd&gt;</v>
      </c>
      <c r="Q40" t="str">
        <f t="shared" si="12"/>
        <v>&lt;mtd&gt;&lt;mn&gt;1&lt;/mn&gt;&lt;/mtd&gt;</v>
      </c>
      <c r="R40" t="str">
        <f t="shared" si="12"/>
        <v>&lt;mtd&gt;&lt;mn&gt;1&lt;/mn&gt;&lt;/mtd&gt;</v>
      </c>
      <c r="S40" t="str">
        <f t="shared" si="12"/>
        <v>&lt;mtd&gt;&lt;mn&gt;1&lt;/mn&gt;&lt;/mtd&gt;</v>
      </c>
      <c r="T40" t="str">
        <f t="shared" si="12"/>
        <v>&lt;mtd&gt;&lt;mn&gt;1&lt;/mn&gt;&lt;/mtd&gt;</v>
      </c>
      <c r="U40" t="str">
        <f t="shared" si="12"/>
        <v>&lt;mtd&gt;&lt;mn&gt;1&lt;/mn&gt;&lt;/mtd&gt;</v>
      </c>
      <c r="V40" t="str">
        <f t="shared" si="12"/>
        <v>&lt;mtd&gt;&lt;mn&gt;1&lt;/mn&gt;&lt;/mtd&gt;</v>
      </c>
      <c r="W40" t="str">
        <f t="shared" si="12"/>
        <v>&lt;mtd&gt;&lt;mn&gt;1&lt;/mn&gt;&lt;/mtd&gt;</v>
      </c>
      <c r="X40" t="str">
        <f t="shared" si="12"/>
        <v>&lt;mtd&gt;&lt;mn&gt;1&lt;/mn&gt;&lt;/mtd&gt;</v>
      </c>
      <c r="Y40" t="str">
        <f t="shared" si="12"/>
        <v>&lt;mtd&gt;&lt;mn&gt;0&lt;/mn&gt;&lt;/mtd&gt;</v>
      </c>
      <c r="Z40" t="s">
        <v>54</v>
      </c>
    </row>
    <row r="41" spans="1:26" x14ac:dyDescent="0.25">
      <c r="A41" t="s">
        <v>53</v>
      </c>
      <c r="B41" t="str">
        <f t="shared" ref="B41:Y41" si="13">CONCATENATE("&lt;mtd&gt;&lt;mn&gt;",B7,"&lt;/mn&gt;&lt;/mtd&gt;")</f>
        <v>&lt;mtd&gt;&lt;mn&gt;1&lt;/mn&gt;&lt;/mtd&gt;</v>
      </c>
      <c r="C41" t="str">
        <f t="shared" si="13"/>
        <v>&lt;mtd&gt;&lt;mn&gt;1&lt;/mn&gt;&lt;/mtd&gt;</v>
      </c>
      <c r="D41" t="str">
        <f t="shared" si="13"/>
        <v>&lt;mtd&gt;&lt;mn&gt;1&lt;/mn&gt;&lt;/mtd&gt;</v>
      </c>
      <c r="E41" t="str">
        <f t="shared" si="13"/>
        <v>&lt;mtd&gt;&lt;mn&gt;1&lt;/mn&gt;&lt;/mtd&gt;</v>
      </c>
      <c r="F41" t="str">
        <f t="shared" si="13"/>
        <v>&lt;mtd&gt;&lt;mn&gt;1&lt;/mn&gt;&lt;/mtd&gt;</v>
      </c>
      <c r="G41" t="str">
        <f t="shared" si="13"/>
        <v>&lt;mtd&gt;&lt;mn&gt;1&lt;/mn&gt;&lt;/mtd&gt;</v>
      </c>
      <c r="H41" t="str">
        <f t="shared" si="13"/>
        <v>&lt;mtd&gt;&lt;mn&gt;1&lt;/mn&gt;&lt;/mtd&gt;</v>
      </c>
      <c r="I41" t="str">
        <f t="shared" si="13"/>
        <v>&lt;mtd&gt;&lt;mn&gt;1&lt;/mn&gt;&lt;/mtd&gt;</v>
      </c>
      <c r="J41" t="str">
        <f t="shared" si="13"/>
        <v>&lt;mtd&gt;&lt;mn&gt;1&lt;/mn&gt;&lt;/mtd&gt;</v>
      </c>
      <c r="K41" t="str">
        <f t="shared" si="13"/>
        <v>&lt;mtd&gt;&lt;mn&gt;1&lt;/mn&gt;&lt;/mtd&gt;</v>
      </c>
      <c r="L41" t="str">
        <f t="shared" si="13"/>
        <v>&lt;mtd&gt;&lt;mn&gt;1&lt;/mn&gt;&lt;/mtd&gt;</v>
      </c>
      <c r="M41" t="str">
        <f t="shared" si="13"/>
        <v>&lt;mtd&gt;&lt;mn&gt;1&lt;/mn&gt;&lt;/mtd&gt;</v>
      </c>
      <c r="N41" t="str">
        <f t="shared" si="13"/>
        <v>&lt;mtd&gt;&lt;mn&gt;1&lt;/mn&gt;&lt;/mtd&gt;</v>
      </c>
      <c r="O41" t="str">
        <f t="shared" si="13"/>
        <v>&lt;mtd&gt;&lt;mn&gt;1&lt;/mn&gt;&lt;/mtd&gt;</v>
      </c>
      <c r="P41" t="str">
        <f t="shared" si="13"/>
        <v>&lt;mtd&gt;&lt;mn&gt;1&lt;/mn&gt;&lt;/mtd&gt;</v>
      </c>
      <c r="Q41" t="str">
        <f t="shared" si="13"/>
        <v>&lt;mtd&gt;&lt;mn&gt;1&lt;/mn&gt;&lt;/mtd&gt;</v>
      </c>
      <c r="R41" t="str">
        <f t="shared" si="13"/>
        <v>&lt;mtd&gt;&lt;mn&gt;1&lt;/mn&gt;&lt;/mtd&gt;</v>
      </c>
      <c r="S41" t="str">
        <f t="shared" si="13"/>
        <v>&lt;mtd&gt;&lt;mn&gt;1&lt;/mn&gt;&lt;/mtd&gt;</v>
      </c>
      <c r="T41" t="str">
        <f t="shared" si="13"/>
        <v>&lt;mtd&gt;&lt;mn&gt;1&lt;/mn&gt;&lt;/mtd&gt;</v>
      </c>
      <c r="U41" t="str">
        <f t="shared" si="13"/>
        <v>&lt;mtd&gt;&lt;mn&gt;0&lt;/mn&gt;&lt;/mtd&gt;</v>
      </c>
      <c r="V41" t="str">
        <f t="shared" si="13"/>
        <v>&lt;mtd&gt;&lt;mn&gt;1&lt;/mn&gt;&lt;/mtd&gt;</v>
      </c>
      <c r="W41" t="str">
        <f t="shared" si="13"/>
        <v>&lt;mtd&gt;&lt;mn&gt;1&lt;/mn&gt;&lt;/mtd&gt;</v>
      </c>
      <c r="X41" t="str">
        <f t="shared" si="13"/>
        <v>&lt;mtd&gt;&lt;mn&gt;1&lt;/mn&gt;&lt;/mtd&gt;</v>
      </c>
      <c r="Y41" t="str">
        <f t="shared" si="13"/>
        <v>&lt;mtd&gt;&lt;mn&gt;0&lt;/mn&gt;&lt;/mtd&gt;</v>
      </c>
      <c r="Z41" t="s">
        <v>54</v>
      </c>
    </row>
    <row r="42" spans="1:26" x14ac:dyDescent="0.25">
      <c r="A42" t="s">
        <v>53</v>
      </c>
      <c r="B42" t="str">
        <f t="shared" ref="B42:Y42" si="14">CONCATENATE("&lt;mtd&gt;&lt;mn&gt;",B8,"&lt;/mn&gt;&lt;/mtd&gt;")</f>
        <v>&lt;mtd&gt;&lt;mn&gt;1&lt;/mn&gt;&lt;/mtd&gt;</v>
      </c>
      <c r="C42" t="str">
        <f t="shared" si="14"/>
        <v>&lt;mtd&gt;&lt;mn&gt;1&lt;/mn&gt;&lt;/mtd&gt;</v>
      </c>
      <c r="D42" t="str">
        <f t="shared" si="14"/>
        <v>&lt;mtd&gt;&lt;mn&gt;1&lt;/mn&gt;&lt;/mtd&gt;</v>
      </c>
      <c r="E42" t="str">
        <f t="shared" si="14"/>
        <v>&lt;mtd&gt;&lt;mn&gt;0&lt;/mn&gt;&lt;/mtd&gt;</v>
      </c>
      <c r="F42" t="str">
        <f t="shared" si="14"/>
        <v>&lt;mtd&gt;&lt;mn&gt;1&lt;/mn&gt;&lt;/mtd&gt;</v>
      </c>
      <c r="G42" t="str">
        <f t="shared" si="14"/>
        <v>&lt;mtd&gt;&lt;mn&gt;1&lt;/mn&gt;&lt;/mtd&gt;</v>
      </c>
      <c r="H42" t="str">
        <f t="shared" si="14"/>
        <v>&lt;mtd&gt;&lt;mn&gt;1&lt;/mn&gt;&lt;/mtd&gt;</v>
      </c>
      <c r="I42" t="str">
        <f t="shared" si="14"/>
        <v>&lt;mtd&gt;&lt;mn&gt;1&lt;/mn&gt;&lt;/mtd&gt;</v>
      </c>
      <c r="J42" t="str">
        <f t="shared" si="14"/>
        <v>&lt;mtd&gt;&lt;mn&gt;0&lt;/mn&gt;&lt;/mtd&gt;</v>
      </c>
      <c r="K42" t="str">
        <f t="shared" si="14"/>
        <v>&lt;mtd&gt;&lt;mn&gt;1&lt;/mn&gt;&lt;/mtd&gt;</v>
      </c>
      <c r="L42" t="str">
        <f t="shared" si="14"/>
        <v>&lt;mtd&gt;&lt;mn&gt;0&lt;/mn&gt;&lt;/mtd&gt;</v>
      </c>
      <c r="M42" t="str">
        <f t="shared" si="14"/>
        <v>&lt;mtd&gt;&lt;mn&gt;1&lt;/mn&gt;&lt;/mtd&gt;</v>
      </c>
      <c r="N42" t="str">
        <f t="shared" si="14"/>
        <v>&lt;mtd&gt;&lt;mn&gt;1&lt;/mn&gt;&lt;/mtd&gt;</v>
      </c>
      <c r="O42" t="str">
        <f t="shared" si="14"/>
        <v>&lt;mtd&gt;&lt;mn&gt;1&lt;/mn&gt;&lt;/mtd&gt;</v>
      </c>
      <c r="P42" t="str">
        <f t="shared" si="14"/>
        <v>&lt;mtd&gt;&lt;mn&gt;1&lt;/mn&gt;&lt;/mtd&gt;</v>
      </c>
      <c r="Q42" t="str">
        <f t="shared" si="14"/>
        <v>&lt;mtd&gt;&lt;mn&gt;1&lt;/mn&gt;&lt;/mtd&gt;</v>
      </c>
      <c r="R42" t="str">
        <f t="shared" si="14"/>
        <v>&lt;mtd&gt;&lt;mn&gt;1&lt;/mn&gt;&lt;/mtd&gt;</v>
      </c>
      <c r="S42" t="str">
        <f t="shared" si="14"/>
        <v>&lt;mtd&gt;&lt;mn&gt;1&lt;/mn&gt;&lt;/mtd&gt;</v>
      </c>
      <c r="T42" t="str">
        <f t="shared" si="14"/>
        <v>&lt;mtd&gt;&lt;mn&gt;1&lt;/mn&gt;&lt;/mtd&gt;</v>
      </c>
      <c r="U42" t="str">
        <f t="shared" si="14"/>
        <v>&lt;mtd&gt;&lt;mn&gt;0&lt;/mn&gt;&lt;/mtd&gt;</v>
      </c>
      <c r="V42" t="str">
        <f t="shared" si="14"/>
        <v>&lt;mtd&gt;&lt;mn&gt;1&lt;/mn&gt;&lt;/mtd&gt;</v>
      </c>
      <c r="W42" t="str">
        <f t="shared" si="14"/>
        <v>&lt;mtd&gt;&lt;mn&gt;1&lt;/mn&gt;&lt;/mtd&gt;</v>
      </c>
      <c r="X42" t="str">
        <f t="shared" si="14"/>
        <v>&lt;mtd&gt;&lt;mn&gt;1&lt;/mn&gt;&lt;/mtd&gt;</v>
      </c>
      <c r="Y42" t="str">
        <f t="shared" si="14"/>
        <v>&lt;mtd&gt;&lt;mn&gt;0&lt;/mn&gt;&lt;/mtd&gt;</v>
      </c>
      <c r="Z42" t="s">
        <v>54</v>
      </c>
    </row>
    <row r="43" spans="1:26" x14ac:dyDescent="0.25">
      <c r="A43" t="s">
        <v>53</v>
      </c>
      <c r="B43" t="str">
        <f t="shared" ref="B43:Y43" si="15">CONCATENATE("&lt;mtd&gt;&lt;mn&gt;",B9,"&lt;/mn&gt;&lt;/mtd&gt;")</f>
        <v>&lt;mtd&gt;&lt;mn&gt;0&lt;/mn&gt;&lt;/mtd&gt;</v>
      </c>
      <c r="C43" t="str">
        <f t="shared" si="15"/>
        <v>&lt;mtd&gt;&lt;mn&gt;1&lt;/mn&gt;&lt;/mtd&gt;</v>
      </c>
      <c r="D43" t="str">
        <f t="shared" si="15"/>
        <v>&lt;mtd&gt;&lt;mn&gt;1&lt;/mn&gt;&lt;/mtd&gt;</v>
      </c>
      <c r="E43" t="str">
        <f t="shared" si="15"/>
        <v>&lt;mtd&gt;&lt;mn&gt;1&lt;/mn&gt;&lt;/mtd&gt;</v>
      </c>
      <c r="F43" t="str">
        <f t="shared" si="15"/>
        <v>&lt;mtd&gt;&lt;mn&gt;1&lt;/mn&gt;&lt;/mtd&gt;</v>
      </c>
      <c r="G43" t="str">
        <f t="shared" si="15"/>
        <v>&lt;mtd&gt;&lt;mn&gt;1&lt;/mn&gt;&lt;/mtd&gt;</v>
      </c>
      <c r="H43" t="str">
        <f t="shared" si="15"/>
        <v>&lt;mtd&gt;&lt;mn&gt;1&lt;/mn&gt;&lt;/mtd&gt;</v>
      </c>
      <c r="I43" t="str">
        <f t="shared" si="15"/>
        <v>&lt;mtd&gt;&lt;mn&gt;1&lt;/mn&gt;&lt;/mtd&gt;</v>
      </c>
      <c r="J43" t="str">
        <f t="shared" si="15"/>
        <v>&lt;mtd&gt;&lt;mn&gt;1&lt;/mn&gt;&lt;/mtd&gt;</v>
      </c>
      <c r="K43" t="str">
        <f t="shared" si="15"/>
        <v>&lt;mtd&gt;&lt;mn&gt;0&lt;/mn&gt;&lt;/mtd&gt;</v>
      </c>
      <c r="L43" t="str">
        <f t="shared" si="15"/>
        <v>&lt;mtd&gt;&lt;mn&gt;1&lt;/mn&gt;&lt;/mtd&gt;</v>
      </c>
      <c r="M43" t="str">
        <f t="shared" si="15"/>
        <v>&lt;mtd&gt;&lt;mn&gt;1&lt;/mn&gt;&lt;/mtd&gt;</v>
      </c>
      <c r="N43" t="str">
        <f t="shared" si="15"/>
        <v>&lt;mtd&gt;&lt;mn&gt;1&lt;/mn&gt;&lt;/mtd&gt;</v>
      </c>
      <c r="O43" t="str">
        <f t="shared" si="15"/>
        <v>&lt;mtd&gt;&lt;mn&gt;1&lt;/mn&gt;&lt;/mtd&gt;</v>
      </c>
      <c r="P43" t="str">
        <f t="shared" si="15"/>
        <v>&lt;mtd&gt;&lt;mn&gt;1&lt;/mn&gt;&lt;/mtd&gt;</v>
      </c>
      <c r="Q43" t="str">
        <f t="shared" si="15"/>
        <v>&lt;mtd&gt;&lt;mn&gt;1&lt;/mn&gt;&lt;/mtd&gt;</v>
      </c>
      <c r="R43" t="str">
        <f t="shared" si="15"/>
        <v>&lt;mtd&gt;&lt;mn&gt;1&lt;/mn&gt;&lt;/mtd&gt;</v>
      </c>
      <c r="S43" t="str">
        <f t="shared" si="15"/>
        <v>&lt;mtd&gt;&lt;mn&gt;1&lt;/mn&gt;&lt;/mtd&gt;</v>
      </c>
      <c r="T43" t="str">
        <f t="shared" si="15"/>
        <v>&lt;mtd&gt;&lt;mn&gt;1&lt;/mn&gt;&lt;/mtd&gt;</v>
      </c>
      <c r="U43" t="str">
        <f t="shared" si="15"/>
        <v>&lt;mtd&gt;&lt;mn&gt;0&lt;/mn&gt;&lt;/mtd&gt;</v>
      </c>
      <c r="V43" t="str">
        <f t="shared" si="15"/>
        <v>&lt;mtd&gt;&lt;mn&gt;1&lt;/mn&gt;&lt;/mtd&gt;</v>
      </c>
      <c r="W43" t="str">
        <f t="shared" si="15"/>
        <v>&lt;mtd&gt;&lt;mn&gt;1&lt;/mn&gt;&lt;/mtd&gt;</v>
      </c>
      <c r="X43" t="str">
        <f t="shared" si="15"/>
        <v>&lt;mtd&gt;&lt;mn&gt;1&lt;/mn&gt;&lt;/mtd&gt;</v>
      </c>
      <c r="Y43" t="str">
        <f t="shared" si="15"/>
        <v>&lt;mtd&gt;&lt;mn&gt;1&lt;/mn&gt;&lt;/mtd&gt;</v>
      </c>
      <c r="Z43" t="s">
        <v>54</v>
      </c>
    </row>
    <row r="44" spans="1:26" x14ac:dyDescent="0.25">
      <c r="A44" t="s">
        <v>57</v>
      </c>
    </row>
    <row r="49" spans="3:27" x14ac:dyDescent="0.25"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1</v>
      </c>
      <c r="X49">
        <v>1</v>
      </c>
      <c r="Y49">
        <v>1</v>
      </c>
      <c r="Z49">
        <v>1</v>
      </c>
    </row>
    <row r="50" spans="3:27" x14ac:dyDescent="0.25"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0</v>
      </c>
      <c r="X50">
        <v>0</v>
      </c>
      <c r="Y50">
        <v>1</v>
      </c>
      <c r="Z50">
        <v>0</v>
      </c>
    </row>
    <row r="51" spans="3:27" x14ac:dyDescent="0.25"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0</v>
      </c>
      <c r="S51">
        <v>0</v>
      </c>
      <c r="T51">
        <v>1</v>
      </c>
      <c r="U51">
        <v>0</v>
      </c>
      <c r="V51">
        <v>1</v>
      </c>
      <c r="W51">
        <v>1</v>
      </c>
      <c r="X51">
        <v>1</v>
      </c>
      <c r="Y51">
        <v>1</v>
      </c>
      <c r="Z51">
        <v>1</v>
      </c>
    </row>
    <row r="52" spans="3:27" x14ac:dyDescent="0.25"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0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0</v>
      </c>
    </row>
    <row r="53" spans="3:27" x14ac:dyDescent="0.25"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0</v>
      </c>
    </row>
    <row r="54" spans="3:27" x14ac:dyDescent="0.25"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</v>
      </c>
      <c r="W54">
        <v>1</v>
      </c>
      <c r="X54">
        <v>1</v>
      </c>
      <c r="Y54">
        <v>1</v>
      </c>
      <c r="Z54">
        <v>0</v>
      </c>
    </row>
    <row r="55" spans="3:27" x14ac:dyDescent="0.25">
      <c r="C55">
        <v>1</v>
      </c>
      <c r="D55">
        <v>1</v>
      </c>
      <c r="E55">
        <v>1</v>
      </c>
      <c r="F55">
        <v>0</v>
      </c>
      <c r="G55">
        <v>1</v>
      </c>
      <c r="H55">
        <v>1</v>
      </c>
      <c r="I55">
        <v>1</v>
      </c>
      <c r="J55">
        <v>1</v>
      </c>
      <c r="K55">
        <v>0</v>
      </c>
      <c r="L55">
        <v>1</v>
      </c>
      <c r="M55">
        <v>0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0</v>
      </c>
      <c r="W55">
        <v>1</v>
      </c>
      <c r="X55">
        <v>1</v>
      </c>
      <c r="Y55">
        <v>1</v>
      </c>
      <c r="Z55">
        <v>0</v>
      </c>
    </row>
    <row r="56" spans="3:27" x14ac:dyDescent="0.25">
      <c r="C56"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1</v>
      </c>
      <c r="X56">
        <v>1</v>
      </c>
      <c r="Y56">
        <v>1</v>
      </c>
      <c r="Z56">
        <v>1</v>
      </c>
      <c r="AA56" t="s">
        <v>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5"/>
  <sheetViews>
    <sheetView workbookViewId="0">
      <pane xSplit="1" ySplit="1" topLeftCell="H11" activePane="bottomRight" state="frozen"/>
      <selection pane="topRight" activeCell="B1" sqref="B1"/>
      <selection pane="bottomLeft" activeCell="A2" sqref="A2"/>
      <selection pane="bottomRight" activeCell="I28" sqref="I28"/>
    </sheetView>
  </sheetViews>
  <sheetFormatPr defaultRowHeight="15" x14ac:dyDescent="0.25"/>
  <sheetData>
    <row r="1" spans="1:25" x14ac:dyDescent="0.25">
      <c r="B1" t="s">
        <v>0</v>
      </c>
      <c r="C1" t="s">
        <v>58</v>
      </c>
      <c r="D1" t="s">
        <v>59</v>
      </c>
      <c r="E1" t="s">
        <v>3</v>
      </c>
      <c r="F1" t="s">
        <v>4</v>
      </c>
      <c r="G1" t="s">
        <v>60</v>
      </c>
      <c r="H1" t="s">
        <v>6</v>
      </c>
      <c r="I1" t="s">
        <v>7</v>
      </c>
      <c r="J1" t="s">
        <v>8</v>
      </c>
      <c r="K1" t="s">
        <v>61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34</v>
      </c>
      <c r="B2">
        <v>0.8</v>
      </c>
      <c r="C2">
        <v>1</v>
      </c>
      <c r="D2">
        <v>0.8</v>
      </c>
      <c r="E2">
        <v>0.8</v>
      </c>
      <c r="F2">
        <v>1</v>
      </c>
      <c r="G2">
        <v>0.8</v>
      </c>
      <c r="H2">
        <v>1</v>
      </c>
      <c r="I2">
        <v>1</v>
      </c>
      <c r="J2">
        <v>0.8</v>
      </c>
      <c r="K2">
        <v>0.8</v>
      </c>
      <c r="L2">
        <v>0.8</v>
      </c>
      <c r="M2">
        <v>1</v>
      </c>
      <c r="N2">
        <v>1</v>
      </c>
      <c r="O2">
        <v>1</v>
      </c>
      <c r="P2">
        <v>1</v>
      </c>
      <c r="Q2">
        <v>0.8</v>
      </c>
      <c r="R2">
        <v>1</v>
      </c>
      <c r="S2">
        <v>1</v>
      </c>
      <c r="T2">
        <v>1</v>
      </c>
      <c r="U2">
        <v>0.4</v>
      </c>
      <c r="V2">
        <v>1</v>
      </c>
      <c r="W2">
        <v>1</v>
      </c>
      <c r="X2">
        <v>1</v>
      </c>
      <c r="Y2">
        <v>0.4</v>
      </c>
    </row>
    <row r="3" spans="1:25" x14ac:dyDescent="0.25">
      <c r="A3" t="s">
        <v>35</v>
      </c>
      <c r="B3">
        <v>1</v>
      </c>
      <c r="C3">
        <v>1</v>
      </c>
      <c r="D3">
        <v>0.5</v>
      </c>
      <c r="E3">
        <v>1</v>
      </c>
      <c r="F3">
        <v>1</v>
      </c>
      <c r="G3">
        <v>1</v>
      </c>
      <c r="H3">
        <v>0.5</v>
      </c>
      <c r="I3">
        <v>1</v>
      </c>
      <c r="J3">
        <v>0.5</v>
      </c>
      <c r="K3">
        <v>1</v>
      </c>
      <c r="L3">
        <v>0.5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0.5</v>
      </c>
      <c r="V3">
        <v>0.5</v>
      </c>
      <c r="W3">
        <v>0.5</v>
      </c>
      <c r="X3">
        <v>1</v>
      </c>
      <c r="Y3">
        <v>0</v>
      </c>
    </row>
    <row r="4" spans="1:25" x14ac:dyDescent="0.25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1</v>
      </c>
    </row>
    <row r="11" spans="1:25" x14ac:dyDescent="0.25">
      <c r="A11" t="s">
        <v>34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1</v>
      </c>
      <c r="Y11">
        <v>1</v>
      </c>
    </row>
    <row r="12" spans="1:25" x14ac:dyDescent="0.25">
      <c r="A12" t="s">
        <v>35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1</v>
      </c>
      <c r="W12">
        <v>1</v>
      </c>
      <c r="X12">
        <v>0</v>
      </c>
      <c r="Y12">
        <v>1</v>
      </c>
    </row>
    <row r="13" spans="1:25" x14ac:dyDescent="0.25">
      <c r="A13" t="s">
        <v>36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1</v>
      </c>
      <c r="V13">
        <v>1</v>
      </c>
      <c r="W13">
        <v>0</v>
      </c>
      <c r="X13">
        <v>1</v>
      </c>
      <c r="Y13">
        <v>1</v>
      </c>
    </row>
    <row r="16" spans="1:25" x14ac:dyDescent="0.25">
      <c r="B16" t="str">
        <f t="shared" ref="B16:Y16" si="0">IF(B11=1,"_",IF(AND(B11=0,B2=1),"_","!!!"))</f>
        <v>_</v>
      </c>
      <c r="C16" t="str">
        <f t="shared" si="0"/>
        <v>_</v>
      </c>
      <c r="D16" t="str">
        <f t="shared" si="0"/>
        <v>_</v>
      </c>
      <c r="E16" t="str">
        <f t="shared" si="0"/>
        <v>_</v>
      </c>
      <c r="F16" t="str">
        <f t="shared" si="0"/>
        <v>_</v>
      </c>
      <c r="G16" t="str">
        <f t="shared" si="0"/>
        <v>_</v>
      </c>
      <c r="H16" t="str">
        <f t="shared" si="0"/>
        <v>_</v>
      </c>
      <c r="I16" t="str">
        <f t="shared" si="0"/>
        <v>_</v>
      </c>
      <c r="J16" t="str">
        <f t="shared" si="0"/>
        <v>_</v>
      </c>
      <c r="K16" t="str">
        <f t="shared" si="0"/>
        <v>_</v>
      </c>
      <c r="L16" t="str">
        <f t="shared" si="0"/>
        <v>_</v>
      </c>
      <c r="M16" t="str">
        <f t="shared" si="0"/>
        <v>_</v>
      </c>
      <c r="N16" t="str">
        <f t="shared" si="0"/>
        <v>_</v>
      </c>
      <c r="O16" t="str">
        <f t="shared" si="0"/>
        <v>_</v>
      </c>
      <c r="P16" t="str">
        <f t="shared" si="0"/>
        <v>_</v>
      </c>
      <c r="Q16" t="str">
        <f t="shared" si="0"/>
        <v>_</v>
      </c>
      <c r="R16" t="str">
        <f t="shared" si="0"/>
        <v>_</v>
      </c>
      <c r="S16" t="str">
        <f t="shared" si="0"/>
        <v>_</v>
      </c>
      <c r="T16" t="str">
        <f t="shared" si="0"/>
        <v>_</v>
      </c>
      <c r="U16" t="str">
        <f t="shared" si="0"/>
        <v>_</v>
      </c>
      <c r="V16" t="str">
        <f t="shared" si="0"/>
        <v>_</v>
      </c>
      <c r="W16" t="str">
        <f t="shared" si="0"/>
        <v>_</v>
      </c>
      <c r="X16" t="str">
        <f t="shared" si="0"/>
        <v>_</v>
      </c>
      <c r="Y16" t="str">
        <f t="shared" si="0"/>
        <v>_</v>
      </c>
    </row>
    <row r="17" spans="1:26" x14ac:dyDescent="0.25">
      <c r="B17" t="str">
        <f t="shared" ref="B17:Y17" si="1">IF(B12=1,"_",IF(AND(B12=0,B3=1),"_","!!!"))</f>
        <v>_</v>
      </c>
      <c r="C17" t="str">
        <f t="shared" si="1"/>
        <v>_</v>
      </c>
      <c r="D17" t="str">
        <f t="shared" si="1"/>
        <v>_</v>
      </c>
      <c r="E17" t="str">
        <f t="shared" si="1"/>
        <v>_</v>
      </c>
      <c r="F17" t="str">
        <f t="shared" si="1"/>
        <v>_</v>
      </c>
      <c r="G17" t="str">
        <f t="shared" si="1"/>
        <v>_</v>
      </c>
      <c r="H17" t="str">
        <f t="shared" si="1"/>
        <v>_</v>
      </c>
      <c r="I17" t="str">
        <f t="shared" si="1"/>
        <v>_</v>
      </c>
      <c r="J17" t="str">
        <f t="shared" si="1"/>
        <v>_</v>
      </c>
      <c r="K17" t="str">
        <f t="shared" si="1"/>
        <v>_</v>
      </c>
      <c r="L17" t="str">
        <f t="shared" si="1"/>
        <v>_</v>
      </c>
      <c r="M17" t="str">
        <f t="shared" si="1"/>
        <v>_</v>
      </c>
      <c r="N17" t="str">
        <f t="shared" si="1"/>
        <v>_</v>
      </c>
      <c r="O17" t="str">
        <f t="shared" si="1"/>
        <v>_</v>
      </c>
      <c r="P17" t="str">
        <f t="shared" si="1"/>
        <v>_</v>
      </c>
      <c r="Q17" t="str">
        <f t="shared" si="1"/>
        <v>_</v>
      </c>
      <c r="R17" t="str">
        <f t="shared" si="1"/>
        <v>_</v>
      </c>
      <c r="S17" t="str">
        <f t="shared" si="1"/>
        <v>_</v>
      </c>
      <c r="T17" t="str">
        <f t="shared" si="1"/>
        <v>_</v>
      </c>
      <c r="U17" t="str">
        <f t="shared" si="1"/>
        <v>_</v>
      </c>
      <c r="V17" t="str">
        <f t="shared" si="1"/>
        <v>_</v>
      </c>
      <c r="W17" t="str">
        <f t="shared" si="1"/>
        <v>_</v>
      </c>
      <c r="X17" t="str">
        <f t="shared" si="1"/>
        <v>_</v>
      </c>
      <c r="Y17" t="str">
        <f t="shared" si="1"/>
        <v>_</v>
      </c>
    </row>
    <row r="18" spans="1:26" x14ac:dyDescent="0.25">
      <c r="B18" t="str">
        <f t="shared" ref="B18:N18" si="2">IF(B13=1,"_",IF(AND(B13=0,B4=1),"_","!!!"))</f>
        <v>_</v>
      </c>
      <c r="C18" t="str">
        <f t="shared" si="2"/>
        <v>_</v>
      </c>
      <c r="D18" t="str">
        <f t="shared" si="2"/>
        <v>_</v>
      </c>
      <c r="E18" t="str">
        <f t="shared" si="2"/>
        <v>_</v>
      </c>
      <c r="F18" t="str">
        <f t="shared" si="2"/>
        <v>_</v>
      </c>
      <c r="G18" t="str">
        <f t="shared" si="2"/>
        <v>_</v>
      </c>
      <c r="H18" t="str">
        <f t="shared" si="2"/>
        <v>_</v>
      </c>
      <c r="I18" t="str">
        <f t="shared" si="2"/>
        <v>_</v>
      </c>
      <c r="J18" t="str">
        <f t="shared" si="2"/>
        <v>_</v>
      </c>
      <c r="K18" t="str">
        <f t="shared" si="2"/>
        <v>_</v>
      </c>
      <c r="L18" t="str">
        <f t="shared" si="2"/>
        <v>_</v>
      </c>
      <c r="M18" t="str">
        <f t="shared" si="2"/>
        <v>_</v>
      </c>
      <c r="N18" t="str">
        <f t="shared" si="2"/>
        <v>_</v>
      </c>
      <c r="O18" t="str">
        <f>IF(O13=1,"_",IF(AND(O13=0,O4=1),"_","!!!"))</f>
        <v>_</v>
      </c>
      <c r="P18" t="str">
        <f t="shared" ref="P18:Y18" si="3">IF(P13=1,"_",IF(AND(P13=0,P4=1),"_","!!!"))</f>
        <v>_</v>
      </c>
      <c r="Q18" t="str">
        <f t="shared" si="3"/>
        <v>_</v>
      </c>
      <c r="R18" t="str">
        <f t="shared" si="3"/>
        <v>_</v>
      </c>
      <c r="S18" t="str">
        <f t="shared" si="3"/>
        <v>_</v>
      </c>
      <c r="T18" t="str">
        <f t="shared" si="3"/>
        <v>_</v>
      </c>
      <c r="U18" t="str">
        <f t="shared" si="3"/>
        <v>_</v>
      </c>
      <c r="V18" t="str">
        <f t="shared" si="3"/>
        <v>_</v>
      </c>
      <c r="W18" t="str">
        <f t="shared" si="3"/>
        <v>_</v>
      </c>
      <c r="X18" t="str">
        <f t="shared" si="3"/>
        <v>_</v>
      </c>
      <c r="Y18" t="str">
        <f t="shared" si="3"/>
        <v>_</v>
      </c>
    </row>
    <row r="21" spans="1:26" x14ac:dyDescent="0.25">
      <c r="A21" t="s">
        <v>55</v>
      </c>
    </row>
    <row r="22" spans="1:26" x14ac:dyDescent="0.25">
      <c r="A22" t="s">
        <v>53</v>
      </c>
      <c r="B22" t="str">
        <f>CONCATENATE("&lt;mtd&gt;&lt;mn&gt;",B2,"&lt;/mn&gt;&lt;/mtd&gt;")</f>
        <v>&lt;mtd&gt;&lt;mn&gt;0.8&lt;/mn&gt;&lt;/mtd&gt;</v>
      </c>
      <c r="C22" t="str">
        <f t="shared" ref="C22:Y24" si="4">CONCATENATE("&lt;mtd&gt;&lt;mn&gt;",C2,"&lt;/mn&gt;&lt;/mtd&gt;")</f>
        <v>&lt;mtd&gt;&lt;mn&gt;1&lt;/mn&gt;&lt;/mtd&gt;</v>
      </c>
      <c r="D22" t="str">
        <f t="shared" si="4"/>
        <v>&lt;mtd&gt;&lt;mn&gt;0.8&lt;/mn&gt;&lt;/mtd&gt;</v>
      </c>
      <c r="E22" t="str">
        <f t="shared" si="4"/>
        <v>&lt;mtd&gt;&lt;mn&gt;0.8&lt;/mn&gt;&lt;/mtd&gt;</v>
      </c>
      <c r="F22" t="str">
        <f t="shared" si="4"/>
        <v>&lt;mtd&gt;&lt;mn&gt;1&lt;/mn&gt;&lt;/mtd&gt;</v>
      </c>
      <c r="G22" t="str">
        <f t="shared" si="4"/>
        <v>&lt;mtd&gt;&lt;mn&gt;0.8&lt;/mn&gt;&lt;/mtd&gt;</v>
      </c>
      <c r="H22" t="str">
        <f t="shared" si="4"/>
        <v>&lt;mtd&gt;&lt;mn&gt;1&lt;/mn&gt;&lt;/mtd&gt;</v>
      </c>
      <c r="I22" t="str">
        <f t="shared" si="4"/>
        <v>&lt;mtd&gt;&lt;mn&gt;1&lt;/mn&gt;&lt;/mtd&gt;</v>
      </c>
      <c r="J22" t="str">
        <f t="shared" si="4"/>
        <v>&lt;mtd&gt;&lt;mn&gt;0.8&lt;/mn&gt;&lt;/mtd&gt;</v>
      </c>
      <c r="K22" t="str">
        <f t="shared" si="4"/>
        <v>&lt;mtd&gt;&lt;mn&gt;0.8&lt;/mn&gt;&lt;/mtd&gt;</v>
      </c>
      <c r="L22" t="str">
        <f t="shared" si="4"/>
        <v>&lt;mtd&gt;&lt;mn&gt;0.8&lt;/mn&gt;&lt;/mtd&gt;</v>
      </c>
      <c r="M22" t="str">
        <f t="shared" si="4"/>
        <v>&lt;mtd&gt;&lt;mn&gt;1&lt;/mn&gt;&lt;/mtd&gt;</v>
      </c>
      <c r="N22" t="str">
        <f t="shared" si="4"/>
        <v>&lt;mtd&gt;&lt;mn&gt;1&lt;/mn&gt;&lt;/mtd&gt;</v>
      </c>
      <c r="O22" t="str">
        <f t="shared" si="4"/>
        <v>&lt;mtd&gt;&lt;mn&gt;1&lt;/mn&gt;&lt;/mtd&gt;</v>
      </c>
      <c r="P22" t="str">
        <f t="shared" si="4"/>
        <v>&lt;mtd&gt;&lt;mn&gt;1&lt;/mn&gt;&lt;/mtd&gt;</v>
      </c>
      <c r="Q22" t="str">
        <f t="shared" si="4"/>
        <v>&lt;mtd&gt;&lt;mn&gt;0.8&lt;/mn&gt;&lt;/mtd&gt;</v>
      </c>
      <c r="R22" t="str">
        <f t="shared" si="4"/>
        <v>&lt;mtd&gt;&lt;mn&gt;1&lt;/mn&gt;&lt;/mtd&gt;</v>
      </c>
      <c r="S22" t="str">
        <f t="shared" si="4"/>
        <v>&lt;mtd&gt;&lt;mn&gt;1&lt;/mn&gt;&lt;/mtd&gt;</v>
      </c>
      <c r="T22" t="str">
        <f t="shared" si="4"/>
        <v>&lt;mtd&gt;&lt;mn&gt;1&lt;/mn&gt;&lt;/mtd&gt;</v>
      </c>
      <c r="U22" t="str">
        <f t="shared" si="4"/>
        <v>&lt;mtd&gt;&lt;mn&gt;0.4&lt;/mn&gt;&lt;/mtd&gt;</v>
      </c>
      <c r="V22" t="str">
        <f t="shared" si="4"/>
        <v>&lt;mtd&gt;&lt;mn&gt;1&lt;/mn&gt;&lt;/mtd&gt;</v>
      </c>
      <c r="W22" t="str">
        <f t="shared" si="4"/>
        <v>&lt;mtd&gt;&lt;mn&gt;1&lt;/mn&gt;&lt;/mtd&gt;</v>
      </c>
      <c r="X22" t="str">
        <f t="shared" si="4"/>
        <v>&lt;mtd&gt;&lt;mn&gt;1&lt;/mn&gt;&lt;/mtd&gt;</v>
      </c>
      <c r="Y22" t="str">
        <f t="shared" si="4"/>
        <v>&lt;mtd&gt;&lt;mn&gt;0.4&lt;/mn&gt;&lt;/mtd&gt;</v>
      </c>
      <c r="Z22" t="s">
        <v>54</v>
      </c>
    </row>
    <row r="23" spans="1:26" x14ac:dyDescent="0.25">
      <c r="A23" t="s">
        <v>53</v>
      </c>
      <c r="B23" t="str">
        <f t="shared" ref="B23:Q24" si="5">CONCATENATE("&lt;mtd&gt;&lt;mn&gt;",B3,"&lt;/mn&gt;&lt;/mtd&gt;")</f>
        <v>&lt;mtd&gt;&lt;mn&gt;1&lt;/mn&gt;&lt;/mtd&gt;</v>
      </c>
      <c r="C23" t="str">
        <f t="shared" si="5"/>
        <v>&lt;mtd&gt;&lt;mn&gt;1&lt;/mn&gt;&lt;/mtd&gt;</v>
      </c>
      <c r="D23" t="str">
        <f t="shared" si="5"/>
        <v>&lt;mtd&gt;&lt;mn&gt;0.5&lt;/mn&gt;&lt;/mtd&gt;</v>
      </c>
      <c r="E23" t="str">
        <f t="shared" si="5"/>
        <v>&lt;mtd&gt;&lt;mn&gt;1&lt;/mn&gt;&lt;/mtd&gt;</v>
      </c>
      <c r="F23" t="str">
        <f t="shared" si="5"/>
        <v>&lt;mtd&gt;&lt;mn&gt;1&lt;/mn&gt;&lt;/mtd&gt;</v>
      </c>
      <c r="G23" t="str">
        <f t="shared" si="5"/>
        <v>&lt;mtd&gt;&lt;mn&gt;1&lt;/mn&gt;&lt;/mtd&gt;</v>
      </c>
      <c r="H23" t="str">
        <f t="shared" si="5"/>
        <v>&lt;mtd&gt;&lt;mn&gt;0.5&lt;/mn&gt;&lt;/mtd&gt;</v>
      </c>
      <c r="I23" t="str">
        <f t="shared" si="5"/>
        <v>&lt;mtd&gt;&lt;mn&gt;1&lt;/mn&gt;&lt;/mtd&gt;</v>
      </c>
      <c r="J23" t="str">
        <f t="shared" si="5"/>
        <v>&lt;mtd&gt;&lt;mn&gt;0.5&lt;/mn&gt;&lt;/mtd&gt;</v>
      </c>
      <c r="K23" t="str">
        <f t="shared" si="5"/>
        <v>&lt;mtd&gt;&lt;mn&gt;1&lt;/mn&gt;&lt;/mtd&gt;</v>
      </c>
      <c r="L23" t="str">
        <f t="shared" si="5"/>
        <v>&lt;mtd&gt;&lt;mn&gt;0.5&lt;/mn&gt;&lt;/mtd&gt;</v>
      </c>
      <c r="M23" t="str">
        <f t="shared" si="5"/>
        <v>&lt;mtd&gt;&lt;mn&gt;1&lt;/mn&gt;&lt;/mtd&gt;</v>
      </c>
      <c r="N23" t="str">
        <f t="shared" si="5"/>
        <v>&lt;mtd&gt;&lt;mn&gt;1&lt;/mn&gt;&lt;/mtd&gt;</v>
      </c>
      <c r="O23" t="str">
        <f t="shared" si="5"/>
        <v>&lt;mtd&gt;&lt;mn&gt;1&lt;/mn&gt;&lt;/mtd&gt;</v>
      </c>
      <c r="P23" t="str">
        <f t="shared" si="5"/>
        <v>&lt;mtd&gt;&lt;mn&gt;1&lt;/mn&gt;&lt;/mtd&gt;</v>
      </c>
      <c r="Q23" t="str">
        <f t="shared" si="5"/>
        <v>&lt;mtd&gt;&lt;mn&gt;1&lt;/mn&gt;&lt;/mtd&gt;</v>
      </c>
      <c r="R23" t="str">
        <f t="shared" si="4"/>
        <v>&lt;mtd&gt;&lt;mn&gt;1&lt;/mn&gt;&lt;/mtd&gt;</v>
      </c>
      <c r="S23" t="str">
        <f t="shared" si="4"/>
        <v>&lt;mtd&gt;&lt;mn&gt;1&lt;/mn&gt;&lt;/mtd&gt;</v>
      </c>
      <c r="T23" t="str">
        <f t="shared" si="4"/>
        <v>&lt;mtd&gt;&lt;mn&gt;1&lt;/mn&gt;&lt;/mtd&gt;</v>
      </c>
      <c r="U23" t="str">
        <f t="shared" si="4"/>
        <v>&lt;mtd&gt;&lt;mn&gt;0.5&lt;/mn&gt;&lt;/mtd&gt;</v>
      </c>
      <c r="V23" t="str">
        <f t="shared" si="4"/>
        <v>&lt;mtd&gt;&lt;mn&gt;0.5&lt;/mn&gt;&lt;/mtd&gt;</v>
      </c>
      <c r="W23" t="str">
        <f t="shared" si="4"/>
        <v>&lt;mtd&gt;&lt;mn&gt;0.5&lt;/mn&gt;&lt;/mtd&gt;</v>
      </c>
      <c r="X23" t="str">
        <f t="shared" si="4"/>
        <v>&lt;mtd&gt;&lt;mn&gt;1&lt;/mn&gt;&lt;/mtd&gt;</v>
      </c>
      <c r="Y23" t="str">
        <f t="shared" si="4"/>
        <v>&lt;mtd&gt;&lt;mn&gt;0&lt;/mn&gt;&lt;/mtd&gt;</v>
      </c>
      <c r="Z23" t="s">
        <v>54</v>
      </c>
    </row>
    <row r="24" spans="1:26" x14ac:dyDescent="0.25">
      <c r="A24" t="s">
        <v>53</v>
      </c>
      <c r="B24" t="str">
        <f t="shared" si="5"/>
        <v>&lt;mtd&gt;&lt;mn&gt;1&lt;/mn&gt;&lt;/mtd&gt;</v>
      </c>
      <c r="C24" t="str">
        <f t="shared" si="4"/>
        <v>&lt;mtd&gt;&lt;mn&gt;1&lt;/mn&gt;&lt;/mtd&gt;</v>
      </c>
      <c r="D24" t="str">
        <f t="shared" si="4"/>
        <v>&lt;mtd&gt;&lt;mn&gt;1&lt;/mn&gt;&lt;/mtd&gt;</v>
      </c>
      <c r="E24" t="str">
        <f t="shared" si="4"/>
        <v>&lt;mtd&gt;&lt;mn&gt;1&lt;/mn&gt;&lt;/mtd&gt;</v>
      </c>
      <c r="F24" t="str">
        <f t="shared" si="4"/>
        <v>&lt;mtd&gt;&lt;mn&gt;1&lt;/mn&gt;&lt;/mtd&gt;</v>
      </c>
      <c r="G24" t="str">
        <f t="shared" si="4"/>
        <v>&lt;mtd&gt;&lt;mn&gt;1&lt;/mn&gt;&lt;/mtd&gt;</v>
      </c>
      <c r="H24" t="str">
        <f t="shared" si="4"/>
        <v>&lt;mtd&gt;&lt;mn&gt;1&lt;/mn&gt;&lt;/mtd&gt;</v>
      </c>
      <c r="I24" t="str">
        <f t="shared" si="4"/>
        <v>&lt;mtd&gt;&lt;mn&gt;1&lt;/mn&gt;&lt;/mtd&gt;</v>
      </c>
      <c r="J24" t="str">
        <f t="shared" si="4"/>
        <v>&lt;mtd&gt;&lt;mn&gt;1&lt;/mn&gt;&lt;/mtd&gt;</v>
      </c>
      <c r="K24" t="str">
        <f t="shared" si="4"/>
        <v>&lt;mtd&gt;&lt;mn&gt;1&lt;/mn&gt;&lt;/mtd&gt;</v>
      </c>
      <c r="L24" t="str">
        <f t="shared" si="4"/>
        <v>&lt;mtd&gt;&lt;mn&gt;1&lt;/mn&gt;&lt;/mtd&gt;</v>
      </c>
      <c r="M24" t="str">
        <f t="shared" si="4"/>
        <v>&lt;mtd&gt;&lt;mn&gt;1&lt;/mn&gt;&lt;/mtd&gt;</v>
      </c>
      <c r="N24" t="str">
        <f t="shared" si="4"/>
        <v>&lt;mtd&gt;&lt;mn&gt;1&lt;/mn&gt;&lt;/mtd&gt;</v>
      </c>
      <c r="O24" t="str">
        <f t="shared" si="4"/>
        <v>&lt;mtd&gt;&lt;mn&gt;1&lt;/mn&gt;&lt;/mtd&gt;</v>
      </c>
      <c r="P24" t="str">
        <f t="shared" si="4"/>
        <v>&lt;mtd&gt;&lt;mn&gt;0&lt;/mn&gt;&lt;/mtd&gt;</v>
      </c>
      <c r="Q24" t="str">
        <f t="shared" si="4"/>
        <v>&lt;mtd&gt;&lt;mn&gt;0&lt;/mn&gt;&lt;/mtd&gt;</v>
      </c>
      <c r="R24" t="str">
        <f t="shared" si="4"/>
        <v>&lt;mtd&gt;&lt;mn&gt;0&lt;/mn&gt;&lt;/mtd&gt;</v>
      </c>
      <c r="S24" t="str">
        <f t="shared" si="4"/>
        <v>&lt;mtd&gt;&lt;mn&gt;1&lt;/mn&gt;&lt;/mtd&gt;</v>
      </c>
      <c r="T24" t="str">
        <f t="shared" si="4"/>
        <v>&lt;mtd&gt;&lt;mn&gt;0&lt;/mn&gt;&lt;/mtd&gt;</v>
      </c>
      <c r="U24" t="str">
        <f t="shared" si="4"/>
        <v>&lt;mtd&gt;&lt;mn&gt;1&lt;/mn&gt;&lt;/mtd&gt;</v>
      </c>
      <c r="V24" t="str">
        <f t="shared" si="4"/>
        <v>&lt;mtd&gt;&lt;mn&gt;1&lt;/mn&gt;&lt;/mtd&gt;</v>
      </c>
      <c r="W24" t="str">
        <f t="shared" si="4"/>
        <v>&lt;mtd&gt;&lt;mn&gt;1&lt;/mn&gt;&lt;/mtd&gt;</v>
      </c>
      <c r="X24" t="str">
        <f t="shared" si="4"/>
        <v>&lt;mtd&gt;&lt;mn&gt;1&lt;/mn&gt;&lt;/mtd&gt;</v>
      </c>
      <c r="Y24" t="str">
        <f t="shared" si="4"/>
        <v>&lt;mtd&gt;&lt;mn&gt;1&lt;/mn&gt;&lt;/mtd&gt;</v>
      </c>
      <c r="Z24" t="s">
        <v>54</v>
      </c>
    </row>
    <row r="25" spans="1:26" x14ac:dyDescent="0.25">
      <c r="A25" t="s">
        <v>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30"/>
  <sheetViews>
    <sheetView topLeftCell="A4" zoomScale="70" zoomScaleNormal="70" workbookViewId="0">
      <selection activeCell="A24" sqref="A24:XFD30"/>
    </sheetView>
  </sheetViews>
  <sheetFormatPr defaultRowHeight="15" x14ac:dyDescent="0.25"/>
  <sheetData>
    <row r="1" spans="1:25" x14ac:dyDescent="0.25">
      <c r="B1" t="s">
        <v>0</v>
      </c>
      <c r="C1" t="s">
        <v>58</v>
      </c>
      <c r="D1" t="s">
        <v>59</v>
      </c>
      <c r="E1" t="s">
        <v>3</v>
      </c>
      <c r="F1" t="s">
        <v>4</v>
      </c>
      <c r="G1" t="s">
        <v>60</v>
      </c>
      <c r="H1" t="s">
        <v>6</v>
      </c>
      <c r="I1" t="s">
        <v>7</v>
      </c>
      <c r="J1" t="s">
        <v>8</v>
      </c>
      <c r="K1" t="s">
        <v>61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34</v>
      </c>
      <c r="B2">
        <v>0.8</v>
      </c>
      <c r="C2">
        <v>1</v>
      </c>
      <c r="D2">
        <v>0.8</v>
      </c>
      <c r="E2">
        <v>0.8</v>
      </c>
      <c r="F2">
        <v>1</v>
      </c>
      <c r="G2">
        <v>0.8</v>
      </c>
      <c r="H2">
        <v>1</v>
      </c>
      <c r="I2">
        <v>1</v>
      </c>
      <c r="J2">
        <v>0.8</v>
      </c>
      <c r="K2">
        <v>0.8</v>
      </c>
      <c r="L2">
        <v>0.8</v>
      </c>
      <c r="M2">
        <v>1</v>
      </c>
      <c r="N2">
        <v>1</v>
      </c>
      <c r="O2">
        <v>1</v>
      </c>
      <c r="P2">
        <v>1</v>
      </c>
      <c r="Q2">
        <v>0.7</v>
      </c>
      <c r="R2">
        <v>1</v>
      </c>
      <c r="S2">
        <v>1</v>
      </c>
      <c r="T2">
        <v>1</v>
      </c>
      <c r="U2">
        <v>0.5</v>
      </c>
      <c r="V2">
        <v>1</v>
      </c>
      <c r="W2">
        <v>1</v>
      </c>
      <c r="X2">
        <v>1</v>
      </c>
      <c r="Y2">
        <v>0.5</v>
      </c>
    </row>
    <row r="3" spans="1:25" x14ac:dyDescent="0.25">
      <c r="A3" t="s">
        <v>37</v>
      </c>
      <c r="B3">
        <v>1</v>
      </c>
      <c r="C3">
        <v>1</v>
      </c>
      <c r="D3">
        <v>0.5</v>
      </c>
      <c r="E3">
        <v>1</v>
      </c>
      <c r="F3">
        <v>1</v>
      </c>
      <c r="G3">
        <v>1</v>
      </c>
      <c r="H3">
        <v>0.5</v>
      </c>
      <c r="I3">
        <v>1</v>
      </c>
      <c r="J3">
        <v>0.5</v>
      </c>
      <c r="K3">
        <v>1</v>
      </c>
      <c r="L3">
        <v>0.5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0.5</v>
      </c>
      <c r="V3">
        <v>0.5</v>
      </c>
      <c r="W3">
        <v>0.5</v>
      </c>
      <c r="X3">
        <v>1</v>
      </c>
      <c r="Y3">
        <v>0</v>
      </c>
    </row>
    <row r="4" spans="1:25" x14ac:dyDescent="0.25">
      <c r="A4" t="s">
        <v>38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t="s">
        <v>39</v>
      </c>
      <c r="B5">
        <v>1</v>
      </c>
      <c r="C5">
        <v>1</v>
      </c>
      <c r="D5">
        <v>1</v>
      </c>
      <c r="E5">
        <v>1</v>
      </c>
      <c r="F5">
        <v>1</v>
      </c>
      <c r="G5">
        <v>0.8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t="s">
        <v>40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0</v>
      </c>
      <c r="U6">
        <v>1</v>
      </c>
      <c r="V6">
        <v>1</v>
      </c>
      <c r="W6">
        <v>1</v>
      </c>
      <c r="X6">
        <v>1</v>
      </c>
      <c r="Y6">
        <v>1</v>
      </c>
    </row>
    <row r="9" spans="1:25" x14ac:dyDescent="0.25">
      <c r="B9" t="s">
        <v>0</v>
      </c>
      <c r="C9" t="s">
        <v>58</v>
      </c>
      <c r="D9" t="s">
        <v>59</v>
      </c>
      <c r="E9" t="s">
        <v>3</v>
      </c>
      <c r="F9" t="s">
        <v>4</v>
      </c>
      <c r="G9" t="s">
        <v>60</v>
      </c>
      <c r="H9" t="s">
        <v>6</v>
      </c>
      <c r="I9" t="s">
        <v>7</v>
      </c>
      <c r="J9" t="s">
        <v>8</v>
      </c>
      <c r="K9" t="s">
        <v>61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  <c r="U9" t="s">
        <v>19</v>
      </c>
      <c r="V9" t="s">
        <v>20</v>
      </c>
      <c r="W9" t="s">
        <v>21</v>
      </c>
      <c r="X9" t="s">
        <v>22</v>
      </c>
      <c r="Y9" t="s">
        <v>23</v>
      </c>
    </row>
    <row r="10" spans="1:25" x14ac:dyDescent="0.25">
      <c r="A10" t="s">
        <v>34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1</v>
      </c>
      <c r="Y10">
        <v>1</v>
      </c>
    </row>
    <row r="11" spans="1:25" x14ac:dyDescent="0.25">
      <c r="A11" t="s">
        <v>37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1</v>
      </c>
      <c r="W11">
        <v>1</v>
      </c>
      <c r="X11">
        <v>0</v>
      </c>
      <c r="Y11">
        <v>1</v>
      </c>
    </row>
    <row r="12" spans="1:25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</row>
    <row r="13" spans="1:25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</row>
    <row r="14" spans="1:25" x14ac:dyDescent="0.25">
      <c r="A14" t="s">
        <v>40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</row>
    <row r="17" spans="1:26" x14ac:dyDescent="0.25">
      <c r="B17" t="str">
        <f t="shared" ref="B17:Y17" si="0">IF(B10=1,"_",IF(AND(B10=0,B2=1),"_","!!!"))</f>
        <v>_</v>
      </c>
      <c r="C17" t="str">
        <f t="shared" si="0"/>
        <v>_</v>
      </c>
      <c r="D17" t="str">
        <f t="shared" si="0"/>
        <v>_</v>
      </c>
      <c r="E17" t="str">
        <f t="shared" si="0"/>
        <v>_</v>
      </c>
      <c r="F17" t="str">
        <f t="shared" si="0"/>
        <v>_</v>
      </c>
      <c r="G17" t="str">
        <f t="shared" si="0"/>
        <v>_</v>
      </c>
      <c r="H17" t="str">
        <f t="shared" si="0"/>
        <v>_</v>
      </c>
      <c r="I17" t="str">
        <f t="shared" si="0"/>
        <v>_</v>
      </c>
      <c r="J17" t="str">
        <f t="shared" si="0"/>
        <v>_</v>
      </c>
      <c r="K17" t="str">
        <f t="shared" si="0"/>
        <v>_</v>
      </c>
      <c r="L17" t="str">
        <f t="shared" si="0"/>
        <v>_</v>
      </c>
      <c r="M17" t="str">
        <f t="shared" si="0"/>
        <v>_</v>
      </c>
      <c r="N17" t="str">
        <f t="shared" si="0"/>
        <v>_</v>
      </c>
      <c r="O17" t="str">
        <f t="shared" si="0"/>
        <v>_</v>
      </c>
      <c r="P17" t="str">
        <f t="shared" si="0"/>
        <v>_</v>
      </c>
      <c r="Q17" t="str">
        <f t="shared" si="0"/>
        <v>_</v>
      </c>
      <c r="R17" t="str">
        <f t="shared" si="0"/>
        <v>_</v>
      </c>
      <c r="S17" t="str">
        <f t="shared" si="0"/>
        <v>_</v>
      </c>
      <c r="T17" t="str">
        <f t="shared" si="0"/>
        <v>_</v>
      </c>
      <c r="U17" t="str">
        <f t="shared" si="0"/>
        <v>_</v>
      </c>
      <c r="V17" t="str">
        <f t="shared" si="0"/>
        <v>_</v>
      </c>
      <c r="W17" t="str">
        <f t="shared" si="0"/>
        <v>_</v>
      </c>
      <c r="X17" t="str">
        <f t="shared" si="0"/>
        <v>_</v>
      </c>
      <c r="Y17" t="str">
        <f t="shared" si="0"/>
        <v>_</v>
      </c>
    </row>
    <row r="18" spans="1:26" x14ac:dyDescent="0.25">
      <c r="B18" t="str">
        <f t="shared" ref="B18:Y18" si="1">IF(B11=1,"_",IF(AND(B11=0,B3=1),"_","!!!"))</f>
        <v>_</v>
      </c>
      <c r="C18" t="str">
        <f t="shared" si="1"/>
        <v>_</v>
      </c>
      <c r="D18" t="str">
        <f t="shared" si="1"/>
        <v>_</v>
      </c>
      <c r="E18" t="str">
        <f t="shared" si="1"/>
        <v>_</v>
      </c>
      <c r="F18" t="str">
        <f t="shared" si="1"/>
        <v>_</v>
      </c>
      <c r="G18" t="str">
        <f t="shared" si="1"/>
        <v>_</v>
      </c>
      <c r="H18" t="str">
        <f t="shared" si="1"/>
        <v>_</v>
      </c>
      <c r="I18" t="str">
        <f t="shared" si="1"/>
        <v>_</v>
      </c>
      <c r="J18" t="str">
        <f t="shared" si="1"/>
        <v>_</v>
      </c>
      <c r="K18" t="str">
        <f t="shared" si="1"/>
        <v>_</v>
      </c>
      <c r="L18" t="str">
        <f t="shared" si="1"/>
        <v>_</v>
      </c>
      <c r="M18" t="str">
        <f t="shared" si="1"/>
        <v>_</v>
      </c>
      <c r="N18" t="str">
        <f t="shared" si="1"/>
        <v>_</v>
      </c>
      <c r="O18" t="str">
        <f t="shared" si="1"/>
        <v>_</v>
      </c>
      <c r="P18" t="str">
        <f t="shared" si="1"/>
        <v>_</v>
      </c>
      <c r="Q18" t="str">
        <f t="shared" si="1"/>
        <v>_</v>
      </c>
      <c r="R18" t="str">
        <f t="shared" si="1"/>
        <v>_</v>
      </c>
      <c r="S18" t="str">
        <f t="shared" si="1"/>
        <v>_</v>
      </c>
      <c r="T18" t="str">
        <f t="shared" si="1"/>
        <v>_</v>
      </c>
      <c r="U18" t="str">
        <f t="shared" si="1"/>
        <v>_</v>
      </c>
      <c r="V18" t="str">
        <f t="shared" si="1"/>
        <v>_</v>
      </c>
      <c r="W18" t="str">
        <f t="shared" si="1"/>
        <v>_</v>
      </c>
      <c r="X18" t="str">
        <f t="shared" si="1"/>
        <v>_</v>
      </c>
      <c r="Y18" t="str">
        <f t="shared" si="1"/>
        <v>_</v>
      </c>
    </row>
    <row r="19" spans="1:26" x14ac:dyDescent="0.25">
      <c r="B19" t="str">
        <f t="shared" ref="B19:Y19" si="2">IF(B12=1,"_",IF(AND(B12=0,B4=1),"_","!!!"))</f>
        <v>_</v>
      </c>
      <c r="C19" t="str">
        <f t="shared" si="2"/>
        <v>_</v>
      </c>
      <c r="D19" t="str">
        <f t="shared" si="2"/>
        <v>_</v>
      </c>
      <c r="E19" t="str">
        <f t="shared" si="2"/>
        <v>_</v>
      </c>
      <c r="F19" t="str">
        <f t="shared" si="2"/>
        <v>_</v>
      </c>
      <c r="G19" t="str">
        <f t="shared" si="2"/>
        <v>_</v>
      </c>
      <c r="H19" t="str">
        <f t="shared" si="2"/>
        <v>_</v>
      </c>
      <c r="I19" t="str">
        <f t="shared" si="2"/>
        <v>_</v>
      </c>
      <c r="J19" t="str">
        <f t="shared" si="2"/>
        <v>_</v>
      </c>
      <c r="K19" t="str">
        <f t="shared" si="2"/>
        <v>_</v>
      </c>
      <c r="L19" t="str">
        <f t="shared" si="2"/>
        <v>_</v>
      </c>
      <c r="M19" t="str">
        <f t="shared" si="2"/>
        <v>_</v>
      </c>
      <c r="N19" t="str">
        <f t="shared" si="2"/>
        <v>_</v>
      </c>
      <c r="O19" t="str">
        <f t="shared" si="2"/>
        <v>_</v>
      </c>
      <c r="P19" t="str">
        <f t="shared" si="2"/>
        <v>_</v>
      </c>
      <c r="Q19" t="str">
        <f t="shared" si="2"/>
        <v>_</v>
      </c>
      <c r="R19" t="str">
        <f t="shared" si="2"/>
        <v>_</v>
      </c>
      <c r="S19" t="str">
        <f t="shared" si="2"/>
        <v>_</v>
      </c>
      <c r="T19" t="str">
        <f t="shared" si="2"/>
        <v>_</v>
      </c>
      <c r="U19" t="str">
        <f t="shared" si="2"/>
        <v>_</v>
      </c>
      <c r="V19" t="str">
        <f t="shared" si="2"/>
        <v>_</v>
      </c>
      <c r="W19" t="str">
        <f t="shared" si="2"/>
        <v>_</v>
      </c>
      <c r="X19" t="str">
        <f t="shared" si="2"/>
        <v>_</v>
      </c>
      <c r="Y19" t="str">
        <f t="shared" si="2"/>
        <v>_</v>
      </c>
    </row>
    <row r="20" spans="1:26" x14ac:dyDescent="0.25">
      <c r="B20" t="str">
        <f t="shared" ref="B20:Y20" si="3">IF(B13=1,"_",IF(AND(B13=0,B5=1),"_","!!!"))</f>
        <v>_</v>
      </c>
      <c r="C20" t="str">
        <f t="shared" si="3"/>
        <v>_</v>
      </c>
      <c r="D20" t="str">
        <f t="shared" si="3"/>
        <v>_</v>
      </c>
      <c r="E20" t="str">
        <f t="shared" si="3"/>
        <v>_</v>
      </c>
      <c r="F20" t="str">
        <f t="shared" si="3"/>
        <v>_</v>
      </c>
      <c r="G20" t="str">
        <f t="shared" si="3"/>
        <v>_</v>
      </c>
      <c r="H20" t="str">
        <f t="shared" si="3"/>
        <v>_</v>
      </c>
      <c r="I20" t="str">
        <f t="shared" si="3"/>
        <v>_</v>
      </c>
      <c r="J20" t="str">
        <f t="shared" si="3"/>
        <v>_</v>
      </c>
      <c r="K20" t="str">
        <f t="shared" si="3"/>
        <v>_</v>
      </c>
      <c r="L20" t="str">
        <f t="shared" si="3"/>
        <v>_</v>
      </c>
      <c r="M20" t="str">
        <f t="shared" si="3"/>
        <v>_</v>
      </c>
      <c r="N20" t="str">
        <f t="shared" si="3"/>
        <v>_</v>
      </c>
      <c r="O20" t="str">
        <f t="shared" si="3"/>
        <v>_</v>
      </c>
      <c r="P20" t="str">
        <f t="shared" si="3"/>
        <v>_</v>
      </c>
      <c r="Q20" t="str">
        <f t="shared" si="3"/>
        <v>_</v>
      </c>
      <c r="R20" t="str">
        <f t="shared" si="3"/>
        <v>_</v>
      </c>
      <c r="S20" t="str">
        <f t="shared" si="3"/>
        <v>_</v>
      </c>
      <c r="T20" t="str">
        <f t="shared" si="3"/>
        <v>_</v>
      </c>
      <c r="U20" t="str">
        <f t="shared" si="3"/>
        <v>_</v>
      </c>
      <c r="V20" t="str">
        <f t="shared" si="3"/>
        <v>_</v>
      </c>
      <c r="W20" t="str">
        <f t="shared" si="3"/>
        <v>_</v>
      </c>
      <c r="X20" t="str">
        <f t="shared" si="3"/>
        <v>_</v>
      </c>
      <c r="Y20" t="str">
        <f t="shared" si="3"/>
        <v>_</v>
      </c>
    </row>
    <row r="21" spans="1:26" x14ac:dyDescent="0.25">
      <c r="B21" t="str">
        <f t="shared" ref="B21:Y21" si="4">IF(B14=1,"_",IF(AND(B14=0,B6=1),"_","!!!"))</f>
        <v>_</v>
      </c>
      <c r="C21" t="str">
        <f t="shared" si="4"/>
        <v>_</v>
      </c>
      <c r="D21" t="str">
        <f t="shared" si="4"/>
        <v>_</v>
      </c>
      <c r="E21" t="str">
        <f t="shared" si="4"/>
        <v>_</v>
      </c>
      <c r="F21" t="str">
        <f t="shared" si="4"/>
        <v>_</v>
      </c>
      <c r="G21" t="str">
        <f t="shared" si="4"/>
        <v>_</v>
      </c>
      <c r="H21" t="str">
        <f t="shared" si="4"/>
        <v>_</v>
      </c>
      <c r="I21" t="str">
        <f t="shared" si="4"/>
        <v>_</v>
      </c>
      <c r="J21" t="str">
        <f t="shared" si="4"/>
        <v>_</v>
      </c>
      <c r="K21" t="str">
        <f t="shared" si="4"/>
        <v>_</v>
      </c>
      <c r="L21" t="str">
        <f t="shared" si="4"/>
        <v>_</v>
      </c>
      <c r="M21" t="str">
        <f t="shared" si="4"/>
        <v>_</v>
      </c>
      <c r="N21" t="str">
        <f t="shared" si="4"/>
        <v>_</v>
      </c>
      <c r="O21" t="str">
        <f t="shared" si="4"/>
        <v>_</v>
      </c>
      <c r="P21" t="str">
        <f t="shared" si="4"/>
        <v>_</v>
      </c>
      <c r="Q21" t="str">
        <f t="shared" si="4"/>
        <v>_</v>
      </c>
      <c r="R21" t="str">
        <f t="shared" si="4"/>
        <v>_</v>
      </c>
      <c r="S21" t="str">
        <f t="shared" si="4"/>
        <v>_</v>
      </c>
      <c r="T21" t="str">
        <f t="shared" si="4"/>
        <v>_</v>
      </c>
      <c r="U21" t="str">
        <f t="shared" si="4"/>
        <v>_</v>
      </c>
      <c r="V21" t="str">
        <f t="shared" si="4"/>
        <v>_</v>
      </c>
      <c r="W21" t="str">
        <f t="shared" si="4"/>
        <v>_</v>
      </c>
      <c r="X21" t="str">
        <f t="shared" si="4"/>
        <v>_</v>
      </c>
      <c r="Y21" t="str">
        <f t="shared" si="4"/>
        <v>_</v>
      </c>
    </row>
    <row r="24" spans="1:26" x14ac:dyDescent="0.25">
      <c r="A24" t="s">
        <v>55</v>
      </c>
    </row>
    <row r="25" spans="1:26" x14ac:dyDescent="0.25">
      <c r="A25" t="s">
        <v>53</v>
      </c>
      <c r="B25" t="str">
        <f t="shared" ref="B25:Y25" si="5">CONCATENATE("&lt;mtd&gt;&lt;mn&gt;",B2,"&lt;/mn&gt;&lt;/mtd&gt;")</f>
        <v>&lt;mtd&gt;&lt;mn&gt;0.8&lt;/mn&gt;&lt;/mtd&gt;</v>
      </c>
      <c r="C25" t="str">
        <f t="shared" si="5"/>
        <v>&lt;mtd&gt;&lt;mn&gt;1&lt;/mn&gt;&lt;/mtd&gt;</v>
      </c>
      <c r="D25" t="str">
        <f t="shared" si="5"/>
        <v>&lt;mtd&gt;&lt;mn&gt;0.8&lt;/mn&gt;&lt;/mtd&gt;</v>
      </c>
      <c r="E25" t="str">
        <f t="shared" si="5"/>
        <v>&lt;mtd&gt;&lt;mn&gt;0.8&lt;/mn&gt;&lt;/mtd&gt;</v>
      </c>
      <c r="F25" t="str">
        <f t="shared" si="5"/>
        <v>&lt;mtd&gt;&lt;mn&gt;1&lt;/mn&gt;&lt;/mtd&gt;</v>
      </c>
      <c r="G25" t="str">
        <f t="shared" si="5"/>
        <v>&lt;mtd&gt;&lt;mn&gt;0.8&lt;/mn&gt;&lt;/mtd&gt;</v>
      </c>
      <c r="H25" t="str">
        <f t="shared" si="5"/>
        <v>&lt;mtd&gt;&lt;mn&gt;1&lt;/mn&gt;&lt;/mtd&gt;</v>
      </c>
      <c r="I25" t="str">
        <f t="shared" si="5"/>
        <v>&lt;mtd&gt;&lt;mn&gt;1&lt;/mn&gt;&lt;/mtd&gt;</v>
      </c>
      <c r="J25" t="str">
        <f t="shared" si="5"/>
        <v>&lt;mtd&gt;&lt;mn&gt;0.8&lt;/mn&gt;&lt;/mtd&gt;</v>
      </c>
      <c r="K25" t="str">
        <f t="shared" si="5"/>
        <v>&lt;mtd&gt;&lt;mn&gt;0.8&lt;/mn&gt;&lt;/mtd&gt;</v>
      </c>
      <c r="L25" t="str">
        <f t="shared" si="5"/>
        <v>&lt;mtd&gt;&lt;mn&gt;0.8&lt;/mn&gt;&lt;/mtd&gt;</v>
      </c>
      <c r="M25" t="str">
        <f t="shared" si="5"/>
        <v>&lt;mtd&gt;&lt;mn&gt;1&lt;/mn&gt;&lt;/mtd&gt;</v>
      </c>
      <c r="N25" t="str">
        <f t="shared" si="5"/>
        <v>&lt;mtd&gt;&lt;mn&gt;1&lt;/mn&gt;&lt;/mtd&gt;</v>
      </c>
      <c r="O25" t="str">
        <f t="shared" si="5"/>
        <v>&lt;mtd&gt;&lt;mn&gt;1&lt;/mn&gt;&lt;/mtd&gt;</v>
      </c>
      <c r="P25" t="str">
        <f t="shared" si="5"/>
        <v>&lt;mtd&gt;&lt;mn&gt;1&lt;/mn&gt;&lt;/mtd&gt;</v>
      </c>
      <c r="Q25" t="str">
        <f t="shared" si="5"/>
        <v>&lt;mtd&gt;&lt;mn&gt;0.7&lt;/mn&gt;&lt;/mtd&gt;</v>
      </c>
      <c r="R25" t="str">
        <f t="shared" si="5"/>
        <v>&lt;mtd&gt;&lt;mn&gt;1&lt;/mn&gt;&lt;/mtd&gt;</v>
      </c>
      <c r="S25" t="str">
        <f t="shared" si="5"/>
        <v>&lt;mtd&gt;&lt;mn&gt;1&lt;/mn&gt;&lt;/mtd&gt;</v>
      </c>
      <c r="T25" t="str">
        <f t="shared" si="5"/>
        <v>&lt;mtd&gt;&lt;mn&gt;1&lt;/mn&gt;&lt;/mtd&gt;</v>
      </c>
      <c r="U25" t="str">
        <f t="shared" si="5"/>
        <v>&lt;mtd&gt;&lt;mn&gt;0.5&lt;/mn&gt;&lt;/mtd&gt;</v>
      </c>
      <c r="V25" t="str">
        <f t="shared" si="5"/>
        <v>&lt;mtd&gt;&lt;mn&gt;1&lt;/mn&gt;&lt;/mtd&gt;</v>
      </c>
      <c r="W25" t="str">
        <f t="shared" si="5"/>
        <v>&lt;mtd&gt;&lt;mn&gt;1&lt;/mn&gt;&lt;/mtd&gt;</v>
      </c>
      <c r="X25" t="str">
        <f t="shared" si="5"/>
        <v>&lt;mtd&gt;&lt;mn&gt;1&lt;/mn&gt;&lt;/mtd&gt;</v>
      </c>
      <c r="Y25" t="str">
        <f t="shared" si="5"/>
        <v>&lt;mtd&gt;&lt;mn&gt;0.5&lt;/mn&gt;&lt;/mtd&gt;</v>
      </c>
      <c r="Z25" t="s">
        <v>54</v>
      </c>
    </row>
    <row r="26" spans="1:26" x14ac:dyDescent="0.25">
      <c r="A26" t="s">
        <v>53</v>
      </c>
      <c r="B26" t="str">
        <f t="shared" ref="B26:Y26" si="6">CONCATENATE("&lt;mtd&gt;&lt;mn&gt;",B3,"&lt;/mn&gt;&lt;/mtd&gt;")</f>
        <v>&lt;mtd&gt;&lt;mn&gt;1&lt;/mn&gt;&lt;/mtd&gt;</v>
      </c>
      <c r="C26" t="str">
        <f t="shared" si="6"/>
        <v>&lt;mtd&gt;&lt;mn&gt;1&lt;/mn&gt;&lt;/mtd&gt;</v>
      </c>
      <c r="D26" t="str">
        <f t="shared" si="6"/>
        <v>&lt;mtd&gt;&lt;mn&gt;0.5&lt;/mn&gt;&lt;/mtd&gt;</v>
      </c>
      <c r="E26" t="str">
        <f t="shared" si="6"/>
        <v>&lt;mtd&gt;&lt;mn&gt;1&lt;/mn&gt;&lt;/mtd&gt;</v>
      </c>
      <c r="F26" t="str">
        <f t="shared" si="6"/>
        <v>&lt;mtd&gt;&lt;mn&gt;1&lt;/mn&gt;&lt;/mtd&gt;</v>
      </c>
      <c r="G26" t="str">
        <f t="shared" si="6"/>
        <v>&lt;mtd&gt;&lt;mn&gt;1&lt;/mn&gt;&lt;/mtd&gt;</v>
      </c>
      <c r="H26" t="str">
        <f t="shared" si="6"/>
        <v>&lt;mtd&gt;&lt;mn&gt;0.5&lt;/mn&gt;&lt;/mtd&gt;</v>
      </c>
      <c r="I26" t="str">
        <f t="shared" si="6"/>
        <v>&lt;mtd&gt;&lt;mn&gt;1&lt;/mn&gt;&lt;/mtd&gt;</v>
      </c>
      <c r="J26" t="str">
        <f t="shared" si="6"/>
        <v>&lt;mtd&gt;&lt;mn&gt;0.5&lt;/mn&gt;&lt;/mtd&gt;</v>
      </c>
      <c r="K26" t="str">
        <f t="shared" si="6"/>
        <v>&lt;mtd&gt;&lt;mn&gt;1&lt;/mn&gt;&lt;/mtd&gt;</v>
      </c>
      <c r="L26" t="str">
        <f t="shared" si="6"/>
        <v>&lt;mtd&gt;&lt;mn&gt;0.5&lt;/mn&gt;&lt;/mtd&gt;</v>
      </c>
      <c r="M26" t="str">
        <f t="shared" si="6"/>
        <v>&lt;mtd&gt;&lt;mn&gt;1&lt;/mn&gt;&lt;/mtd&gt;</v>
      </c>
      <c r="N26" t="str">
        <f t="shared" si="6"/>
        <v>&lt;mtd&gt;&lt;mn&gt;1&lt;/mn&gt;&lt;/mtd&gt;</v>
      </c>
      <c r="O26" t="str">
        <f t="shared" si="6"/>
        <v>&lt;mtd&gt;&lt;mn&gt;1&lt;/mn&gt;&lt;/mtd&gt;</v>
      </c>
      <c r="P26" t="str">
        <f t="shared" si="6"/>
        <v>&lt;mtd&gt;&lt;mn&gt;1&lt;/mn&gt;&lt;/mtd&gt;</v>
      </c>
      <c r="Q26" t="str">
        <f t="shared" si="6"/>
        <v>&lt;mtd&gt;&lt;mn&gt;1&lt;/mn&gt;&lt;/mtd&gt;</v>
      </c>
      <c r="R26" t="str">
        <f t="shared" si="6"/>
        <v>&lt;mtd&gt;&lt;mn&gt;1&lt;/mn&gt;&lt;/mtd&gt;</v>
      </c>
      <c r="S26" t="str">
        <f t="shared" si="6"/>
        <v>&lt;mtd&gt;&lt;mn&gt;1&lt;/mn&gt;&lt;/mtd&gt;</v>
      </c>
      <c r="T26" t="str">
        <f t="shared" si="6"/>
        <v>&lt;mtd&gt;&lt;mn&gt;1&lt;/mn&gt;&lt;/mtd&gt;</v>
      </c>
      <c r="U26" t="str">
        <f t="shared" si="6"/>
        <v>&lt;mtd&gt;&lt;mn&gt;0.5&lt;/mn&gt;&lt;/mtd&gt;</v>
      </c>
      <c r="V26" t="str">
        <f t="shared" si="6"/>
        <v>&lt;mtd&gt;&lt;mn&gt;0.5&lt;/mn&gt;&lt;/mtd&gt;</v>
      </c>
      <c r="W26" t="str">
        <f t="shared" si="6"/>
        <v>&lt;mtd&gt;&lt;mn&gt;0.5&lt;/mn&gt;&lt;/mtd&gt;</v>
      </c>
      <c r="X26" t="str">
        <f t="shared" si="6"/>
        <v>&lt;mtd&gt;&lt;mn&gt;1&lt;/mn&gt;&lt;/mtd&gt;</v>
      </c>
      <c r="Y26" t="str">
        <f t="shared" si="6"/>
        <v>&lt;mtd&gt;&lt;mn&gt;0&lt;/mn&gt;&lt;/mtd&gt;</v>
      </c>
      <c r="Z26" t="s">
        <v>54</v>
      </c>
    </row>
    <row r="27" spans="1:26" x14ac:dyDescent="0.25">
      <c r="A27" t="s">
        <v>53</v>
      </c>
      <c r="B27" t="str">
        <f t="shared" ref="B27:Y27" si="7">CONCATENATE("&lt;mtd&gt;&lt;mn&gt;",B4,"&lt;/mn&gt;&lt;/mtd&gt;")</f>
        <v>&lt;mtd&gt;&lt;mn&gt;1&lt;/mn&gt;&lt;/mtd&gt;</v>
      </c>
      <c r="C27" t="str">
        <f t="shared" si="7"/>
        <v>&lt;mtd&gt;&lt;mn&gt;1&lt;/mn&gt;&lt;/mtd&gt;</v>
      </c>
      <c r="D27" t="str">
        <f t="shared" si="7"/>
        <v>&lt;mtd&gt;&lt;mn&gt;1&lt;/mn&gt;&lt;/mtd&gt;</v>
      </c>
      <c r="E27" t="str">
        <f t="shared" si="7"/>
        <v>&lt;mtd&gt;&lt;mn&gt;1&lt;/mn&gt;&lt;/mtd&gt;</v>
      </c>
      <c r="F27" t="str">
        <f t="shared" si="7"/>
        <v>&lt;mtd&gt;&lt;mn&gt;1&lt;/mn&gt;&lt;/mtd&gt;</v>
      </c>
      <c r="G27" t="str">
        <f t="shared" si="7"/>
        <v>&lt;mtd&gt;&lt;mn&gt;1&lt;/mn&gt;&lt;/mtd&gt;</v>
      </c>
      <c r="H27" t="str">
        <f t="shared" si="7"/>
        <v>&lt;mtd&gt;&lt;mn&gt;1&lt;/mn&gt;&lt;/mtd&gt;</v>
      </c>
      <c r="I27" t="str">
        <f t="shared" si="7"/>
        <v>&lt;mtd&gt;&lt;mn&gt;1&lt;/mn&gt;&lt;/mtd&gt;</v>
      </c>
      <c r="J27" t="str">
        <f t="shared" si="7"/>
        <v>&lt;mtd&gt;&lt;mn&gt;1&lt;/mn&gt;&lt;/mtd&gt;</v>
      </c>
      <c r="K27" t="str">
        <f t="shared" si="7"/>
        <v>&lt;mtd&gt;&lt;mn&gt;1&lt;/mn&gt;&lt;/mtd&gt;</v>
      </c>
      <c r="L27" t="str">
        <f t="shared" si="7"/>
        <v>&lt;mtd&gt;&lt;mn&gt;1&lt;/mn&gt;&lt;/mtd&gt;</v>
      </c>
      <c r="M27" t="str">
        <f t="shared" si="7"/>
        <v>&lt;mtd&gt;&lt;mn&gt;1&lt;/mn&gt;&lt;/mtd&gt;</v>
      </c>
      <c r="N27" t="str">
        <f t="shared" si="7"/>
        <v>&lt;mtd&gt;&lt;mn&gt;1&lt;/mn&gt;&lt;/mtd&gt;</v>
      </c>
      <c r="O27" t="str">
        <f t="shared" si="7"/>
        <v>&lt;mtd&gt;&lt;mn&gt;1&lt;/mn&gt;&lt;/mtd&gt;</v>
      </c>
      <c r="P27" t="str">
        <f t="shared" si="7"/>
        <v>&lt;mtd&gt;&lt;mn&gt;0&lt;/mn&gt;&lt;/mtd&gt;</v>
      </c>
      <c r="Q27" t="str">
        <f t="shared" si="7"/>
        <v>&lt;mtd&gt;&lt;mn&gt;0&lt;/mn&gt;&lt;/mtd&gt;</v>
      </c>
      <c r="R27" t="str">
        <f t="shared" si="7"/>
        <v>&lt;mtd&gt;&lt;mn&gt;0&lt;/mn&gt;&lt;/mtd&gt;</v>
      </c>
      <c r="S27" t="str">
        <f t="shared" si="7"/>
        <v>&lt;mtd&gt;&lt;mn&gt;1&lt;/mn&gt;&lt;/mtd&gt;</v>
      </c>
      <c r="T27" t="str">
        <f t="shared" si="7"/>
        <v>&lt;mtd&gt;&lt;mn&gt;1&lt;/mn&gt;&lt;/mtd&gt;</v>
      </c>
      <c r="U27" t="str">
        <f t="shared" si="7"/>
        <v>&lt;mtd&gt;&lt;mn&gt;1&lt;/mn&gt;&lt;/mtd&gt;</v>
      </c>
      <c r="V27" t="str">
        <f t="shared" si="7"/>
        <v>&lt;mtd&gt;&lt;mn&gt;1&lt;/mn&gt;&lt;/mtd&gt;</v>
      </c>
      <c r="W27" t="str">
        <f t="shared" si="7"/>
        <v>&lt;mtd&gt;&lt;mn&gt;1&lt;/mn&gt;&lt;/mtd&gt;</v>
      </c>
      <c r="X27" t="str">
        <f t="shared" si="7"/>
        <v>&lt;mtd&gt;&lt;mn&gt;1&lt;/mn&gt;&lt;/mtd&gt;</v>
      </c>
      <c r="Y27" t="str">
        <f t="shared" si="7"/>
        <v>&lt;mtd&gt;&lt;mn&gt;1&lt;/mn&gt;&lt;/mtd&gt;</v>
      </c>
      <c r="Z27" t="s">
        <v>54</v>
      </c>
    </row>
    <row r="28" spans="1:26" x14ac:dyDescent="0.25">
      <c r="A28" t="s">
        <v>53</v>
      </c>
      <c r="B28" t="str">
        <f t="shared" ref="B28:Y28" si="8">CONCATENATE("&lt;mtd&gt;&lt;mn&gt;",B5,"&lt;/mn&gt;&lt;/mtd&gt;")</f>
        <v>&lt;mtd&gt;&lt;mn&gt;1&lt;/mn&gt;&lt;/mtd&gt;</v>
      </c>
      <c r="C28" t="str">
        <f t="shared" si="8"/>
        <v>&lt;mtd&gt;&lt;mn&gt;1&lt;/mn&gt;&lt;/mtd&gt;</v>
      </c>
      <c r="D28" t="str">
        <f t="shared" si="8"/>
        <v>&lt;mtd&gt;&lt;mn&gt;1&lt;/mn&gt;&lt;/mtd&gt;</v>
      </c>
      <c r="E28" t="str">
        <f t="shared" si="8"/>
        <v>&lt;mtd&gt;&lt;mn&gt;1&lt;/mn&gt;&lt;/mtd&gt;</v>
      </c>
      <c r="F28" t="str">
        <f t="shared" si="8"/>
        <v>&lt;mtd&gt;&lt;mn&gt;1&lt;/mn&gt;&lt;/mtd&gt;</v>
      </c>
      <c r="G28" t="str">
        <f t="shared" si="8"/>
        <v>&lt;mtd&gt;&lt;mn&gt;0.8&lt;/mn&gt;&lt;/mtd&gt;</v>
      </c>
      <c r="H28" t="str">
        <f t="shared" si="8"/>
        <v>&lt;mtd&gt;&lt;mn&gt;1&lt;/mn&gt;&lt;/mtd&gt;</v>
      </c>
      <c r="I28" t="str">
        <f t="shared" si="8"/>
        <v>&lt;mtd&gt;&lt;mn&gt;1&lt;/mn&gt;&lt;/mtd&gt;</v>
      </c>
      <c r="J28" t="str">
        <f t="shared" si="8"/>
        <v>&lt;mtd&gt;&lt;mn&gt;1&lt;/mn&gt;&lt;/mtd&gt;</v>
      </c>
      <c r="K28" t="str">
        <f t="shared" si="8"/>
        <v>&lt;mtd&gt;&lt;mn&gt;1&lt;/mn&gt;&lt;/mtd&gt;</v>
      </c>
      <c r="L28" t="str">
        <f t="shared" si="8"/>
        <v>&lt;mtd&gt;&lt;mn&gt;1&lt;/mn&gt;&lt;/mtd&gt;</v>
      </c>
      <c r="M28" t="str">
        <f t="shared" si="8"/>
        <v>&lt;mtd&gt;&lt;mn&gt;1&lt;/mn&gt;&lt;/mtd&gt;</v>
      </c>
      <c r="N28" t="str">
        <f t="shared" si="8"/>
        <v>&lt;mtd&gt;&lt;mn&gt;1&lt;/mn&gt;&lt;/mtd&gt;</v>
      </c>
      <c r="O28" t="str">
        <f t="shared" si="8"/>
        <v>&lt;mtd&gt;&lt;mn&gt;1&lt;/mn&gt;&lt;/mtd&gt;</v>
      </c>
      <c r="P28" t="str">
        <f t="shared" si="8"/>
        <v>&lt;mtd&gt;&lt;mn&gt;1&lt;/mn&gt;&lt;/mtd&gt;</v>
      </c>
      <c r="Q28" t="str">
        <f t="shared" si="8"/>
        <v>&lt;mtd&gt;&lt;mn&gt;1&lt;/mn&gt;&lt;/mtd&gt;</v>
      </c>
      <c r="R28" t="str">
        <f t="shared" si="8"/>
        <v>&lt;mtd&gt;&lt;mn&gt;1&lt;/mn&gt;&lt;/mtd&gt;</v>
      </c>
      <c r="S28" t="str">
        <f t="shared" si="8"/>
        <v>&lt;mtd&gt;&lt;mn&gt;1&lt;/mn&gt;&lt;/mtd&gt;</v>
      </c>
      <c r="T28" t="str">
        <f t="shared" si="8"/>
        <v>&lt;mtd&gt;&lt;mn&gt;1&lt;/mn&gt;&lt;/mtd&gt;</v>
      </c>
      <c r="U28" t="str">
        <f t="shared" si="8"/>
        <v>&lt;mtd&gt;&lt;mn&gt;1&lt;/mn&gt;&lt;/mtd&gt;</v>
      </c>
      <c r="V28" t="str">
        <f t="shared" si="8"/>
        <v>&lt;mtd&gt;&lt;mn&gt;1&lt;/mn&gt;&lt;/mtd&gt;</v>
      </c>
      <c r="W28" t="str">
        <f t="shared" si="8"/>
        <v>&lt;mtd&gt;&lt;mn&gt;1&lt;/mn&gt;&lt;/mtd&gt;</v>
      </c>
      <c r="X28" t="str">
        <f t="shared" si="8"/>
        <v>&lt;mtd&gt;&lt;mn&gt;1&lt;/mn&gt;&lt;/mtd&gt;</v>
      </c>
      <c r="Y28" t="str">
        <f t="shared" si="8"/>
        <v>&lt;mtd&gt;&lt;mn&gt;1&lt;/mn&gt;&lt;/mtd&gt;</v>
      </c>
      <c r="Z28" t="s">
        <v>54</v>
      </c>
    </row>
    <row r="29" spans="1:26" x14ac:dyDescent="0.25">
      <c r="A29" t="s">
        <v>53</v>
      </c>
      <c r="B29" t="str">
        <f t="shared" ref="B29:Y29" si="9">CONCATENATE("&lt;mtd&gt;&lt;mn&gt;",B6,"&lt;/mn&gt;&lt;/mtd&gt;")</f>
        <v>&lt;mtd&gt;&lt;mn&gt;1&lt;/mn&gt;&lt;/mtd&gt;</v>
      </c>
      <c r="C29" t="str">
        <f t="shared" si="9"/>
        <v>&lt;mtd&gt;&lt;mn&gt;1&lt;/mn&gt;&lt;/mtd&gt;</v>
      </c>
      <c r="D29" t="str">
        <f t="shared" si="9"/>
        <v>&lt;mtd&gt;&lt;mn&gt;1&lt;/mn&gt;&lt;/mtd&gt;</v>
      </c>
      <c r="E29" t="str">
        <f t="shared" si="9"/>
        <v>&lt;mtd&gt;&lt;mn&gt;1&lt;/mn&gt;&lt;/mtd&gt;</v>
      </c>
      <c r="F29" t="str">
        <f t="shared" si="9"/>
        <v>&lt;mtd&gt;&lt;mn&gt;1&lt;/mn&gt;&lt;/mtd&gt;</v>
      </c>
      <c r="G29" t="str">
        <f t="shared" si="9"/>
        <v>&lt;mtd&gt;&lt;mn&gt;1&lt;/mn&gt;&lt;/mtd&gt;</v>
      </c>
      <c r="H29" t="str">
        <f t="shared" si="9"/>
        <v>&lt;mtd&gt;&lt;mn&gt;1&lt;/mn&gt;&lt;/mtd&gt;</v>
      </c>
      <c r="I29" t="str">
        <f t="shared" si="9"/>
        <v>&lt;mtd&gt;&lt;mn&gt;1&lt;/mn&gt;&lt;/mtd&gt;</v>
      </c>
      <c r="J29" t="str">
        <f t="shared" si="9"/>
        <v>&lt;mtd&gt;&lt;mn&gt;1&lt;/mn&gt;&lt;/mtd&gt;</v>
      </c>
      <c r="K29" t="str">
        <f t="shared" si="9"/>
        <v>&lt;mtd&gt;&lt;mn&gt;1&lt;/mn&gt;&lt;/mtd&gt;</v>
      </c>
      <c r="L29" t="str">
        <f t="shared" si="9"/>
        <v>&lt;mtd&gt;&lt;mn&gt;1&lt;/mn&gt;&lt;/mtd&gt;</v>
      </c>
      <c r="M29" t="str">
        <f t="shared" si="9"/>
        <v>&lt;mtd&gt;&lt;mn&gt;1&lt;/mn&gt;&lt;/mtd&gt;</v>
      </c>
      <c r="N29" t="str">
        <f t="shared" si="9"/>
        <v>&lt;mtd&gt;&lt;mn&gt;1&lt;/mn&gt;&lt;/mtd&gt;</v>
      </c>
      <c r="O29" t="str">
        <f t="shared" si="9"/>
        <v>&lt;mtd&gt;&lt;mn&gt;1&lt;/mn&gt;&lt;/mtd&gt;</v>
      </c>
      <c r="P29" t="str">
        <f t="shared" si="9"/>
        <v>&lt;mtd&gt;&lt;mn&gt;1&lt;/mn&gt;&lt;/mtd&gt;</v>
      </c>
      <c r="Q29" t="str">
        <f t="shared" si="9"/>
        <v>&lt;mtd&gt;&lt;mn&gt;0&lt;/mn&gt;&lt;/mtd&gt;</v>
      </c>
      <c r="R29" t="str">
        <f t="shared" si="9"/>
        <v>&lt;mtd&gt;&lt;mn&gt;1&lt;/mn&gt;&lt;/mtd&gt;</v>
      </c>
      <c r="S29" t="str">
        <f t="shared" si="9"/>
        <v>&lt;mtd&gt;&lt;mn&gt;1&lt;/mn&gt;&lt;/mtd&gt;</v>
      </c>
      <c r="T29" t="str">
        <f t="shared" si="9"/>
        <v>&lt;mtd&gt;&lt;mn&gt;0&lt;/mn&gt;&lt;/mtd&gt;</v>
      </c>
      <c r="U29" t="str">
        <f t="shared" si="9"/>
        <v>&lt;mtd&gt;&lt;mn&gt;1&lt;/mn&gt;&lt;/mtd&gt;</v>
      </c>
      <c r="V29" t="str">
        <f t="shared" si="9"/>
        <v>&lt;mtd&gt;&lt;mn&gt;1&lt;/mn&gt;&lt;/mtd&gt;</v>
      </c>
      <c r="W29" t="str">
        <f t="shared" si="9"/>
        <v>&lt;mtd&gt;&lt;mn&gt;1&lt;/mn&gt;&lt;/mtd&gt;</v>
      </c>
      <c r="X29" t="str">
        <f t="shared" si="9"/>
        <v>&lt;mtd&gt;&lt;mn&gt;1&lt;/mn&gt;&lt;/mtd&gt;</v>
      </c>
      <c r="Y29" t="str">
        <f t="shared" si="9"/>
        <v>&lt;mtd&gt;&lt;mn&gt;1&lt;/mn&gt;&lt;/mtd&gt;</v>
      </c>
      <c r="Z29" t="s">
        <v>54</v>
      </c>
    </row>
    <row r="30" spans="1:26" x14ac:dyDescent="0.25">
      <c r="A30" t="s">
        <v>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Y50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Y11"/>
    </sheetView>
  </sheetViews>
  <sheetFormatPr defaultRowHeight="15" x14ac:dyDescent="0.25"/>
  <cols>
    <col min="1" max="1" width="16" customWidth="1"/>
    <col min="6" max="6" width="12" customWidth="1"/>
  </cols>
  <sheetData>
    <row r="2" spans="1:25" x14ac:dyDescent="0.25">
      <c r="B2" t="s">
        <v>0</v>
      </c>
      <c r="C2" t="s">
        <v>58</v>
      </c>
      <c r="D2" t="s">
        <v>59</v>
      </c>
      <c r="E2" t="s">
        <v>3</v>
      </c>
      <c r="F2" t="s">
        <v>4</v>
      </c>
      <c r="G2" t="s">
        <v>60</v>
      </c>
      <c r="H2" t="s">
        <v>6</v>
      </c>
      <c r="I2" t="s">
        <v>7</v>
      </c>
      <c r="J2" t="s">
        <v>8</v>
      </c>
      <c r="K2" t="s">
        <v>61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</row>
    <row r="3" spans="1:25" x14ac:dyDescent="0.25">
      <c r="A3" t="s">
        <v>44</v>
      </c>
      <c r="B3">
        <v>0.8</v>
      </c>
      <c r="C3">
        <v>1</v>
      </c>
      <c r="D3">
        <v>0.8</v>
      </c>
      <c r="E3">
        <v>0.8</v>
      </c>
      <c r="F3">
        <v>1</v>
      </c>
      <c r="G3">
        <v>0.8</v>
      </c>
      <c r="H3">
        <v>1</v>
      </c>
      <c r="I3">
        <v>1</v>
      </c>
      <c r="J3">
        <v>0.8</v>
      </c>
      <c r="K3">
        <v>0.8</v>
      </c>
      <c r="L3">
        <v>0.8</v>
      </c>
      <c r="M3">
        <v>1</v>
      </c>
      <c r="N3">
        <v>1</v>
      </c>
      <c r="O3">
        <v>1</v>
      </c>
      <c r="P3">
        <v>1</v>
      </c>
      <c r="Q3">
        <v>0.7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0.5</v>
      </c>
    </row>
    <row r="4" spans="1:25" x14ac:dyDescent="0.25">
      <c r="A4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t="s">
        <v>46</v>
      </c>
      <c r="B5">
        <v>1</v>
      </c>
      <c r="C5">
        <v>1</v>
      </c>
      <c r="D5">
        <v>0.5</v>
      </c>
      <c r="E5">
        <v>1</v>
      </c>
      <c r="F5">
        <v>1</v>
      </c>
      <c r="G5">
        <v>1</v>
      </c>
      <c r="H5">
        <v>0.5</v>
      </c>
      <c r="I5">
        <v>1</v>
      </c>
      <c r="J5">
        <v>0.5</v>
      </c>
      <c r="K5">
        <v>1</v>
      </c>
      <c r="L5">
        <v>0.5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0.5</v>
      </c>
      <c r="V5">
        <v>0.5</v>
      </c>
      <c r="W5">
        <v>0.5</v>
      </c>
      <c r="X5">
        <v>1</v>
      </c>
      <c r="Y5">
        <v>0</v>
      </c>
    </row>
    <row r="6" spans="1:25" x14ac:dyDescent="0.25">
      <c r="A6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0.5</v>
      </c>
      <c r="V6">
        <v>1</v>
      </c>
      <c r="W6">
        <v>1</v>
      </c>
      <c r="X6">
        <v>1</v>
      </c>
      <c r="Y6">
        <v>1</v>
      </c>
    </row>
    <row r="7" spans="1:25" x14ac:dyDescent="0.25">
      <c r="A7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0.8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t="s">
        <v>49</v>
      </c>
      <c r="B8">
        <v>1</v>
      </c>
      <c r="C8">
        <v>1</v>
      </c>
      <c r="D8">
        <v>0.5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0.5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0.5</v>
      </c>
      <c r="W8">
        <v>0.5</v>
      </c>
      <c r="X8">
        <v>1</v>
      </c>
      <c r="Y8">
        <v>1</v>
      </c>
    </row>
    <row r="9" spans="1:25" x14ac:dyDescent="0.25">
      <c r="A9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0.5</v>
      </c>
      <c r="K9">
        <v>1</v>
      </c>
      <c r="L9">
        <v>0.5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0.5</v>
      </c>
      <c r="W9">
        <v>0.5</v>
      </c>
      <c r="X9">
        <v>1</v>
      </c>
      <c r="Y9">
        <v>0</v>
      </c>
    </row>
    <row r="10" spans="1:25" x14ac:dyDescent="0.25">
      <c r="A10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0.8</v>
      </c>
      <c r="H10">
        <v>1</v>
      </c>
      <c r="I10">
        <v>1</v>
      </c>
      <c r="J10">
        <v>1</v>
      </c>
      <c r="K10">
        <v>0.8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7" spans="1:25" x14ac:dyDescent="0.25">
      <c r="B17" t="s">
        <v>0</v>
      </c>
      <c r="C17" t="s">
        <v>58</v>
      </c>
      <c r="D17" t="s">
        <v>59</v>
      </c>
      <c r="E17" t="s">
        <v>3</v>
      </c>
      <c r="F17" t="s">
        <v>4</v>
      </c>
      <c r="G17" t="s">
        <v>60</v>
      </c>
      <c r="H17" t="s">
        <v>6</v>
      </c>
      <c r="I17" t="s">
        <v>7</v>
      </c>
      <c r="J17" t="s">
        <v>8</v>
      </c>
      <c r="K17" t="s">
        <v>61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  <c r="Q17" t="s">
        <v>15</v>
      </c>
      <c r="R17" t="s">
        <v>16</v>
      </c>
      <c r="S17" t="s">
        <v>17</v>
      </c>
      <c r="T17" t="s">
        <v>18</v>
      </c>
      <c r="U17" t="s">
        <v>19</v>
      </c>
      <c r="V17" t="s">
        <v>20</v>
      </c>
      <c r="W17" t="s">
        <v>21</v>
      </c>
      <c r="X17" t="s">
        <v>22</v>
      </c>
      <c r="Y17" t="s">
        <v>23</v>
      </c>
    </row>
    <row r="18" spans="1:25" x14ac:dyDescent="0.25">
      <c r="A18" t="s">
        <v>44</v>
      </c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1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</row>
    <row r="19" spans="1:25" x14ac:dyDescent="0.25">
      <c r="A19" t="s">
        <v>45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 t="s">
        <v>46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0</v>
      </c>
      <c r="Y20">
        <v>1</v>
      </c>
    </row>
    <row r="21" spans="1:25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</row>
    <row r="22" spans="1:25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</row>
    <row r="23" spans="1:25" x14ac:dyDescent="0.25">
      <c r="A23" t="s">
        <v>49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0</v>
      </c>
      <c r="Y23">
        <v>0</v>
      </c>
    </row>
    <row r="24" spans="1:25" x14ac:dyDescent="0.25">
      <c r="A24" t="s">
        <v>50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1</v>
      </c>
      <c r="X24">
        <v>0</v>
      </c>
      <c r="Y24">
        <v>1</v>
      </c>
    </row>
    <row r="25" spans="1:25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</row>
    <row r="26" spans="1:25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</row>
    <row r="29" spans="1:25" x14ac:dyDescent="0.25">
      <c r="B29" t="str">
        <f>IF(B18=1,"_",IF(AND(B18=0,B3=1),"_","!!!"))</f>
        <v>_</v>
      </c>
      <c r="C29" t="str">
        <f t="shared" ref="C29:Y29" si="0">IF(C18=1,"_",IF(AND(C18=0,C3=1),"_","!!!"))</f>
        <v>_</v>
      </c>
      <c r="D29" t="str">
        <f t="shared" si="0"/>
        <v>_</v>
      </c>
      <c r="E29" t="str">
        <f t="shared" si="0"/>
        <v>_</v>
      </c>
      <c r="F29" t="str">
        <f t="shared" si="0"/>
        <v>_</v>
      </c>
      <c r="G29" t="str">
        <f t="shared" si="0"/>
        <v>_</v>
      </c>
      <c r="H29" t="str">
        <f t="shared" si="0"/>
        <v>_</v>
      </c>
      <c r="I29" t="str">
        <f t="shared" si="0"/>
        <v>_</v>
      </c>
      <c r="J29" t="str">
        <f t="shared" si="0"/>
        <v>_</v>
      </c>
      <c r="K29" t="str">
        <f t="shared" si="0"/>
        <v>_</v>
      </c>
      <c r="L29" t="str">
        <f t="shared" si="0"/>
        <v>_</v>
      </c>
      <c r="M29" t="str">
        <f t="shared" si="0"/>
        <v>_</v>
      </c>
      <c r="N29" t="str">
        <f t="shared" si="0"/>
        <v>_</v>
      </c>
      <c r="O29" t="str">
        <f t="shared" si="0"/>
        <v>_</v>
      </c>
      <c r="P29" t="str">
        <f t="shared" si="0"/>
        <v>_</v>
      </c>
      <c r="Q29" t="str">
        <f t="shared" si="0"/>
        <v>_</v>
      </c>
      <c r="R29" t="str">
        <f t="shared" si="0"/>
        <v>_</v>
      </c>
      <c r="S29" t="str">
        <f t="shared" si="0"/>
        <v>_</v>
      </c>
      <c r="T29" t="str">
        <f t="shared" si="0"/>
        <v>_</v>
      </c>
      <c r="U29" t="str">
        <f t="shared" si="0"/>
        <v>_</v>
      </c>
      <c r="V29" t="str">
        <f t="shared" si="0"/>
        <v>_</v>
      </c>
      <c r="W29" t="str">
        <f t="shared" si="0"/>
        <v>_</v>
      </c>
      <c r="X29" t="str">
        <f t="shared" si="0"/>
        <v>_</v>
      </c>
      <c r="Y29" t="str">
        <f t="shared" si="0"/>
        <v>_</v>
      </c>
    </row>
    <row r="30" spans="1:25" x14ac:dyDescent="0.25">
      <c r="B30" t="str">
        <f t="shared" ref="B30:Y30" si="1">IF(B19=1,"_",IF(AND(B19=0,B4=1),"_","!!!"))</f>
        <v>_</v>
      </c>
      <c r="C30" t="str">
        <f t="shared" si="1"/>
        <v>_</v>
      </c>
      <c r="D30" t="str">
        <f t="shared" si="1"/>
        <v>_</v>
      </c>
      <c r="E30" t="str">
        <f t="shared" si="1"/>
        <v>_</v>
      </c>
      <c r="F30" t="str">
        <f t="shared" si="1"/>
        <v>_</v>
      </c>
      <c r="G30" t="str">
        <f t="shared" si="1"/>
        <v>_</v>
      </c>
      <c r="H30" t="str">
        <f t="shared" si="1"/>
        <v>_</v>
      </c>
      <c r="I30" t="str">
        <f t="shared" si="1"/>
        <v>_</v>
      </c>
      <c r="J30" t="str">
        <f t="shared" si="1"/>
        <v>_</v>
      </c>
      <c r="K30" t="str">
        <f t="shared" si="1"/>
        <v>_</v>
      </c>
      <c r="L30" t="str">
        <f t="shared" si="1"/>
        <v>_</v>
      </c>
      <c r="M30" t="str">
        <f t="shared" si="1"/>
        <v>_</v>
      </c>
      <c r="N30" t="str">
        <f t="shared" si="1"/>
        <v>_</v>
      </c>
      <c r="O30" t="str">
        <f t="shared" si="1"/>
        <v>_</v>
      </c>
      <c r="P30" t="str">
        <f t="shared" si="1"/>
        <v>_</v>
      </c>
      <c r="Q30" t="str">
        <f t="shared" si="1"/>
        <v>_</v>
      </c>
      <c r="R30" t="str">
        <f t="shared" si="1"/>
        <v>_</v>
      </c>
      <c r="S30" t="str">
        <f t="shared" si="1"/>
        <v>_</v>
      </c>
      <c r="T30" t="str">
        <f t="shared" si="1"/>
        <v>_</v>
      </c>
      <c r="U30" t="str">
        <f t="shared" si="1"/>
        <v>_</v>
      </c>
      <c r="V30" t="str">
        <f t="shared" si="1"/>
        <v>_</v>
      </c>
      <c r="W30" t="str">
        <f t="shared" si="1"/>
        <v>_</v>
      </c>
      <c r="X30" t="str">
        <f t="shared" si="1"/>
        <v>_</v>
      </c>
      <c r="Y30" t="str">
        <f t="shared" si="1"/>
        <v>_</v>
      </c>
    </row>
    <row r="31" spans="1:25" x14ac:dyDescent="0.25">
      <c r="B31" t="str">
        <f t="shared" ref="B31:Y31" si="2">IF(B20=1,"_",IF(AND(B20=0,B5=1),"_","!!!"))</f>
        <v>_</v>
      </c>
      <c r="C31" t="str">
        <f t="shared" si="2"/>
        <v>_</v>
      </c>
      <c r="D31" t="str">
        <f t="shared" si="2"/>
        <v>_</v>
      </c>
      <c r="E31" t="str">
        <f t="shared" si="2"/>
        <v>_</v>
      </c>
      <c r="F31" t="str">
        <f t="shared" si="2"/>
        <v>_</v>
      </c>
      <c r="G31" t="str">
        <f t="shared" si="2"/>
        <v>_</v>
      </c>
      <c r="H31" t="str">
        <f t="shared" si="2"/>
        <v>_</v>
      </c>
      <c r="I31" t="str">
        <f t="shared" si="2"/>
        <v>_</v>
      </c>
      <c r="J31" t="str">
        <f t="shared" si="2"/>
        <v>_</v>
      </c>
      <c r="K31" t="str">
        <f t="shared" si="2"/>
        <v>_</v>
      </c>
      <c r="L31" t="str">
        <f t="shared" si="2"/>
        <v>_</v>
      </c>
      <c r="M31" t="str">
        <f t="shared" si="2"/>
        <v>_</v>
      </c>
      <c r="N31" t="str">
        <f t="shared" si="2"/>
        <v>_</v>
      </c>
      <c r="O31" t="str">
        <f t="shared" si="2"/>
        <v>_</v>
      </c>
      <c r="P31" t="str">
        <f t="shared" si="2"/>
        <v>_</v>
      </c>
      <c r="Q31" t="str">
        <f t="shared" si="2"/>
        <v>_</v>
      </c>
      <c r="R31" t="str">
        <f t="shared" si="2"/>
        <v>_</v>
      </c>
      <c r="S31" t="str">
        <f t="shared" si="2"/>
        <v>_</v>
      </c>
      <c r="T31" t="str">
        <f t="shared" si="2"/>
        <v>_</v>
      </c>
      <c r="U31" t="str">
        <f t="shared" si="2"/>
        <v>_</v>
      </c>
      <c r="V31" t="str">
        <f t="shared" si="2"/>
        <v>_</v>
      </c>
      <c r="W31" t="str">
        <f t="shared" si="2"/>
        <v>_</v>
      </c>
      <c r="X31" t="str">
        <f t="shared" si="2"/>
        <v>_</v>
      </c>
      <c r="Y31" t="str">
        <f t="shared" si="2"/>
        <v>_</v>
      </c>
    </row>
    <row r="32" spans="1:25" x14ac:dyDescent="0.25">
      <c r="B32" t="str">
        <f t="shared" ref="B32:Y32" si="3">IF(B21=1,"_",IF(AND(B21=0,B6=1),"_","!!!"))</f>
        <v>_</v>
      </c>
      <c r="C32" t="str">
        <f t="shared" si="3"/>
        <v>_</v>
      </c>
      <c r="D32" t="str">
        <f t="shared" si="3"/>
        <v>_</v>
      </c>
      <c r="E32" t="str">
        <f t="shared" si="3"/>
        <v>_</v>
      </c>
      <c r="F32" t="str">
        <f t="shared" si="3"/>
        <v>_</v>
      </c>
      <c r="G32" t="str">
        <f t="shared" si="3"/>
        <v>_</v>
      </c>
      <c r="H32" t="str">
        <f t="shared" si="3"/>
        <v>_</v>
      </c>
      <c r="I32" t="str">
        <f t="shared" si="3"/>
        <v>_</v>
      </c>
      <c r="J32" t="str">
        <f t="shared" si="3"/>
        <v>_</v>
      </c>
      <c r="K32" t="str">
        <f t="shared" si="3"/>
        <v>_</v>
      </c>
      <c r="L32" t="str">
        <f t="shared" si="3"/>
        <v>_</v>
      </c>
      <c r="M32" t="str">
        <f t="shared" si="3"/>
        <v>_</v>
      </c>
      <c r="N32" t="str">
        <f t="shared" si="3"/>
        <v>_</v>
      </c>
      <c r="O32" t="str">
        <f t="shared" si="3"/>
        <v>_</v>
      </c>
      <c r="P32" t="str">
        <f t="shared" si="3"/>
        <v>_</v>
      </c>
      <c r="Q32" t="str">
        <f t="shared" si="3"/>
        <v>_</v>
      </c>
      <c r="R32" t="str">
        <f t="shared" si="3"/>
        <v>_</v>
      </c>
      <c r="S32" t="str">
        <f t="shared" si="3"/>
        <v>_</v>
      </c>
      <c r="T32" t="str">
        <f t="shared" si="3"/>
        <v>_</v>
      </c>
      <c r="U32" t="str">
        <f t="shared" si="3"/>
        <v>_</v>
      </c>
      <c r="V32" t="str">
        <f t="shared" si="3"/>
        <v>_</v>
      </c>
      <c r="W32" t="str">
        <f t="shared" si="3"/>
        <v>_</v>
      </c>
      <c r="X32" t="str">
        <f t="shared" si="3"/>
        <v>_</v>
      </c>
      <c r="Y32" t="str">
        <f t="shared" si="3"/>
        <v>_</v>
      </c>
    </row>
    <row r="33" spans="1:25" x14ac:dyDescent="0.25">
      <c r="B33" t="str">
        <f t="shared" ref="B33:Y33" si="4">IF(B22=1,"_",IF(AND(B22=0,B7=1),"_","!!!"))</f>
        <v>_</v>
      </c>
      <c r="C33" t="str">
        <f t="shared" si="4"/>
        <v>_</v>
      </c>
      <c r="D33" t="str">
        <f t="shared" si="4"/>
        <v>_</v>
      </c>
      <c r="E33" t="str">
        <f t="shared" si="4"/>
        <v>_</v>
      </c>
      <c r="F33" t="str">
        <f t="shared" si="4"/>
        <v>_</v>
      </c>
      <c r="G33" t="str">
        <f t="shared" si="4"/>
        <v>_</v>
      </c>
      <c r="H33" t="str">
        <f t="shared" si="4"/>
        <v>_</v>
      </c>
      <c r="I33" t="str">
        <f t="shared" si="4"/>
        <v>_</v>
      </c>
      <c r="J33" t="str">
        <f t="shared" si="4"/>
        <v>_</v>
      </c>
      <c r="K33" t="str">
        <f t="shared" si="4"/>
        <v>_</v>
      </c>
      <c r="L33" t="str">
        <f t="shared" si="4"/>
        <v>_</v>
      </c>
      <c r="M33" t="str">
        <f t="shared" si="4"/>
        <v>_</v>
      </c>
      <c r="N33" t="str">
        <f t="shared" si="4"/>
        <v>_</v>
      </c>
      <c r="O33" t="str">
        <f t="shared" si="4"/>
        <v>_</v>
      </c>
      <c r="P33" t="str">
        <f t="shared" si="4"/>
        <v>_</v>
      </c>
      <c r="Q33" t="str">
        <f t="shared" si="4"/>
        <v>_</v>
      </c>
      <c r="R33" t="str">
        <f t="shared" si="4"/>
        <v>_</v>
      </c>
      <c r="S33" t="str">
        <f t="shared" si="4"/>
        <v>_</v>
      </c>
      <c r="T33" t="str">
        <f t="shared" si="4"/>
        <v>_</v>
      </c>
      <c r="U33" t="str">
        <f t="shared" si="4"/>
        <v>_</v>
      </c>
      <c r="V33" t="str">
        <f t="shared" si="4"/>
        <v>_</v>
      </c>
      <c r="W33" t="str">
        <f t="shared" si="4"/>
        <v>_</v>
      </c>
      <c r="X33" t="str">
        <f t="shared" si="4"/>
        <v>_</v>
      </c>
      <c r="Y33" t="str">
        <f t="shared" si="4"/>
        <v>_</v>
      </c>
    </row>
    <row r="34" spans="1:25" x14ac:dyDescent="0.25">
      <c r="B34" t="str">
        <f t="shared" ref="B34:Y34" si="5">IF(B23=1,"_",IF(AND(B23=0,B8=1),"_","!!!"))</f>
        <v>_</v>
      </c>
      <c r="C34" t="str">
        <f t="shared" si="5"/>
        <v>_</v>
      </c>
      <c r="D34" t="str">
        <f t="shared" si="5"/>
        <v>_</v>
      </c>
      <c r="E34" t="str">
        <f t="shared" si="5"/>
        <v>_</v>
      </c>
      <c r="F34" t="str">
        <f t="shared" si="5"/>
        <v>_</v>
      </c>
      <c r="G34" t="str">
        <f t="shared" si="5"/>
        <v>_</v>
      </c>
      <c r="H34" t="str">
        <f t="shared" si="5"/>
        <v>_</v>
      </c>
      <c r="I34" t="str">
        <f t="shared" si="5"/>
        <v>_</v>
      </c>
      <c r="J34" t="str">
        <f t="shared" si="5"/>
        <v>_</v>
      </c>
      <c r="K34" t="str">
        <f t="shared" si="5"/>
        <v>_</v>
      </c>
      <c r="L34" t="str">
        <f t="shared" si="5"/>
        <v>_</v>
      </c>
      <c r="M34" t="str">
        <f t="shared" si="5"/>
        <v>_</v>
      </c>
      <c r="N34" t="str">
        <f t="shared" si="5"/>
        <v>_</v>
      </c>
      <c r="O34" t="str">
        <f t="shared" si="5"/>
        <v>_</v>
      </c>
      <c r="P34" t="str">
        <f t="shared" si="5"/>
        <v>_</v>
      </c>
      <c r="Q34" t="str">
        <f t="shared" si="5"/>
        <v>_</v>
      </c>
      <c r="R34" t="str">
        <f t="shared" si="5"/>
        <v>_</v>
      </c>
      <c r="S34" t="str">
        <f t="shared" si="5"/>
        <v>_</v>
      </c>
      <c r="T34" t="str">
        <f t="shared" si="5"/>
        <v>_</v>
      </c>
      <c r="U34" t="str">
        <f t="shared" si="5"/>
        <v>_</v>
      </c>
      <c r="V34" t="str">
        <f t="shared" si="5"/>
        <v>_</v>
      </c>
      <c r="W34" t="str">
        <f t="shared" si="5"/>
        <v>_</v>
      </c>
      <c r="X34" t="str">
        <f t="shared" si="5"/>
        <v>_</v>
      </c>
      <c r="Y34" t="str">
        <f t="shared" si="5"/>
        <v>_</v>
      </c>
    </row>
    <row r="35" spans="1:25" x14ac:dyDescent="0.25">
      <c r="B35" t="str">
        <f t="shared" ref="B35:Y35" si="6">IF(B24=1,"_",IF(AND(B24=0,B9=1),"_","!!!"))</f>
        <v>_</v>
      </c>
      <c r="C35" t="str">
        <f t="shared" si="6"/>
        <v>_</v>
      </c>
      <c r="D35" t="str">
        <f t="shared" si="6"/>
        <v>_</v>
      </c>
      <c r="E35" t="str">
        <f t="shared" si="6"/>
        <v>_</v>
      </c>
      <c r="F35" t="str">
        <f t="shared" si="6"/>
        <v>_</v>
      </c>
      <c r="G35" t="str">
        <f t="shared" si="6"/>
        <v>_</v>
      </c>
      <c r="H35" t="str">
        <f t="shared" si="6"/>
        <v>_</v>
      </c>
      <c r="I35" t="str">
        <f t="shared" si="6"/>
        <v>_</v>
      </c>
      <c r="J35" t="str">
        <f t="shared" si="6"/>
        <v>_</v>
      </c>
      <c r="K35" t="str">
        <f t="shared" si="6"/>
        <v>_</v>
      </c>
      <c r="L35" t="str">
        <f t="shared" si="6"/>
        <v>_</v>
      </c>
      <c r="M35" t="str">
        <f t="shared" si="6"/>
        <v>_</v>
      </c>
      <c r="N35" t="str">
        <f t="shared" si="6"/>
        <v>_</v>
      </c>
      <c r="O35" t="str">
        <f t="shared" si="6"/>
        <v>_</v>
      </c>
      <c r="P35" t="str">
        <f t="shared" si="6"/>
        <v>_</v>
      </c>
      <c r="Q35" t="str">
        <f t="shared" si="6"/>
        <v>_</v>
      </c>
      <c r="R35" t="str">
        <f t="shared" si="6"/>
        <v>_</v>
      </c>
      <c r="S35" t="str">
        <f t="shared" si="6"/>
        <v>_</v>
      </c>
      <c r="T35" t="str">
        <f t="shared" si="6"/>
        <v>_</v>
      </c>
      <c r="U35" t="str">
        <f t="shared" si="6"/>
        <v>_</v>
      </c>
      <c r="V35" t="str">
        <f t="shared" si="6"/>
        <v>_</v>
      </c>
      <c r="W35" t="str">
        <f t="shared" si="6"/>
        <v>_</v>
      </c>
      <c r="X35" t="str">
        <f t="shared" si="6"/>
        <v>_</v>
      </c>
      <c r="Y35" t="str">
        <f t="shared" si="6"/>
        <v>_</v>
      </c>
    </row>
    <row r="36" spans="1:25" x14ac:dyDescent="0.25">
      <c r="B36" t="str">
        <f t="shared" ref="B36:Y36" si="7">IF(B25=1,"_",IF(AND(B25=0,B10=1),"_","!!!"))</f>
        <v>_</v>
      </c>
      <c r="C36" t="str">
        <f t="shared" si="7"/>
        <v>_</v>
      </c>
      <c r="D36" t="str">
        <f t="shared" si="7"/>
        <v>_</v>
      </c>
      <c r="E36" t="str">
        <f t="shared" si="7"/>
        <v>_</v>
      </c>
      <c r="F36" t="str">
        <f t="shared" si="7"/>
        <v>_</v>
      </c>
      <c r="G36" t="str">
        <f t="shared" si="7"/>
        <v>_</v>
      </c>
      <c r="H36" t="str">
        <f t="shared" si="7"/>
        <v>_</v>
      </c>
      <c r="I36" t="str">
        <f t="shared" si="7"/>
        <v>_</v>
      </c>
      <c r="J36" t="str">
        <f t="shared" si="7"/>
        <v>_</v>
      </c>
      <c r="K36" t="str">
        <f t="shared" si="7"/>
        <v>_</v>
      </c>
      <c r="L36" t="str">
        <f t="shared" si="7"/>
        <v>_</v>
      </c>
      <c r="M36" t="str">
        <f t="shared" si="7"/>
        <v>_</v>
      </c>
      <c r="N36" t="str">
        <f t="shared" si="7"/>
        <v>_</v>
      </c>
      <c r="O36" t="str">
        <f t="shared" si="7"/>
        <v>_</v>
      </c>
      <c r="P36" t="str">
        <f t="shared" si="7"/>
        <v>_</v>
      </c>
      <c r="Q36" t="str">
        <f t="shared" si="7"/>
        <v>_</v>
      </c>
      <c r="R36" t="str">
        <f t="shared" si="7"/>
        <v>_</v>
      </c>
      <c r="S36" t="str">
        <f t="shared" si="7"/>
        <v>_</v>
      </c>
      <c r="T36" t="str">
        <f t="shared" si="7"/>
        <v>_</v>
      </c>
      <c r="U36" t="str">
        <f t="shared" si="7"/>
        <v>_</v>
      </c>
      <c r="V36" t="str">
        <f t="shared" si="7"/>
        <v>_</v>
      </c>
      <c r="W36" t="str">
        <f t="shared" si="7"/>
        <v>_</v>
      </c>
      <c r="X36" t="str">
        <f t="shared" si="7"/>
        <v>_</v>
      </c>
      <c r="Y36" t="str">
        <f t="shared" si="7"/>
        <v>_</v>
      </c>
    </row>
    <row r="37" spans="1:25" x14ac:dyDescent="0.25">
      <c r="B37" t="str">
        <f t="shared" ref="B37:Y37" si="8">IF(B26=1,"_",IF(AND(B26=0,B11=1),"_","!!!"))</f>
        <v>_</v>
      </c>
      <c r="C37" t="str">
        <f t="shared" si="8"/>
        <v>_</v>
      </c>
      <c r="D37" t="str">
        <f t="shared" si="8"/>
        <v>_</v>
      </c>
      <c r="E37" t="str">
        <f t="shared" si="8"/>
        <v>_</v>
      </c>
      <c r="F37" t="str">
        <f t="shared" si="8"/>
        <v>_</v>
      </c>
      <c r="G37" t="str">
        <f t="shared" si="8"/>
        <v>_</v>
      </c>
      <c r="H37" t="str">
        <f t="shared" si="8"/>
        <v>_</v>
      </c>
      <c r="I37" t="str">
        <f t="shared" si="8"/>
        <v>_</v>
      </c>
      <c r="J37" t="str">
        <f t="shared" si="8"/>
        <v>_</v>
      </c>
      <c r="K37" t="str">
        <f t="shared" si="8"/>
        <v>_</v>
      </c>
      <c r="L37" t="str">
        <f t="shared" si="8"/>
        <v>_</v>
      </c>
      <c r="M37" t="str">
        <f t="shared" si="8"/>
        <v>_</v>
      </c>
      <c r="N37" t="str">
        <f t="shared" si="8"/>
        <v>_</v>
      </c>
      <c r="O37" t="str">
        <f t="shared" si="8"/>
        <v>_</v>
      </c>
      <c r="P37" t="str">
        <f t="shared" si="8"/>
        <v>_</v>
      </c>
      <c r="Q37" t="str">
        <f t="shared" si="8"/>
        <v>_</v>
      </c>
      <c r="R37" t="str">
        <f t="shared" si="8"/>
        <v>_</v>
      </c>
      <c r="S37" t="str">
        <f t="shared" si="8"/>
        <v>_</v>
      </c>
      <c r="T37" t="str">
        <f t="shared" si="8"/>
        <v>_</v>
      </c>
      <c r="U37" t="str">
        <f t="shared" si="8"/>
        <v>_</v>
      </c>
      <c r="V37" t="str">
        <f t="shared" si="8"/>
        <v>_</v>
      </c>
      <c r="W37" t="str">
        <f t="shared" si="8"/>
        <v>_</v>
      </c>
      <c r="X37" t="str">
        <f t="shared" si="8"/>
        <v>_</v>
      </c>
      <c r="Y37" t="str">
        <f t="shared" si="8"/>
        <v>_</v>
      </c>
    </row>
    <row r="42" spans="1:25" x14ac:dyDescent="0.25">
      <c r="A42" t="s">
        <v>42</v>
      </c>
      <c r="B42">
        <v>0.8</v>
      </c>
      <c r="C42">
        <v>1</v>
      </c>
      <c r="D42">
        <v>0.8</v>
      </c>
      <c r="E42">
        <v>0.8</v>
      </c>
      <c r="F42">
        <v>1</v>
      </c>
      <c r="G42">
        <v>0.8</v>
      </c>
      <c r="H42">
        <v>1</v>
      </c>
      <c r="I42">
        <v>1</v>
      </c>
      <c r="J42">
        <v>0.8</v>
      </c>
      <c r="K42">
        <v>0.8</v>
      </c>
      <c r="L42">
        <v>0.8</v>
      </c>
      <c r="M42">
        <v>1</v>
      </c>
      <c r="N42">
        <v>1</v>
      </c>
      <c r="O42">
        <v>1</v>
      </c>
      <c r="P42">
        <v>1</v>
      </c>
      <c r="Q42">
        <v>0.7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0.5</v>
      </c>
    </row>
    <row r="43" spans="1:25" x14ac:dyDescent="0.25"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0</v>
      </c>
      <c r="R43">
        <v>1</v>
      </c>
      <c r="S43">
        <v>1</v>
      </c>
      <c r="T43">
        <v>0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25">
      <c r="B44">
        <v>1</v>
      </c>
      <c r="C44">
        <v>1</v>
      </c>
      <c r="D44">
        <v>0.5</v>
      </c>
      <c r="E44">
        <v>1</v>
      </c>
      <c r="F44">
        <v>1</v>
      </c>
      <c r="G44">
        <v>1</v>
      </c>
      <c r="H44">
        <v>0.5</v>
      </c>
      <c r="I44">
        <v>1</v>
      </c>
      <c r="J44">
        <v>0.5</v>
      </c>
      <c r="K44">
        <v>1</v>
      </c>
      <c r="L44">
        <v>0.5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0.5</v>
      </c>
      <c r="V44">
        <v>0.5</v>
      </c>
      <c r="W44">
        <v>0.5</v>
      </c>
      <c r="X44">
        <v>1</v>
      </c>
      <c r="Y44">
        <v>0</v>
      </c>
    </row>
    <row r="45" spans="1:25" x14ac:dyDescent="0.25"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0.5</v>
      </c>
      <c r="V45">
        <v>1</v>
      </c>
      <c r="W45">
        <v>1</v>
      </c>
      <c r="X45">
        <v>1</v>
      </c>
      <c r="Y45">
        <v>1</v>
      </c>
    </row>
    <row r="46" spans="1:25" x14ac:dyDescent="0.25">
      <c r="B46">
        <v>1</v>
      </c>
      <c r="C46">
        <v>1</v>
      </c>
      <c r="D46">
        <v>1</v>
      </c>
      <c r="E46">
        <v>1</v>
      </c>
      <c r="F46">
        <v>1</v>
      </c>
      <c r="G46">
        <v>0.8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25">
      <c r="B47">
        <v>1</v>
      </c>
      <c r="C47">
        <v>1</v>
      </c>
      <c r="D47">
        <v>0.5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0.5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0.5</v>
      </c>
      <c r="W47">
        <v>0.5</v>
      </c>
      <c r="X47">
        <v>1</v>
      </c>
      <c r="Y47">
        <v>1</v>
      </c>
    </row>
    <row r="48" spans="1:25" x14ac:dyDescent="0.25"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0.5</v>
      </c>
      <c r="K48">
        <v>1</v>
      </c>
      <c r="L48">
        <v>0.5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0.5</v>
      </c>
      <c r="W48">
        <v>0.5</v>
      </c>
      <c r="X48">
        <v>1</v>
      </c>
      <c r="Y48">
        <v>0</v>
      </c>
    </row>
    <row r="49" spans="2:25" x14ac:dyDescent="0.25">
      <c r="B49">
        <v>1</v>
      </c>
      <c r="C49">
        <v>1</v>
      </c>
      <c r="D49">
        <v>1</v>
      </c>
      <c r="E49">
        <v>1</v>
      </c>
      <c r="F49">
        <v>1</v>
      </c>
      <c r="G49">
        <v>0.8</v>
      </c>
      <c r="H49">
        <v>1</v>
      </c>
      <c r="I49">
        <v>1</v>
      </c>
      <c r="J49">
        <v>1</v>
      </c>
      <c r="K49">
        <v>0.8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2:25" x14ac:dyDescent="0.25"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Q50">
        <v>0</v>
      </c>
      <c r="R50">
        <v>0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FBDE-EFBB-4132-8042-990FA344DA65}">
  <dimension ref="A1:A13"/>
  <sheetViews>
    <sheetView workbookViewId="0">
      <selection sqref="A1:A13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129</v>
      </c>
    </row>
    <row r="3" spans="1:1" x14ac:dyDescent="0.25">
      <c r="A3" t="s">
        <v>135</v>
      </c>
    </row>
    <row r="4" spans="1:1" x14ac:dyDescent="0.25">
      <c r="A4" t="s">
        <v>132</v>
      </c>
    </row>
    <row r="5" spans="1:1" x14ac:dyDescent="0.25">
      <c r="A5" t="s">
        <v>134</v>
      </c>
    </row>
    <row r="6" spans="1:1" x14ac:dyDescent="0.25">
      <c r="A6" t="s">
        <v>127</v>
      </c>
    </row>
    <row r="7" spans="1:1" x14ac:dyDescent="0.25">
      <c r="A7" t="s">
        <v>123</v>
      </c>
    </row>
    <row r="8" spans="1:1" x14ac:dyDescent="0.25">
      <c r="A8" t="s">
        <v>130</v>
      </c>
    </row>
    <row r="9" spans="1:1" x14ac:dyDescent="0.25">
      <c r="A9" t="s">
        <v>131</v>
      </c>
    </row>
    <row r="10" spans="1:1" x14ac:dyDescent="0.25">
      <c r="A10" t="s">
        <v>124</v>
      </c>
    </row>
    <row r="11" spans="1:1" x14ac:dyDescent="0.25">
      <c r="A11" t="s">
        <v>133</v>
      </c>
    </row>
    <row r="12" spans="1:1" x14ac:dyDescent="0.25">
      <c r="A12" t="s">
        <v>125</v>
      </c>
    </row>
    <row r="13" spans="1:1" x14ac:dyDescent="0.25">
      <c r="A13" t="s">
        <v>128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25"/>
  <sheetViews>
    <sheetView topLeftCell="A10" zoomScale="70" zoomScaleNormal="70" workbookViewId="0">
      <selection activeCell="K36" sqref="K36"/>
    </sheetView>
  </sheetViews>
  <sheetFormatPr defaultRowHeight="15" x14ac:dyDescent="0.25"/>
  <sheetData>
    <row r="1" spans="1:25" x14ac:dyDescent="0.25">
      <c r="B1" t="s">
        <v>0</v>
      </c>
      <c r="C1" t="s">
        <v>58</v>
      </c>
      <c r="D1" t="s">
        <v>59</v>
      </c>
      <c r="E1" t="s">
        <v>3</v>
      </c>
      <c r="F1" t="s">
        <v>4</v>
      </c>
      <c r="G1" t="s">
        <v>60</v>
      </c>
      <c r="H1" t="s">
        <v>6</v>
      </c>
      <c r="I1" t="s">
        <v>7</v>
      </c>
      <c r="J1" t="s">
        <v>8</v>
      </c>
      <c r="K1" t="s">
        <v>61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>
        <v>1</v>
      </c>
      <c r="X2">
        <v>1</v>
      </c>
      <c r="Y2">
        <v>1</v>
      </c>
    </row>
    <row r="3" spans="1:25" x14ac:dyDescent="0.25">
      <c r="A3" t="s">
        <v>25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</row>
    <row r="4" spans="1:25" x14ac:dyDescent="0.25">
      <c r="A4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t="s">
        <v>27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</row>
    <row r="6" spans="1:25" x14ac:dyDescent="0.25">
      <c r="A6" t="s">
        <v>28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0</v>
      </c>
    </row>
    <row r="7" spans="1:25" x14ac:dyDescent="0.25">
      <c r="A7" t="s">
        <v>41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v>1</v>
      </c>
      <c r="W7">
        <v>1</v>
      </c>
      <c r="X7">
        <v>1</v>
      </c>
      <c r="Y7">
        <v>0</v>
      </c>
    </row>
    <row r="8" spans="1:25" x14ac:dyDescent="0.25">
      <c r="A8" t="s">
        <v>29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>
        <v>1</v>
      </c>
      <c r="X8">
        <v>1</v>
      </c>
      <c r="Y8">
        <v>0</v>
      </c>
    </row>
    <row r="9" spans="1:25" x14ac:dyDescent="0.25">
      <c r="A9" t="s">
        <v>30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1</v>
      </c>
      <c r="W9">
        <v>1</v>
      </c>
      <c r="X9">
        <v>1</v>
      </c>
      <c r="Y9">
        <v>1</v>
      </c>
    </row>
    <row r="16" spans="1:25" x14ac:dyDescent="0.25">
      <c r="A16" t="s">
        <v>55</v>
      </c>
    </row>
    <row r="17" spans="1:26" x14ac:dyDescent="0.25">
      <c r="A17" t="s">
        <v>53</v>
      </c>
      <c r="B17" t="str">
        <f t="shared" ref="B17:Y17" si="0">CONCATENATE("&lt;mtd&gt;&lt;mn&gt;",B2,"&lt;/mn&gt;&lt;/mtd&gt;")</f>
        <v>&lt;mtd&gt;&lt;mn&gt;1&lt;/mn&gt;&lt;/mtd&gt;</v>
      </c>
      <c r="C17" t="str">
        <f t="shared" si="0"/>
        <v>&lt;mtd&gt;&lt;mn&gt;1&lt;/mn&gt;&lt;/mtd&gt;</v>
      </c>
      <c r="D17" t="str">
        <f t="shared" si="0"/>
        <v>&lt;mtd&gt;&lt;mn&gt;1&lt;/mn&gt;&lt;/mtd&gt;</v>
      </c>
      <c r="E17" t="str">
        <f t="shared" si="0"/>
        <v>&lt;mtd&gt;&lt;mn&gt;1&lt;/mn&gt;&lt;/mtd&gt;</v>
      </c>
      <c r="F17" t="str">
        <f t="shared" si="0"/>
        <v>&lt;mtd&gt;&lt;mn&gt;1&lt;/mn&gt;&lt;/mtd&gt;</v>
      </c>
      <c r="G17" t="str">
        <f t="shared" si="0"/>
        <v>&lt;mtd&gt;&lt;mn&gt;1&lt;/mn&gt;&lt;/mtd&gt;</v>
      </c>
      <c r="H17" t="str">
        <f t="shared" si="0"/>
        <v>&lt;mtd&gt;&lt;mn&gt;1&lt;/mn&gt;&lt;/mtd&gt;</v>
      </c>
      <c r="I17" t="str">
        <f t="shared" si="0"/>
        <v>&lt;mtd&gt;&lt;mn&gt;1&lt;/mn&gt;&lt;/mtd&gt;</v>
      </c>
      <c r="J17" t="str">
        <f t="shared" si="0"/>
        <v>&lt;mtd&gt;&lt;mn&gt;1&lt;/mn&gt;&lt;/mtd&gt;</v>
      </c>
      <c r="K17" t="str">
        <f t="shared" si="0"/>
        <v>&lt;mtd&gt;&lt;mn&gt;1&lt;/mn&gt;&lt;/mtd&gt;</v>
      </c>
      <c r="L17" t="str">
        <f t="shared" si="0"/>
        <v>&lt;mtd&gt;&lt;mn&gt;1&lt;/mn&gt;&lt;/mtd&gt;</v>
      </c>
      <c r="M17" t="str">
        <f t="shared" si="0"/>
        <v>&lt;mtd&gt;&lt;mn&gt;1&lt;/mn&gt;&lt;/mtd&gt;</v>
      </c>
      <c r="N17" t="str">
        <f t="shared" si="0"/>
        <v>&lt;mtd&gt;&lt;mn&gt;1&lt;/mn&gt;&lt;/mtd&gt;</v>
      </c>
      <c r="O17" t="str">
        <f t="shared" si="0"/>
        <v>&lt;mtd&gt;&lt;mn&gt;1&lt;/mn&gt;&lt;/mtd&gt;</v>
      </c>
      <c r="P17" t="str">
        <f t="shared" si="0"/>
        <v>&lt;mtd&gt;&lt;mn&gt;1&lt;/mn&gt;&lt;/mtd&gt;</v>
      </c>
      <c r="Q17" t="str">
        <f t="shared" si="0"/>
        <v>&lt;mtd&gt;&lt;mn&gt;1&lt;/mn&gt;&lt;/mtd&gt;</v>
      </c>
      <c r="R17" t="str">
        <f t="shared" si="0"/>
        <v>&lt;mtd&gt;&lt;mn&gt;1&lt;/mn&gt;&lt;/mtd&gt;</v>
      </c>
      <c r="S17" t="str">
        <f t="shared" si="0"/>
        <v>&lt;mtd&gt;&lt;mn&gt;1&lt;/mn&gt;&lt;/mtd&gt;</v>
      </c>
      <c r="T17" t="str">
        <f t="shared" si="0"/>
        <v>&lt;mtd&gt;&lt;mn&gt;1&lt;/mn&gt;&lt;/mtd&gt;</v>
      </c>
      <c r="U17" t="str">
        <f t="shared" si="0"/>
        <v>&lt;mtd&gt;&lt;mn&gt;0&lt;/mn&gt;&lt;/mtd&gt;</v>
      </c>
      <c r="V17" t="str">
        <f t="shared" si="0"/>
        <v>&lt;mtd&gt;&lt;mn&gt;1&lt;/mn&gt;&lt;/mtd&gt;</v>
      </c>
      <c r="W17" t="str">
        <f t="shared" si="0"/>
        <v>&lt;mtd&gt;&lt;mn&gt;1&lt;/mn&gt;&lt;/mtd&gt;</v>
      </c>
      <c r="X17" t="str">
        <f t="shared" si="0"/>
        <v>&lt;mtd&gt;&lt;mn&gt;1&lt;/mn&gt;&lt;/mtd&gt;</v>
      </c>
      <c r="Y17" t="str">
        <f t="shared" si="0"/>
        <v>&lt;mtd&gt;&lt;mn&gt;1&lt;/mn&gt;&lt;/mtd&gt;</v>
      </c>
      <c r="Z17" t="s">
        <v>54</v>
      </c>
    </row>
    <row r="18" spans="1:26" x14ac:dyDescent="0.25">
      <c r="A18" t="s">
        <v>53</v>
      </c>
      <c r="B18" t="str">
        <f t="shared" ref="B18:Y18" si="1">CONCATENATE("&lt;mtd&gt;&lt;mn&gt;",B3,"&lt;/mn&gt;&lt;/mtd&gt;")</f>
        <v>&lt;mtd&gt;&lt;mn&gt;1&lt;/mn&gt;&lt;/mtd&gt;</v>
      </c>
      <c r="C18" t="str">
        <f t="shared" si="1"/>
        <v>&lt;mtd&gt;&lt;mn&gt;1&lt;/mn&gt;&lt;/mtd&gt;</v>
      </c>
      <c r="D18" t="str">
        <f t="shared" si="1"/>
        <v>&lt;mtd&gt;&lt;mn&gt;0&lt;/mn&gt;&lt;/mtd&gt;</v>
      </c>
      <c r="E18" t="str">
        <f t="shared" si="1"/>
        <v>&lt;mtd&gt;&lt;mn&gt;1&lt;/mn&gt;&lt;/mtd&gt;</v>
      </c>
      <c r="F18" t="str">
        <f t="shared" si="1"/>
        <v>&lt;mtd&gt;&lt;mn&gt;1&lt;/mn&gt;&lt;/mtd&gt;</v>
      </c>
      <c r="G18" t="str">
        <f t="shared" si="1"/>
        <v>&lt;mtd&gt;&lt;mn&gt;1&lt;/mn&gt;&lt;/mtd&gt;</v>
      </c>
      <c r="H18" t="str">
        <f t="shared" si="1"/>
        <v>&lt;mtd&gt;&lt;mn&gt;0&lt;/mn&gt;&lt;/mtd&gt;</v>
      </c>
      <c r="I18" t="str">
        <f t="shared" si="1"/>
        <v>&lt;mtd&gt;&lt;mn&gt;1&lt;/mn&gt;&lt;/mtd&gt;</v>
      </c>
      <c r="J18" t="str">
        <f t="shared" si="1"/>
        <v>&lt;mtd&gt;&lt;mn&gt;0&lt;/mn&gt;&lt;/mtd&gt;</v>
      </c>
      <c r="K18" t="str">
        <f t="shared" si="1"/>
        <v>&lt;mtd&gt;&lt;mn&gt;1&lt;/mn&gt;&lt;/mtd&gt;</v>
      </c>
      <c r="L18" t="str">
        <f t="shared" si="1"/>
        <v>&lt;mtd&gt;&lt;mn&gt;0&lt;/mn&gt;&lt;/mtd&gt;</v>
      </c>
      <c r="M18" t="str">
        <f t="shared" si="1"/>
        <v>&lt;mtd&gt;&lt;mn&gt;1&lt;/mn&gt;&lt;/mtd&gt;</v>
      </c>
      <c r="N18" t="str">
        <f t="shared" si="1"/>
        <v>&lt;mtd&gt;&lt;mn&gt;1&lt;/mn&gt;&lt;/mtd&gt;</v>
      </c>
      <c r="O18" t="str">
        <f t="shared" si="1"/>
        <v>&lt;mtd&gt;&lt;mn&gt;1&lt;/mn&gt;&lt;/mtd&gt;</v>
      </c>
      <c r="P18" t="str">
        <f t="shared" si="1"/>
        <v>&lt;mtd&gt;&lt;mn&gt;1&lt;/mn&gt;&lt;/mtd&gt;</v>
      </c>
      <c r="Q18" t="str">
        <f t="shared" si="1"/>
        <v>&lt;mtd&gt;&lt;mn&gt;1&lt;/mn&gt;&lt;/mtd&gt;</v>
      </c>
      <c r="R18" t="str">
        <f t="shared" si="1"/>
        <v>&lt;mtd&gt;&lt;mn&gt;1&lt;/mn&gt;&lt;/mtd&gt;</v>
      </c>
      <c r="S18" t="str">
        <f t="shared" si="1"/>
        <v>&lt;mtd&gt;&lt;mn&gt;1&lt;/mn&gt;&lt;/mtd&gt;</v>
      </c>
      <c r="T18" t="str">
        <f t="shared" si="1"/>
        <v>&lt;mtd&gt;&lt;mn&gt;1&lt;/mn&gt;&lt;/mtd&gt;</v>
      </c>
      <c r="U18" t="str">
        <f t="shared" si="1"/>
        <v>&lt;mtd&gt;&lt;mn&gt;1&lt;/mn&gt;&lt;/mtd&gt;</v>
      </c>
      <c r="V18" t="str">
        <f t="shared" si="1"/>
        <v>&lt;mtd&gt;&lt;mn&gt;0&lt;/mn&gt;&lt;/mtd&gt;</v>
      </c>
      <c r="W18" t="str">
        <f t="shared" si="1"/>
        <v>&lt;mtd&gt;&lt;mn&gt;0&lt;/mn&gt;&lt;/mtd&gt;</v>
      </c>
      <c r="X18" t="str">
        <f t="shared" si="1"/>
        <v>&lt;mtd&gt;&lt;mn&gt;1&lt;/mn&gt;&lt;/mtd&gt;</v>
      </c>
      <c r="Y18" t="str">
        <f t="shared" si="1"/>
        <v>&lt;mtd&gt;&lt;mn&gt;0&lt;/mn&gt;&lt;/mtd&gt;</v>
      </c>
      <c r="Z18" t="s">
        <v>54</v>
      </c>
    </row>
    <row r="19" spans="1:26" x14ac:dyDescent="0.25">
      <c r="A19" t="s">
        <v>53</v>
      </c>
      <c r="B19" t="str">
        <f t="shared" ref="B19:Y19" si="2">CONCATENATE("&lt;mtd&gt;&lt;mn&gt;",B4,"&lt;/mn&gt;&lt;/mtd&gt;")</f>
        <v>&lt;mtd&gt;&lt;mn&gt;1&lt;/mn&gt;&lt;/mtd&gt;</v>
      </c>
      <c r="C19" t="str">
        <f t="shared" si="2"/>
        <v>&lt;mtd&gt;&lt;mn&gt;1&lt;/mn&gt;&lt;/mtd&gt;</v>
      </c>
      <c r="D19" t="str">
        <f t="shared" si="2"/>
        <v>&lt;mtd&gt;&lt;mn&gt;1&lt;/mn&gt;&lt;/mtd&gt;</v>
      </c>
      <c r="E19" t="str">
        <f t="shared" si="2"/>
        <v>&lt;mtd&gt;&lt;mn&gt;1&lt;/mn&gt;&lt;/mtd&gt;</v>
      </c>
      <c r="F19" t="str">
        <f t="shared" si="2"/>
        <v>&lt;mtd&gt;&lt;mn&gt;1&lt;/mn&gt;&lt;/mtd&gt;</v>
      </c>
      <c r="G19" t="str">
        <f t="shared" si="2"/>
        <v>&lt;mtd&gt;&lt;mn&gt;1&lt;/mn&gt;&lt;/mtd&gt;</v>
      </c>
      <c r="H19" t="str">
        <f t="shared" si="2"/>
        <v>&lt;mtd&gt;&lt;mn&gt;1&lt;/mn&gt;&lt;/mtd&gt;</v>
      </c>
      <c r="I19" t="str">
        <f t="shared" si="2"/>
        <v>&lt;mtd&gt;&lt;mn&gt;1&lt;/mn&gt;&lt;/mtd&gt;</v>
      </c>
      <c r="J19" t="str">
        <f t="shared" si="2"/>
        <v>&lt;mtd&gt;&lt;mn&gt;1&lt;/mn&gt;&lt;/mtd&gt;</v>
      </c>
      <c r="K19" t="str">
        <f t="shared" si="2"/>
        <v>&lt;mtd&gt;&lt;mn&gt;1&lt;/mn&gt;&lt;/mtd&gt;</v>
      </c>
      <c r="L19" t="str">
        <f t="shared" si="2"/>
        <v>&lt;mtd&gt;&lt;mn&gt;1&lt;/mn&gt;&lt;/mtd&gt;</v>
      </c>
      <c r="M19" t="str">
        <f t="shared" si="2"/>
        <v>&lt;mtd&gt;&lt;mn&gt;1&lt;/mn&gt;&lt;/mtd&gt;</v>
      </c>
      <c r="N19" t="str">
        <f t="shared" si="2"/>
        <v>&lt;mtd&gt;&lt;mn&gt;1&lt;/mn&gt;&lt;/mtd&gt;</v>
      </c>
      <c r="O19" t="str">
        <f t="shared" si="2"/>
        <v>&lt;mtd&gt;&lt;mn&gt;1&lt;/mn&gt;&lt;/mtd&gt;</v>
      </c>
      <c r="P19" t="str">
        <f t="shared" si="2"/>
        <v>&lt;mtd&gt;&lt;mn&gt;0&lt;/mn&gt;&lt;/mtd&gt;</v>
      </c>
      <c r="Q19" t="str">
        <f t="shared" si="2"/>
        <v>&lt;mtd&gt;&lt;mn&gt;0&lt;/mn&gt;&lt;/mtd&gt;</v>
      </c>
      <c r="R19" t="str">
        <f t="shared" si="2"/>
        <v>&lt;mtd&gt;&lt;mn&gt;0&lt;/mn&gt;&lt;/mtd&gt;</v>
      </c>
      <c r="S19" t="str">
        <f t="shared" si="2"/>
        <v>&lt;mtd&gt;&lt;mn&gt;1&lt;/mn&gt;&lt;/mtd&gt;</v>
      </c>
      <c r="T19" t="str">
        <f t="shared" si="2"/>
        <v>&lt;mtd&gt;&lt;mn&gt;0&lt;/mn&gt;&lt;/mtd&gt;</v>
      </c>
      <c r="U19" t="str">
        <f t="shared" si="2"/>
        <v>&lt;mtd&gt;&lt;mn&gt;1&lt;/mn&gt;&lt;/mtd&gt;</v>
      </c>
      <c r="V19" t="str">
        <f t="shared" si="2"/>
        <v>&lt;mtd&gt;&lt;mn&gt;1&lt;/mn&gt;&lt;/mtd&gt;</v>
      </c>
      <c r="W19" t="str">
        <f t="shared" si="2"/>
        <v>&lt;mtd&gt;&lt;mn&gt;1&lt;/mn&gt;&lt;/mtd&gt;</v>
      </c>
      <c r="X19" t="str">
        <f t="shared" si="2"/>
        <v>&lt;mtd&gt;&lt;mn&gt;1&lt;/mn&gt;&lt;/mtd&gt;</v>
      </c>
      <c r="Y19" t="str">
        <f t="shared" si="2"/>
        <v>&lt;mtd&gt;&lt;mn&gt;1&lt;/mn&gt;&lt;/mtd&gt;</v>
      </c>
      <c r="Z19" t="s">
        <v>54</v>
      </c>
    </row>
    <row r="20" spans="1:26" x14ac:dyDescent="0.25">
      <c r="A20" t="s">
        <v>53</v>
      </c>
      <c r="B20" t="str">
        <f t="shared" ref="B20:Y20" si="3">CONCATENATE("&lt;mtd&gt;&lt;mn&gt;",B5,"&lt;/mn&gt;&lt;/mtd&gt;")</f>
        <v>&lt;mtd&gt;&lt;mn&gt;1&lt;/mn&gt;&lt;/mtd&gt;</v>
      </c>
      <c r="C20" t="str">
        <f t="shared" si="3"/>
        <v>&lt;mtd&gt;&lt;mn&gt;1&lt;/mn&gt;&lt;/mtd&gt;</v>
      </c>
      <c r="D20" t="str">
        <f t="shared" si="3"/>
        <v>&lt;mtd&gt;&lt;mn&gt;0&lt;/mn&gt;&lt;/mtd&gt;</v>
      </c>
      <c r="E20" t="str">
        <f t="shared" si="3"/>
        <v>&lt;mtd&gt;&lt;mn&gt;1&lt;/mn&gt;&lt;/mtd&gt;</v>
      </c>
      <c r="F20" t="str">
        <f t="shared" si="3"/>
        <v>&lt;mtd&gt;&lt;mn&gt;1&lt;/mn&gt;&lt;/mtd&gt;</v>
      </c>
      <c r="G20" t="str">
        <f t="shared" si="3"/>
        <v>&lt;mtd&gt;&lt;mn&gt;0&lt;/mn&gt;&lt;/mtd&gt;</v>
      </c>
      <c r="H20" t="str">
        <f t="shared" si="3"/>
        <v>&lt;mtd&gt;&lt;mn&gt;1&lt;/mn&gt;&lt;/mtd&gt;</v>
      </c>
      <c r="I20" t="str">
        <f t="shared" si="3"/>
        <v>&lt;mtd&gt;&lt;mn&gt;1&lt;/mn&gt;&lt;/mtd&gt;</v>
      </c>
      <c r="J20" t="str">
        <f t="shared" si="3"/>
        <v>&lt;mtd&gt;&lt;mn&gt;1&lt;/mn&gt;&lt;/mtd&gt;</v>
      </c>
      <c r="K20" t="str">
        <f t="shared" si="3"/>
        <v>&lt;mtd&gt;&lt;mn&gt;1&lt;/mn&gt;&lt;/mtd&gt;</v>
      </c>
      <c r="L20" t="str">
        <f t="shared" si="3"/>
        <v>&lt;mtd&gt;&lt;mn&gt;1&lt;/mn&gt;&lt;/mtd&gt;</v>
      </c>
      <c r="M20" t="str">
        <f t="shared" si="3"/>
        <v>&lt;mtd&gt;&lt;mn&gt;1&lt;/mn&gt;&lt;/mtd&gt;</v>
      </c>
      <c r="N20" t="str">
        <f t="shared" si="3"/>
        <v>&lt;mtd&gt;&lt;mn&gt;1&lt;/mn&gt;&lt;/mtd&gt;</v>
      </c>
      <c r="O20" t="str">
        <f t="shared" si="3"/>
        <v>&lt;mtd&gt;&lt;mn&gt;1&lt;/mn&gt;&lt;/mtd&gt;</v>
      </c>
      <c r="P20" t="str">
        <f t="shared" si="3"/>
        <v>&lt;mtd&gt;&lt;mn&gt;1&lt;/mn&gt;&lt;/mtd&gt;</v>
      </c>
      <c r="Q20" t="str">
        <f t="shared" si="3"/>
        <v>&lt;mtd&gt;&lt;mn&gt;0&lt;/mn&gt;&lt;/mtd&gt;</v>
      </c>
      <c r="R20" t="str">
        <f t="shared" si="3"/>
        <v>&lt;mtd&gt;&lt;mn&gt;1&lt;/mn&gt;&lt;/mtd&gt;</v>
      </c>
      <c r="S20" t="str">
        <f t="shared" si="3"/>
        <v>&lt;mtd&gt;&lt;mn&gt;1&lt;/mn&gt;&lt;/mtd&gt;</v>
      </c>
      <c r="T20" t="str">
        <f t="shared" si="3"/>
        <v>&lt;mtd&gt;&lt;mn&gt;1&lt;/mn&gt;&lt;/mtd&gt;</v>
      </c>
      <c r="U20" t="str">
        <f t="shared" si="3"/>
        <v>&lt;mtd&gt;&lt;mn&gt;1&lt;/mn&gt;&lt;/mtd&gt;</v>
      </c>
      <c r="V20" t="str">
        <f t="shared" si="3"/>
        <v>&lt;mtd&gt;&lt;mn&gt;1&lt;/mn&gt;&lt;/mtd&gt;</v>
      </c>
      <c r="W20" t="str">
        <f t="shared" si="3"/>
        <v>&lt;mtd&gt;&lt;mn&gt;1&lt;/mn&gt;&lt;/mtd&gt;</v>
      </c>
      <c r="X20" t="str">
        <f t="shared" si="3"/>
        <v>&lt;mtd&gt;&lt;mn&gt;1&lt;/mn&gt;&lt;/mtd&gt;</v>
      </c>
      <c r="Y20" t="str">
        <f t="shared" si="3"/>
        <v>&lt;mtd&gt;&lt;mn&gt;0&lt;/mn&gt;&lt;/mtd&gt;</v>
      </c>
      <c r="Z20" t="s">
        <v>54</v>
      </c>
    </row>
    <row r="21" spans="1:26" x14ac:dyDescent="0.25">
      <c r="A21" t="s">
        <v>53</v>
      </c>
      <c r="B21" t="str">
        <f t="shared" ref="B21:Y21" si="4">CONCATENATE("&lt;mtd&gt;&lt;mn&gt;",B6,"&lt;/mn&gt;&lt;/mtd&gt;")</f>
        <v>&lt;mtd&gt;&lt;mn&gt;1&lt;/mn&gt;&lt;/mtd&gt;</v>
      </c>
      <c r="C21" t="str">
        <f t="shared" si="4"/>
        <v>&lt;mtd&gt;&lt;mn&gt;1&lt;/mn&gt;&lt;/mtd&gt;</v>
      </c>
      <c r="D21" t="str">
        <f t="shared" si="4"/>
        <v>&lt;mtd&gt;&lt;mn&gt;1&lt;/mn&gt;&lt;/mtd&gt;</v>
      </c>
      <c r="E21" t="str">
        <f t="shared" si="4"/>
        <v>&lt;mtd&gt;&lt;mn&gt;1&lt;/mn&gt;&lt;/mtd&gt;</v>
      </c>
      <c r="F21" t="str">
        <f t="shared" si="4"/>
        <v>&lt;mtd&gt;&lt;mn&gt;1&lt;/mn&gt;&lt;/mtd&gt;</v>
      </c>
      <c r="G21" t="str">
        <f t="shared" si="4"/>
        <v>&lt;mtd&gt;&lt;mn&gt;1&lt;/mn&gt;&lt;/mtd&gt;</v>
      </c>
      <c r="H21" t="str">
        <f t="shared" si="4"/>
        <v>&lt;mtd&gt;&lt;mn&gt;1&lt;/mn&gt;&lt;/mtd&gt;</v>
      </c>
      <c r="I21" t="str">
        <f t="shared" si="4"/>
        <v>&lt;mtd&gt;&lt;mn&gt;1&lt;/mn&gt;&lt;/mtd&gt;</v>
      </c>
      <c r="J21" t="str">
        <f t="shared" si="4"/>
        <v>&lt;mtd&gt;&lt;mn&gt;1&lt;/mn&gt;&lt;/mtd&gt;</v>
      </c>
      <c r="K21" t="str">
        <f t="shared" si="4"/>
        <v>&lt;mtd&gt;&lt;mn&gt;1&lt;/mn&gt;&lt;/mtd&gt;</v>
      </c>
      <c r="L21" t="str">
        <f t="shared" si="4"/>
        <v>&lt;mtd&gt;&lt;mn&gt;1&lt;/mn&gt;&lt;/mtd&gt;</v>
      </c>
      <c r="M21" t="str">
        <f t="shared" si="4"/>
        <v>&lt;mtd&gt;&lt;mn&gt;1&lt;/mn&gt;&lt;/mtd&gt;</v>
      </c>
      <c r="N21" t="str">
        <f t="shared" si="4"/>
        <v>&lt;mtd&gt;&lt;mn&gt;1&lt;/mn&gt;&lt;/mtd&gt;</v>
      </c>
      <c r="O21" t="str">
        <f t="shared" si="4"/>
        <v>&lt;mtd&gt;&lt;mn&gt;1&lt;/mn&gt;&lt;/mtd&gt;</v>
      </c>
      <c r="P21" t="str">
        <f t="shared" si="4"/>
        <v>&lt;mtd&gt;&lt;mn&gt;1&lt;/mn&gt;&lt;/mtd&gt;</v>
      </c>
      <c r="Q21" t="str">
        <f t="shared" si="4"/>
        <v>&lt;mtd&gt;&lt;mn&gt;1&lt;/mn&gt;&lt;/mtd&gt;</v>
      </c>
      <c r="R21" t="str">
        <f t="shared" si="4"/>
        <v>&lt;mtd&gt;&lt;mn&gt;1&lt;/mn&gt;&lt;/mtd&gt;</v>
      </c>
      <c r="S21" t="str">
        <f t="shared" si="4"/>
        <v>&lt;mtd&gt;&lt;mn&gt;1&lt;/mn&gt;&lt;/mtd&gt;</v>
      </c>
      <c r="T21" t="str">
        <f t="shared" si="4"/>
        <v>&lt;mtd&gt;&lt;mn&gt;1&lt;/mn&gt;&lt;/mtd&gt;</v>
      </c>
      <c r="U21" t="str">
        <f t="shared" si="4"/>
        <v>&lt;mtd&gt;&lt;mn&gt;1&lt;/mn&gt;&lt;/mtd&gt;</v>
      </c>
      <c r="V21" t="str">
        <f t="shared" si="4"/>
        <v>&lt;mtd&gt;&lt;mn&gt;1&lt;/mn&gt;&lt;/mtd&gt;</v>
      </c>
      <c r="W21" t="str">
        <f t="shared" si="4"/>
        <v>&lt;mtd&gt;&lt;mn&gt;1&lt;/mn&gt;&lt;/mtd&gt;</v>
      </c>
      <c r="X21" t="str">
        <f t="shared" si="4"/>
        <v>&lt;mtd&gt;&lt;mn&gt;1&lt;/mn&gt;&lt;/mtd&gt;</v>
      </c>
      <c r="Y21" t="str">
        <f t="shared" si="4"/>
        <v>&lt;mtd&gt;&lt;mn&gt;0&lt;/mn&gt;&lt;/mtd&gt;</v>
      </c>
      <c r="Z21" t="s">
        <v>54</v>
      </c>
    </row>
    <row r="22" spans="1:26" x14ac:dyDescent="0.25">
      <c r="A22" t="s">
        <v>53</v>
      </c>
      <c r="B22" t="str">
        <f t="shared" ref="B22:Y22" si="5">CONCATENATE("&lt;mtd&gt;&lt;mn&gt;",B7,"&lt;/mn&gt;&lt;/mtd&gt;")</f>
        <v>&lt;mtd&gt;&lt;mn&gt;1&lt;/mn&gt;&lt;/mtd&gt;</v>
      </c>
      <c r="C22" t="str">
        <f t="shared" si="5"/>
        <v>&lt;mtd&gt;&lt;mn&gt;1&lt;/mn&gt;&lt;/mtd&gt;</v>
      </c>
      <c r="D22" t="str">
        <f t="shared" si="5"/>
        <v>&lt;mtd&gt;&lt;mn&gt;1&lt;/mn&gt;&lt;/mtd&gt;</v>
      </c>
      <c r="E22" t="str">
        <f t="shared" si="5"/>
        <v>&lt;mtd&gt;&lt;mn&gt;1&lt;/mn&gt;&lt;/mtd&gt;</v>
      </c>
      <c r="F22" t="str">
        <f t="shared" si="5"/>
        <v>&lt;mtd&gt;&lt;mn&gt;1&lt;/mn&gt;&lt;/mtd&gt;</v>
      </c>
      <c r="G22" t="str">
        <f t="shared" si="5"/>
        <v>&lt;mtd&gt;&lt;mn&gt;1&lt;/mn&gt;&lt;/mtd&gt;</v>
      </c>
      <c r="H22" t="str">
        <f t="shared" si="5"/>
        <v>&lt;mtd&gt;&lt;mn&gt;1&lt;/mn&gt;&lt;/mtd&gt;</v>
      </c>
      <c r="I22" t="str">
        <f t="shared" si="5"/>
        <v>&lt;mtd&gt;&lt;mn&gt;1&lt;/mn&gt;&lt;/mtd&gt;</v>
      </c>
      <c r="J22" t="str">
        <f t="shared" si="5"/>
        <v>&lt;mtd&gt;&lt;mn&gt;1&lt;/mn&gt;&lt;/mtd&gt;</v>
      </c>
      <c r="K22" t="str">
        <f t="shared" si="5"/>
        <v>&lt;mtd&gt;&lt;mn&gt;1&lt;/mn&gt;&lt;/mtd&gt;</v>
      </c>
      <c r="L22" t="str">
        <f t="shared" si="5"/>
        <v>&lt;mtd&gt;&lt;mn&gt;1&lt;/mn&gt;&lt;/mtd&gt;</v>
      </c>
      <c r="M22" t="str">
        <f t="shared" si="5"/>
        <v>&lt;mtd&gt;&lt;mn&gt;1&lt;/mn&gt;&lt;/mtd&gt;</v>
      </c>
      <c r="N22" t="str">
        <f t="shared" si="5"/>
        <v>&lt;mtd&gt;&lt;mn&gt;1&lt;/mn&gt;&lt;/mtd&gt;</v>
      </c>
      <c r="O22" t="str">
        <f t="shared" si="5"/>
        <v>&lt;mtd&gt;&lt;mn&gt;1&lt;/mn&gt;&lt;/mtd&gt;</v>
      </c>
      <c r="P22" t="str">
        <f t="shared" si="5"/>
        <v>&lt;mtd&gt;&lt;mn&gt;1&lt;/mn&gt;&lt;/mtd&gt;</v>
      </c>
      <c r="Q22" t="str">
        <f t="shared" si="5"/>
        <v>&lt;mtd&gt;&lt;mn&gt;1&lt;/mn&gt;&lt;/mtd&gt;</v>
      </c>
      <c r="R22" t="str">
        <f t="shared" si="5"/>
        <v>&lt;mtd&gt;&lt;mn&gt;1&lt;/mn&gt;&lt;/mtd&gt;</v>
      </c>
      <c r="S22" t="str">
        <f t="shared" si="5"/>
        <v>&lt;mtd&gt;&lt;mn&gt;1&lt;/mn&gt;&lt;/mtd&gt;</v>
      </c>
      <c r="T22" t="str">
        <f t="shared" si="5"/>
        <v>&lt;mtd&gt;&lt;mn&gt;1&lt;/mn&gt;&lt;/mtd&gt;</v>
      </c>
      <c r="U22" t="str">
        <f t="shared" si="5"/>
        <v>&lt;mtd&gt;&lt;mn&gt;0&lt;/mn&gt;&lt;/mtd&gt;</v>
      </c>
      <c r="V22" t="str">
        <f t="shared" si="5"/>
        <v>&lt;mtd&gt;&lt;mn&gt;1&lt;/mn&gt;&lt;/mtd&gt;</v>
      </c>
      <c r="W22" t="str">
        <f t="shared" si="5"/>
        <v>&lt;mtd&gt;&lt;mn&gt;1&lt;/mn&gt;&lt;/mtd&gt;</v>
      </c>
      <c r="X22" t="str">
        <f t="shared" si="5"/>
        <v>&lt;mtd&gt;&lt;mn&gt;1&lt;/mn&gt;&lt;/mtd&gt;</v>
      </c>
      <c r="Y22" t="str">
        <f t="shared" si="5"/>
        <v>&lt;mtd&gt;&lt;mn&gt;0&lt;/mn&gt;&lt;/mtd&gt;</v>
      </c>
      <c r="Z22" t="s">
        <v>54</v>
      </c>
    </row>
    <row r="23" spans="1:26" x14ac:dyDescent="0.25">
      <c r="A23" t="s">
        <v>53</v>
      </c>
      <c r="B23" t="str">
        <f t="shared" ref="B23:Y23" si="6">CONCATENATE("&lt;mtd&gt;&lt;mn&gt;",B8,"&lt;/mn&gt;&lt;/mtd&gt;")</f>
        <v>&lt;mtd&gt;&lt;mn&gt;1&lt;/mn&gt;&lt;/mtd&gt;</v>
      </c>
      <c r="C23" t="str">
        <f t="shared" si="6"/>
        <v>&lt;mtd&gt;&lt;mn&gt;1&lt;/mn&gt;&lt;/mtd&gt;</v>
      </c>
      <c r="D23" t="str">
        <f t="shared" si="6"/>
        <v>&lt;mtd&gt;&lt;mn&gt;1&lt;/mn&gt;&lt;/mtd&gt;</v>
      </c>
      <c r="E23" t="str">
        <f t="shared" si="6"/>
        <v>&lt;mtd&gt;&lt;mn&gt;0&lt;/mn&gt;&lt;/mtd&gt;</v>
      </c>
      <c r="F23" t="str">
        <f t="shared" si="6"/>
        <v>&lt;mtd&gt;&lt;mn&gt;1&lt;/mn&gt;&lt;/mtd&gt;</v>
      </c>
      <c r="G23" t="str">
        <f t="shared" si="6"/>
        <v>&lt;mtd&gt;&lt;mn&gt;1&lt;/mn&gt;&lt;/mtd&gt;</v>
      </c>
      <c r="H23" t="str">
        <f t="shared" si="6"/>
        <v>&lt;mtd&gt;&lt;mn&gt;1&lt;/mn&gt;&lt;/mtd&gt;</v>
      </c>
      <c r="I23" t="str">
        <f t="shared" si="6"/>
        <v>&lt;mtd&gt;&lt;mn&gt;1&lt;/mn&gt;&lt;/mtd&gt;</v>
      </c>
      <c r="J23" t="str">
        <f t="shared" si="6"/>
        <v>&lt;mtd&gt;&lt;mn&gt;0&lt;/mn&gt;&lt;/mtd&gt;</v>
      </c>
      <c r="K23" t="str">
        <f t="shared" si="6"/>
        <v>&lt;mtd&gt;&lt;mn&gt;1&lt;/mn&gt;&lt;/mtd&gt;</v>
      </c>
      <c r="L23" t="str">
        <f t="shared" si="6"/>
        <v>&lt;mtd&gt;&lt;mn&gt;0&lt;/mn&gt;&lt;/mtd&gt;</v>
      </c>
      <c r="M23" t="str">
        <f t="shared" si="6"/>
        <v>&lt;mtd&gt;&lt;mn&gt;1&lt;/mn&gt;&lt;/mtd&gt;</v>
      </c>
      <c r="N23" t="str">
        <f t="shared" si="6"/>
        <v>&lt;mtd&gt;&lt;mn&gt;1&lt;/mn&gt;&lt;/mtd&gt;</v>
      </c>
      <c r="O23" t="str">
        <f t="shared" si="6"/>
        <v>&lt;mtd&gt;&lt;mn&gt;1&lt;/mn&gt;&lt;/mtd&gt;</v>
      </c>
      <c r="P23" t="str">
        <f t="shared" si="6"/>
        <v>&lt;mtd&gt;&lt;mn&gt;1&lt;/mn&gt;&lt;/mtd&gt;</v>
      </c>
      <c r="Q23" t="str">
        <f t="shared" si="6"/>
        <v>&lt;mtd&gt;&lt;mn&gt;1&lt;/mn&gt;&lt;/mtd&gt;</v>
      </c>
      <c r="R23" t="str">
        <f t="shared" si="6"/>
        <v>&lt;mtd&gt;&lt;mn&gt;1&lt;/mn&gt;&lt;/mtd&gt;</v>
      </c>
      <c r="S23" t="str">
        <f t="shared" si="6"/>
        <v>&lt;mtd&gt;&lt;mn&gt;1&lt;/mn&gt;&lt;/mtd&gt;</v>
      </c>
      <c r="T23" t="str">
        <f t="shared" si="6"/>
        <v>&lt;mtd&gt;&lt;mn&gt;1&lt;/mn&gt;&lt;/mtd&gt;</v>
      </c>
      <c r="U23" t="str">
        <f t="shared" si="6"/>
        <v>&lt;mtd&gt;&lt;mn&gt;0&lt;/mn&gt;&lt;/mtd&gt;</v>
      </c>
      <c r="V23" t="str">
        <f t="shared" si="6"/>
        <v>&lt;mtd&gt;&lt;mn&gt;1&lt;/mn&gt;&lt;/mtd&gt;</v>
      </c>
      <c r="W23" t="str">
        <f t="shared" si="6"/>
        <v>&lt;mtd&gt;&lt;mn&gt;1&lt;/mn&gt;&lt;/mtd&gt;</v>
      </c>
      <c r="X23" t="str">
        <f t="shared" si="6"/>
        <v>&lt;mtd&gt;&lt;mn&gt;1&lt;/mn&gt;&lt;/mtd&gt;</v>
      </c>
      <c r="Y23" t="str">
        <f t="shared" si="6"/>
        <v>&lt;mtd&gt;&lt;mn&gt;0&lt;/mn&gt;&lt;/mtd&gt;</v>
      </c>
      <c r="Z23" t="s">
        <v>54</v>
      </c>
    </row>
    <row r="24" spans="1:26" x14ac:dyDescent="0.25">
      <c r="A24" t="s">
        <v>53</v>
      </c>
      <c r="B24" t="str">
        <f t="shared" ref="B24:Y24" si="7">CONCATENATE("&lt;mtd&gt;&lt;mn&gt;",B9,"&lt;/mn&gt;&lt;/mtd&gt;")</f>
        <v>&lt;mtd&gt;&lt;mn&gt;0&lt;/mn&gt;&lt;/mtd&gt;</v>
      </c>
      <c r="C24" t="str">
        <f t="shared" si="7"/>
        <v>&lt;mtd&gt;&lt;mn&gt;1&lt;/mn&gt;&lt;/mtd&gt;</v>
      </c>
      <c r="D24" t="str">
        <f t="shared" si="7"/>
        <v>&lt;mtd&gt;&lt;mn&gt;1&lt;/mn&gt;&lt;/mtd&gt;</v>
      </c>
      <c r="E24" t="str">
        <f t="shared" si="7"/>
        <v>&lt;mtd&gt;&lt;mn&gt;1&lt;/mn&gt;&lt;/mtd&gt;</v>
      </c>
      <c r="F24" t="str">
        <f t="shared" si="7"/>
        <v>&lt;mtd&gt;&lt;mn&gt;1&lt;/mn&gt;&lt;/mtd&gt;</v>
      </c>
      <c r="G24" t="str">
        <f t="shared" si="7"/>
        <v>&lt;mtd&gt;&lt;mn&gt;1&lt;/mn&gt;&lt;/mtd&gt;</v>
      </c>
      <c r="H24" t="str">
        <f t="shared" si="7"/>
        <v>&lt;mtd&gt;&lt;mn&gt;1&lt;/mn&gt;&lt;/mtd&gt;</v>
      </c>
      <c r="I24" t="str">
        <f t="shared" si="7"/>
        <v>&lt;mtd&gt;&lt;mn&gt;1&lt;/mn&gt;&lt;/mtd&gt;</v>
      </c>
      <c r="J24" t="str">
        <f t="shared" si="7"/>
        <v>&lt;mtd&gt;&lt;mn&gt;1&lt;/mn&gt;&lt;/mtd&gt;</v>
      </c>
      <c r="K24" t="str">
        <f t="shared" si="7"/>
        <v>&lt;mtd&gt;&lt;mn&gt;0&lt;/mn&gt;&lt;/mtd&gt;</v>
      </c>
      <c r="L24" t="str">
        <f t="shared" si="7"/>
        <v>&lt;mtd&gt;&lt;mn&gt;1&lt;/mn&gt;&lt;/mtd&gt;</v>
      </c>
      <c r="M24" t="str">
        <f t="shared" si="7"/>
        <v>&lt;mtd&gt;&lt;mn&gt;1&lt;/mn&gt;&lt;/mtd&gt;</v>
      </c>
      <c r="N24" t="str">
        <f t="shared" si="7"/>
        <v>&lt;mtd&gt;&lt;mn&gt;1&lt;/mn&gt;&lt;/mtd&gt;</v>
      </c>
      <c r="O24" t="str">
        <f t="shared" si="7"/>
        <v>&lt;mtd&gt;&lt;mn&gt;1&lt;/mn&gt;&lt;/mtd&gt;</v>
      </c>
      <c r="P24" t="str">
        <f t="shared" si="7"/>
        <v>&lt;mtd&gt;&lt;mn&gt;1&lt;/mn&gt;&lt;/mtd&gt;</v>
      </c>
      <c r="Q24" t="str">
        <f t="shared" si="7"/>
        <v>&lt;mtd&gt;&lt;mn&gt;1&lt;/mn&gt;&lt;/mtd&gt;</v>
      </c>
      <c r="R24" t="str">
        <f t="shared" si="7"/>
        <v>&lt;mtd&gt;&lt;mn&gt;1&lt;/mn&gt;&lt;/mtd&gt;</v>
      </c>
      <c r="S24" t="str">
        <f t="shared" si="7"/>
        <v>&lt;mtd&gt;&lt;mn&gt;1&lt;/mn&gt;&lt;/mtd&gt;</v>
      </c>
      <c r="T24" t="str">
        <f t="shared" si="7"/>
        <v>&lt;mtd&gt;&lt;mn&gt;1&lt;/mn&gt;&lt;/mtd&gt;</v>
      </c>
      <c r="U24" t="str">
        <f t="shared" si="7"/>
        <v>&lt;mtd&gt;&lt;mn&gt;0&lt;/mn&gt;&lt;/mtd&gt;</v>
      </c>
      <c r="V24" t="str">
        <f t="shared" si="7"/>
        <v>&lt;mtd&gt;&lt;mn&gt;1&lt;/mn&gt;&lt;/mtd&gt;</v>
      </c>
      <c r="W24" t="str">
        <f t="shared" si="7"/>
        <v>&lt;mtd&gt;&lt;mn&gt;1&lt;/mn&gt;&lt;/mtd&gt;</v>
      </c>
      <c r="X24" t="str">
        <f t="shared" si="7"/>
        <v>&lt;mtd&gt;&lt;mn&gt;1&lt;/mn&gt;&lt;/mtd&gt;</v>
      </c>
      <c r="Y24" t="str">
        <f t="shared" si="7"/>
        <v>&lt;mtd&gt;&lt;mn&gt;1&lt;/mn&gt;&lt;/mtd&gt;</v>
      </c>
      <c r="Z24" t="s">
        <v>54</v>
      </c>
    </row>
    <row r="25" spans="1:26" x14ac:dyDescent="0.25">
      <c r="A25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76D50-6449-4623-8628-EBD3813D7AC3}">
  <dimension ref="A1:M57"/>
  <sheetViews>
    <sheetView tabSelected="1" workbookViewId="0"/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</row>
    <row r="4" spans="1:13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</row>
    <row r="5" spans="1:13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</row>
    <row r="6" spans="1:13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</row>
    <row r="7" spans="1:13" x14ac:dyDescent="0.25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>
        <v>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>
        <v>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>
        <v>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</row>
    <row r="18" spans="1:13" x14ac:dyDescent="0.25">
      <c r="A18">
        <v>0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0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</row>
    <row r="22" spans="1:13" x14ac:dyDescent="0.25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</row>
    <row r="24" spans="1:13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</row>
    <row r="25" spans="1:13" x14ac:dyDescent="0.25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0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</row>
    <row r="32" spans="1:13" x14ac:dyDescent="0.25">
      <c r="A32">
        <v>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</row>
    <row r="35" spans="1:13" x14ac:dyDescent="0.25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</row>
    <row r="37" spans="1:1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0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>
        <v>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</row>
    <row r="43" spans="1:13" x14ac:dyDescent="0.25">
      <c r="A43">
        <v>0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>
        <v>0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>
        <v>0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>
        <v>0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>
        <v>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>
        <v>0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</row>
    <row r="50" spans="1:13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</row>
    <row r="51" spans="1:13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</row>
    <row r="52" spans="1:13" x14ac:dyDescent="0.25">
      <c r="A52">
        <v>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>
        <v>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>
        <v>0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7"/>
  <sheetViews>
    <sheetView workbookViewId="0">
      <selection activeCell="B2" sqref="B2"/>
    </sheetView>
  </sheetViews>
  <sheetFormatPr defaultRowHeight="15" x14ac:dyDescent="0.25"/>
  <cols>
    <col min="1" max="1" width="16" bestFit="1" customWidth="1"/>
  </cols>
  <sheetData>
    <row r="1" spans="1:14" x14ac:dyDescent="0.25">
      <c r="B1" t="s">
        <v>126</v>
      </c>
      <c r="C1" t="s">
        <v>129</v>
      </c>
      <c r="D1" t="s">
        <v>135</v>
      </c>
      <c r="E1" t="s">
        <v>132</v>
      </c>
      <c r="F1" t="s">
        <v>134</v>
      </c>
      <c r="G1" t="s">
        <v>127</v>
      </c>
      <c r="H1" t="s">
        <v>123</v>
      </c>
      <c r="I1" t="s">
        <v>130</v>
      </c>
      <c r="J1" t="s">
        <v>131</v>
      </c>
      <c r="K1" t="s">
        <v>124</v>
      </c>
      <c r="L1" t="s">
        <v>133</v>
      </c>
      <c r="M1" t="s">
        <v>125</v>
      </c>
      <c r="N1" t="s">
        <v>128</v>
      </c>
    </row>
    <row r="2" spans="1:14" x14ac:dyDescent="0.25">
      <c r="A2" t="s">
        <v>73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4" x14ac:dyDescent="0.25">
      <c r="A3" t="s">
        <v>77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</row>
    <row r="4" spans="1:14" x14ac:dyDescent="0.25">
      <c r="A4" t="s">
        <v>74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</row>
    <row r="5" spans="1:14" x14ac:dyDescent="0.25">
      <c r="A5" t="s">
        <v>75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</row>
    <row r="6" spans="1:14" x14ac:dyDescent="0.25">
      <c r="A6" t="s">
        <v>76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</row>
    <row r="7" spans="1:14" x14ac:dyDescent="0.25">
      <c r="A7" t="s">
        <v>102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 x14ac:dyDescent="0.25">
      <c r="A8" t="s">
        <v>120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1:14" x14ac:dyDescent="0.25">
      <c r="A9" t="s">
        <v>79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 x14ac:dyDescent="0.25">
      <c r="A10" t="s">
        <v>91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1:14" x14ac:dyDescent="0.25">
      <c r="A11" t="s">
        <v>85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1:14" x14ac:dyDescent="0.25">
      <c r="A12" t="s">
        <v>98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1:14" x14ac:dyDescent="0.25">
      <c r="A13" t="s">
        <v>99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1:14" x14ac:dyDescent="0.25">
      <c r="A14" t="s">
        <v>105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  <row r="15" spans="1:14" x14ac:dyDescent="0.25">
      <c r="A15" t="s">
        <v>104</v>
      </c>
      <c r="B15" s="1">
        <v>0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</row>
    <row r="16" spans="1:14" x14ac:dyDescent="0.25">
      <c r="A16" t="s">
        <v>103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1:14" x14ac:dyDescent="0.25">
      <c r="A17" t="s">
        <v>110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</row>
    <row r="18" spans="1:14" x14ac:dyDescent="0.25">
      <c r="A18" t="s">
        <v>116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</row>
    <row r="19" spans="1:14" x14ac:dyDescent="0.25">
      <c r="A19" t="s">
        <v>121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</row>
    <row r="20" spans="1:14" x14ac:dyDescent="0.25">
      <c r="A20" t="s">
        <v>71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</row>
    <row r="21" spans="1:14" x14ac:dyDescent="0.25">
      <c r="A21" t="s">
        <v>70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</row>
    <row r="22" spans="1:14" x14ac:dyDescent="0.25">
      <c r="A22" t="s">
        <v>97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</row>
    <row r="23" spans="1:14" x14ac:dyDescent="0.25">
      <c r="A23" t="s">
        <v>107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</row>
    <row r="24" spans="1:14" x14ac:dyDescent="0.25">
      <c r="A24" t="s">
        <v>114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</row>
    <row r="25" spans="1:14" x14ac:dyDescent="0.25">
      <c r="A25" t="s">
        <v>94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</row>
    <row r="26" spans="1:14" x14ac:dyDescent="0.25">
      <c r="A26" t="s">
        <v>82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</row>
    <row r="27" spans="1:14" x14ac:dyDescent="0.25">
      <c r="A27" t="s">
        <v>88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</row>
    <row r="28" spans="1:14" x14ac:dyDescent="0.25">
      <c r="A28" t="s">
        <v>80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</row>
    <row r="29" spans="1:14" x14ac:dyDescent="0.25">
      <c r="A29" t="s">
        <v>92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</row>
    <row r="30" spans="1:14" x14ac:dyDescent="0.25">
      <c r="A30" t="s">
        <v>86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</row>
    <row r="31" spans="1:14" x14ac:dyDescent="0.25">
      <c r="A31" t="s">
        <v>96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</row>
    <row r="32" spans="1:14" x14ac:dyDescent="0.25">
      <c r="A32" t="s">
        <v>117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</row>
    <row r="33" spans="1:14" x14ac:dyDescent="0.25">
      <c r="A33" t="s">
        <v>67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</row>
    <row r="34" spans="1:14" x14ac:dyDescent="0.25">
      <c r="A34" t="s">
        <v>108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</row>
    <row r="35" spans="1:14" x14ac:dyDescent="0.25">
      <c r="A35" t="s">
        <v>122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</row>
    <row r="36" spans="1:14" x14ac:dyDescent="0.25">
      <c r="A36" t="s">
        <v>69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</row>
    <row r="37" spans="1:14" x14ac:dyDescent="0.25">
      <c r="A37" t="s">
        <v>93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</row>
    <row r="38" spans="1:14" x14ac:dyDescent="0.25">
      <c r="A38" t="s">
        <v>81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0</v>
      </c>
      <c r="M38" s="1">
        <v>0</v>
      </c>
      <c r="N38" s="1">
        <v>0</v>
      </c>
    </row>
    <row r="39" spans="1:14" x14ac:dyDescent="0.25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</row>
    <row r="40" spans="1:14" x14ac:dyDescent="0.25">
      <c r="A40" t="s">
        <v>119</v>
      </c>
      <c r="B40" s="1">
        <v>0</v>
      </c>
      <c r="C40" s="1">
        <v>0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</row>
    <row r="41" spans="1:14" x14ac:dyDescent="0.25">
      <c r="A41" t="s">
        <v>118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</row>
    <row r="42" spans="1:14" x14ac:dyDescent="0.25">
      <c r="A42" t="s">
        <v>113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</row>
    <row r="43" spans="1:14" x14ac:dyDescent="0.25">
      <c r="A43" t="s">
        <v>109</v>
      </c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</row>
    <row r="44" spans="1:14" x14ac:dyDescent="0.25">
      <c r="A44" t="s">
        <v>106</v>
      </c>
      <c r="B44" s="1">
        <v>0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</row>
    <row r="45" spans="1:14" x14ac:dyDescent="0.25">
      <c r="A45" t="s">
        <v>90</v>
      </c>
      <c r="B45" s="1">
        <v>0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</row>
    <row r="46" spans="1:14" x14ac:dyDescent="0.25">
      <c r="A46" t="s">
        <v>78</v>
      </c>
      <c r="B46" s="1">
        <v>0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</row>
    <row r="47" spans="1:14" x14ac:dyDescent="0.25">
      <c r="A47" t="s">
        <v>84</v>
      </c>
      <c r="B47" s="1">
        <v>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</row>
    <row r="48" spans="1:14" x14ac:dyDescent="0.25">
      <c r="A48" t="s">
        <v>101</v>
      </c>
      <c r="B48" s="1">
        <v>0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</row>
    <row r="49" spans="1:15" x14ac:dyDescent="0.25">
      <c r="A49" t="s">
        <v>115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</row>
    <row r="50" spans="1:15" x14ac:dyDescent="0.25">
      <c r="A50" t="s">
        <v>112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</row>
    <row r="51" spans="1:15" x14ac:dyDescent="0.25">
      <c r="A51" t="s">
        <v>111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</row>
    <row r="52" spans="1:15" x14ac:dyDescent="0.25">
      <c r="A52" t="s">
        <v>83</v>
      </c>
      <c r="B52" s="1">
        <v>0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</row>
    <row r="53" spans="1:15" x14ac:dyDescent="0.25">
      <c r="A53" t="s">
        <v>95</v>
      </c>
      <c r="B53" s="1">
        <v>0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</row>
    <row r="54" spans="1:15" x14ac:dyDescent="0.25">
      <c r="A54" t="s">
        <v>89</v>
      </c>
      <c r="B54" s="1">
        <v>0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</row>
    <row r="55" spans="1:15" x14ac:dyDescent="0.25">
      <c r="A55" t="s">
        <v>100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</row>
    <row r="56" spans="1:15" x14ac:dyDescent="0.25">
      <c r="A56" t="s">
        <v>72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</row>
    <row r="57" spans="1:15" x14ac:dyDescent="0.25">
      <c r="A57" t="s">
        <v>68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</row>
    <row r="60" spans="1:15" x14ac:dyDescent="0.25">
      <c r="A60" t="s">
        <v>55</v>
      </c>
    </row>
    <row r="61" spans="1:15" x14ac:dyDescent="0.25">
      <c r="A61" t="s">
        <v>53</v>
      </c>
      <c r="B61" t="str">
        <f>CONCATENATE("&lt;mtd&gt;&lt;mn&gt;",B2,"&lt;/mn&gt;&lt;/mtd&gt;")</f>
        <v>&lt;mtd&gt;&lt;mn&gt;0&lt;/mn&gt;&lt;/mtd&gt;</v>
      </c>
      <c r="C61" t="str">
        <f t="shared" ref="C61:N61" si="0">CONCATENATE("&lt;mtd&gt;&lt;mn&gt;",C2,"&lt;/mn&gt;&lt;/mtd&gt;")</f>
        <v>&lt;mtd&gt;&lt;mn&gt;0&lt;/mn&gt;&lt;/mtd&gt;</v>
      </c>
      <c r="D61" t="str">
        <f t="shared" si="0"/>
        <v>&lt;mtd&gt;&lt;mn&gt;0&lt;/mn&gt;&lt;/mtd&gt;</v>
      </c>
      <c r="E61" t="str">
        <f t="shared" si="0"/>
        <v>&lt;mtd&gt;&lt;mn&gt;0&lt;/mn&gt;&lt;/mtd&gt;</v>
      </c>
      <c r="F61" t="str">
        <f t="shared" si="0"/>
        <v>&lt;mtd&gt;&lt;mn&gt;0&lt;/mn&gt;&lt;/mtd&gt;</v>
      </c>
      <c r="G61" t="str">
        <f t="shared" si="0"/>
        <v>&lt;mtd&gt;&lt;mn&gt;1&lt;/mn&gt;&lt;/mtd&gt;</v>
      </c>
      <c r="H61" t="str">
        <f t="shared" si="0"/>
        <v>&lt;mtd&gt;&lt;mn&gt;0&lt;/mn&gt;&lt;/mtd&gt;</v>
      </c>
      <c r="I61" t="str">
        <f t="shared" si="0"/>
        <v>&lt;mtd&gt;&lt;mn&gt;0&lt;/mn&gt;&lt;/mtd&gt;</v>
      </c>
      <c r="J61" t="str">
        <f t="shared" si="0"/>
        <v>&lt;mtd&gt;&lt;mn&gt;0&lt;/mn&gt;&lt;/mtd&gt;</v>
      </c>
      <c r="K61" t="str">
        <f t="shared" si="0"/>
        <v>&lt;mtd&gt;&lt;mn&gt;0&lt;/mn&gt;&lt;/mtd&gt;</v>
      </c>
      <c r="L61" t="str">
        <f t="shared" si="0"/>
        <v>&lt;mtd&gt;&lt;mn&gt;0&lt;/mn&gt;&lt;/mtd&gt;</v>
      </c>
      <c r="M61" t="str">
        <f t="shared" si="0"/>
        <v>&lt;mtd&gt;&lt;mn&gt;0&lt;/mn&gt;&lt;/mtd&gt;</v>
      </c>
      <c r="N61" t="str">
        <f t="shared" si="0"/>
        <v>&lt;mtd&gt;&lt;mn&gt;0&lt;/mn&gt;&lt;/mtd&gt;</v>
      </c>
      <c r="O61" t="s">
        <v>54</v>
      </c>
    </row>
    <row r="62" spans="1:15" x14ac:dyDescent="0.25">
      <c r="A62" t="s">
        <v>53</v>
      </c>
      <c r="B62" t="str">
        <f t="shared" ref="B62:N62" si="1">CONCATENATE("&lt;mtd&gt;&lt;mn&gt;",B3,"&lt;/mn&gt;&lt;/mtd&gt;")</f>
        <v>&lt;mtd&gt;&lt;mn&gt;0&lt;/mn&gt;&lt;/mtd&gt;</v>
      </c>
      <c r="C62" t="str">
        <f t="shared" si="1"/>
        <v>&lt;mtd&gt;&lt;mn&gt;0&lt;/mn&gt;&lt;/mtd&gt;</v>
      </c>
      <c r="D62" t="str">
        <f t="shared" si="1"/>
        <v>&lt;mtd&gt;&lt;mn&gt;0&lt;/mn&gt;&lt;/mtd&gt;</v>
      </c>
      <c r="E62" t="str">
        <f t="shared" si="1"/>
        <v>&lt;mtd&gt;&lt;mn&gt;0&lt;/mn&gt;&lt;/mtd&gt;</v>
      </c>
      <c r="F62" t="str">
        <f t="shared" si="1"/>
        <v>&lt;mtd&gt;&lt;mn&gt;0&lt;/mn&gt;&lt;/mtd&gt;</v>
      </c>
      <c r="G62" t="str">
        <f t="shared" si="1"/>
        <v>&lt;mtd&gt;&lt;mn&gt;0&lt;/mn&gt;&lt;/mtd&gt;</v>
      </c>
      <c r="H62" t="str">
        <f t="shared" si="1"/>
        <v>&lt;mtd&gt;&lt;mn&gt;0&lt;/mn&gt;&lt;/mtd&gt;</v>
      </c>
      <c r="I62" t="str">
        <f t="shared" si="1"/>
        <v>&lt;mtd&gt;&lt;mn&gt;0&lt;/mn&gt;&lt;/mtd&gt;</v>
      </c>
      <c r="J62" t="str">
        <f t="shared" si="1"/>
        <v>&lt;mtd&gt;&lt;mn&gt;0&lt;/mn&gt;&lt;/mtd&gt;</v>
      </c>
      <c r="K62" t="str">
        <f t="shared" si="1"/>
        <v>&lt;mtd&gt;&lt;mn&gt;0&lt;/mn&gt;&lt;/mtd&gt;</v>
      </c>
      <c r="L62" t="str">
        <f t="shared" si="1"/>
        <v>&lt;mtd&gt;&lt;mn&gt;0&lt;/mn&gt;&lt;/mtd&gt;</v>
      </c>
      <c r="M62" t="str">
        <f t="shared" si="1"/>
        <v>&lt;mtd&gt;&lt;mn&gt;0&lt;/mn&gt;&lt;/mtd&gt;</v>
      </c>
      <c r="N62" t="str">
        <f t="shared" si="1"/>
        <v>&lt;mtd&gt;&lt;mn&gt;1&lt;/mn&gt;&lt;/mtd&gt;</v>
      </c>
      <c r="O62" t="s">
        <v>54</v>
      </c>
    </row>
    <row r="63" spans="1:15" x14ac:dyDescent="0.25">
      <c r="A63" t="s">
        <v>53</v>
      </c>
      <c r="B63" t="str">
        <f t="shared" ref="B63:N63" si="2">CONCATENATE("&lt;mtd&gt;&lt;mn&gt;",B4,"&lt;/mn&gt;&lt;/mtd&gt;")</f>
        <v>&lt;mtd&gt;&lt;mn&gt;0&lt;/mn&gt;&lt;/mtd&gt;</v>
      </c>
      <c r="C63" t="str">
        <f t="shared" si="2"/>
        <v>&lt;mtd&gt;&lt;mn&gt;0&lt;/mn&gt;&lt;/mtd&gt;</v>
      </c>
      <c r="D63" t="str">
        <f t="shared" si="2"/>
        <v>&lt;mtd&gt;&lt;mn&gt;0&lt;/mn&gt;&lt;/mtd&gt;</v>
      </c>
      <c r="E63" t="str">
        <f t="shared" si="2"/>
        <v>&lt;mtd&gt;&lt;mn&gt;0&lt;/mn&gt;&lt;/mtd&gt;</v>
      </c>
      <c r="F63" t="str">
        <f t="shared" si="2"/>
        <v>&lt;mtd&gt;&lt;mn&gt;0&lt;/mn&gt;&lt;/mtd&gt;</v>
      </c>
      <c r="G63" t="str">
        <f t="shared" si="2"/>
        <v>&lt;mtd&gt;&lt;mn&gt;0&lt;/mn&gt;&lt;/mtd&gt;</v>
      </c>
      <c r="H63" t="str">
        <f t="shared" si="2"/>
        <v>&lt;mtd&gt;&lt;mn&gt;0&lt;/mn&gt;&lt;/mtd&gt;</v>
      </c>
      <c r="I63" t="str">
        <f t="shared" si="2"/>
        <v>&lt;mtd&gt;&lt;mn&gt;0&lt;/mn&gt;&lt;/mtd&gt;</v>
      </c>
      <c r="J63" t="str">
        <f t="shared" si="2"/>
        <v>&lt;mtd&gt;&lt;mn&gt;0&lt;/mn&gt;&lt;/mtd&gt;</v>
      </c>
      <c r="K63" t="str">
        <f t="shared" si="2"/>
        <v>&lt;mtd&gt;&lt;mn&gt;0&lt;/mn&gt;&lt;/mtd&gt;</v>
      </c>
      <c r="L63" t="str">
        <f t="shared" si="2"/>
        <v>&lt;mtd&gt;&lt;mn&gt;0&lt;/mn&gt;&lt;/mtd&gt;</v>
      </c>
      <c r="M63" t="str">
        <f t="shared" si="2"/>
        <v>&lt;mtd&gt;&lt;mn&gt;0&lt;/mn&gt;&lt;/mtd&gt;</v>
      </c>
      <c r="N63" t="str">
        <f t="shared" si="2"/>
        <v>&lt;mtd&gt;&lt;mn&gt;1&lt;/mn&gt;&lt;/mtd&gt;</v>
      </c>
      <c r="O63" t="s">
        <v>54</v>
      </c>
    </row>
    <row r="64" spans="1:15" x14ac:dyDescent="0.25">
      <c r="A64" t="s">
        <v>53</v>
      </c>
      <c r="B64" t="str">
        <f t="shared" ref="B64:N64" si="3">CONCATENATE("&lt;mtd&gt;&lt;mn&gt;",B5,"&lt;/mn&gt;&lt;/mtd&gt;")</f>
        <v>&lt;mtd&gt;&lt;mn&gt;0&lt;/mn&gt;&lt;/mtd&gt;</v>
      </c>
      <c r="C64" t="str">
        <f t="shared" si="3"/>
        <v>&lt;mtd&gt;&lt;mn&gt;0&lt;/mn&gt;&lt;/mtd&gt;</v>
      </c>
      <c r="D64" t="str">
        <f t="shared" si="3"/>
        <v>&lt;mtd&gt;&lt;mn&gt;0&lt;/mn&gt;&lt;/mtd&gt;</v>
      </c>
      <c r="E64" t="str">
        <f t="shared" si="3"/>
        <v>&lt;mtd&gt;&lt;mn&gt;0&lt;/mn&gt;&lt;/mtd&gt;</v>
      </c>
      <c r="F64" t="str">
        <f t="shared" si="3"/>
        <v>&lt;mtd&gt;&lt;mn&gt;0&lt;/mn&gt;&lt;/mtd&gt;</v>
      </c>
      <c r="G64" t="str">
        <f t="shared" si="3"/>
        <v>&lt;mtd&gt;&lt;mn&gt;0&lt;/mn&gt;&lt;/mtd&gt;</v>
      </c>
      <c r="H64" t="str">
        <f t="shared" si="3"/>
        <v>&lt;mtd&gt;&lt;mn&gt;0&lt;/mn&gt;&lt;/mtd&gt;</v>
      </c>
      <c r="I64" t="str">
        <f t="shared" si="3"/>
        <v>&lt;mtd&gt;&lt;mn&gt;0&lt;/mn&gt;&lt;/mtd&gt;</v>
      </c>
      <c r="J64" t="str">
        <f t="shared" si="3"/>
        <v>&lt;mtd&gt;&lt;mn&gt;0&lt;/mn&gt;&lt;/mtd&gt;</v>
      </c>
      <c r="K64" t="str">
        <f t="shared" si="3"/>
        <v>&lt;mtd&gt;&lt;mn&gt;0&lt;/mn&gt;&lt;/mtd&gt;</v>
      </c>
      <c r="L64" t="str">
        <f t="shared" si="3"/>
        <v>&lt;mtd&gt;&lt;mn&gt;0&lt;/mn&gt;&lt;/mtd&gt;</v>
      </c>
      <c r="M64" t="str">
        <f t="shared" si="3"/>
        <v>&lt;mtd&gt;&lt;mn&gt;0&lt;/mn&gt;&lt;/mtd&gt;</v>
      </c>
      <c r="N64" t="str">
        <f t="shared" si="3"/>
        <v>&lt;mtd&gt;&lt;mn&gt;1&lt;/mn&gt;&lt;/mtd&gt;</v>
      </c>
      <c r="O64" t="s">
        <v>54</v>
      </c>
    </row>
    <row r="65" spans="1:15" x14ac:dyDescent="0.25">
      <c r="A65" t="s">
        <v>53</v>
      </c>
      <c r="B65" t="str">
        <f t="shared" ref="B65:N65" si="4">CONCATENATE("&lt;mtd&gt;&lt;mn&gt;",B6,"&lt;/mn&gt;&lt;/mtd&gt;")</f>
        <v>&lt;mtd&gt;&lt;mn&gt;0&lt;/mn&gt;&lt;/mtd&gt;</v>
      </c>
      <c r="C65" t="str">
        <f t="shared" si="4"/>
        <v>&lt;mtd&gt;&lt;mn&gt;0&lt;/mn&gt;&lt;/mtd&gt;</v>
      </c>
      <c r="D65" t="str">
        <f t="shared" si="4"/>
        <v>&lt;mtd&gt;&lt;mn&gt;0&lt;/mn&gt;&lt;/mtd&gt;</v>
      </c>
      <c r="E65" t="str">
        <f t="shared" si="4"/>
        <v>&lt;mtd&gt;&lt;mn&gt;0&lt;/mn&gt;&lt;/mtd&gt;</v>
      </c>
      <c r="F65" t="str">
        <f t="shared" si="4"/>
        <v>&lt;mtd&gt;&lt;mn&gt;0&lt;/mn&gt;&lt;/mtd&gt;</v>
      </c>
      <c r="G65" t="str">
        <f t="shared" si="4"/>
        <v>&lt;mtd&gt;&lt;mn&gt;0&lt;/mn&gt;&lt;/mtd&gt;</v>
      </c>
      <c r="H65" t="str">
        <f t="shared" si="4"/>
        <v>&lt;mtd&gt;&lt;mn&gt;0&lt;/mn&gt;&lt;/mtd&gt;</v>
      </c>
      <c r="I65" t="str">
        <f t="shared" si="4"/>
        <v>&lt;mtd&gt;&lt;mn&gt;0&lt;/mn&gt;&lt;/mtd&gt;</v>
      </c>
      <c r="J65" t="str">
        <f t="shared" si="4"/>
        <v>&lt;mtd&gt;&lt;mn&gt;0&lt;/mn&gt;&lt;/mtd&gt;</v>
      </c>
      <c r="K65" t="str">
        <f t="shared" si="4"/>
        <v>&lt;mtd&gt;&lt;mn&gt;0&lt;/mn&gt;&lt;/mtd&gt;</v>
      </c>
      <c r="L65" t="str">
        <f t="shared" si="4"/>
        <v>&lt;mtd&gt;&lt;mn&gt;0&lt;/mn&gt;&lt;/mtd&gt;</v>
      </c>
      <c r="M65" t="str">
        <f t="shared" si="4"/>
        <v>&lt;mtd&gt;&lt;mn&gt;0&lt;/mn&gt;&lt;/mtd&gt;</v>
      </c>
      <c r="N65" t="str">
        <f t="shared" si="4"/>
        <v>&lt;mtd&gt;&lt;mn&gt;1&lt;/mn&gt;&lt;/mtd&gt;</v>
      </c>
      <c r="O65" t="s">
        <v>54</v>
      </c>
    </row>
    <row r="66" spans="1:15" x14ac:dyDescent="0.25">
      <c r="A66" t="s">
        <v>53</v>
      </c>
      <c r="B66" t="str">
        <f t="shared" ref="B66:N66" si="5">CONCATENATE("&lt;mtd&gt;&lt;mn&gt;",B7,"&lt;/mn&gt;&lt;/mtd&gt;")</f>
        <v>&lt;mtd&gt;&lt;mn&gt;0&lt;/mn&gt;&lt;/mtd&gt;</v>
      </c>
      <c r="C66" t="str">
        <f t="shared" si="5"/>
        <v>&lt;mtd&gt;&lt;mn&gt;1&lt;/mn&gt;&lt;/mtd&gt;</v>
      </c>
      <c r="D66" t="str">
        <f t="shared" si="5"/>
        <v>&lt;mtd&gt;&lt;mn&gt;0&lt;/mn&gt;&lt;/mtd&gt;</v>
      </c>
      <c r="E66" t="str">
        <f t="shared" si="5"/>
        <v>&lt;mtd&gt;&lt;mn&gt;0&lt;/mn&gt;&lt;/mtd&gt;</v>
      </c>
      <c r="F66" t="str">
        <f t="shared" si="5"/>
        <v>&lt;mtd&gt;&lt;mn&gt;0&lt;/mn&gt;&lt;/mtd&gt;</v>
      </c>
      <c r="G66" t="str">
        <f t="shared" si="5"/>
        <v>&lt;mtd&gt;&lt;mn&gt;0&lt;/mn&gt;&lt;/mtd&gt;</v>
      </c>
      <c r="H66" t="str">
        <f t="shared" si="5"/>
        <v>&lt;mtd&gt;&lt;mn&gt;0&lt;/mn&gt;&lt;/mtd&gt;</v>
      </c>
      <c r="I66" t="str">
        <f t="shared" si="5"/>
        <v>&lt;mtd&gt;&lt;mn&gt;0&lt;/mn&gt;&lt;/mtd&gt;</v>
      </c>
      <c r="J66" t="str">
        <f t="shared" si="5"/>
        <v>&lt;mtd&gt;&lt;mn&gt;0&lt;/mn&gt;&lt;/mtd&gt;</v>
      </c>
      <c r="K66" t="str">
        <f t="shared" si="5"/>
        <v>&lt;mtd&gt;&lt;mn&gt;0&lt;/mn&gt;&lt;/mtd&gt;</v>
      </c>
      <c r="L66" t="str">
        <f t="shared" si="5"/>
        <v>&lt;mtd&gt;&lt;mn&gt;0&lt;/mn&gt;&lt;/mtd&gt;</v>
      </c>
      <c r="M66" t="str">
        <f t="shared" si="5"/>
        <v>&lt;mtd&gt;&lt;mn&gt;0&lt;/mn&gt;&lt;/mtd&gt;</v>
      </c>
      <c r="N66" t="str">
        <f t="shared" si="5"/>
        <v>&lt;mtd&gt;&lt;mn&gt;0&lt;/mn&gt;&lt;/mtd&gt;</v>
      </c>
      <c r="O66" t="s">
        <v>54</v>
      </c>
    </row>
    <row r="67" spans="1:15" x14ac:dyDescent="0.25">
      <c r="A67" t="s">
        <v>53</v>
      </c>
      <c r="B67" t="str">
        <f t="shared" ref="B67:N67" si="6">CONCATENATE("&lt;mtd&gt;&lt;mn&gt;",B8,"&lt;/mn&gt;&lt;/mtd&gt;")</f>
        <v>&lt;mtd&gt;&lt;mn&gt;0&lt;/mn&gt;&lt;/mtd&gt;</v>
      </c>
      <c r="C67" t="str">
        <f t="shared" si="6"/>
        <v>&lt;mtd&gt;&lt;mn&gt;0&lt;/mn&gt;&lt;/mtd&gt;</v>
      </c>
      <c r="D67" t="str">
        <f t="shared" si="6"/>
        <v>&lt;mtd&gt;&lt;mn&gt;1&lt;/mn&gt;&lt;/mtd&gt;</v>
      </c>
      <c r="E67" t="str">
        <f t="shared" si="6"/>
        <v>&lt;mtd&gt;&lt;mn&gt;0&lt;/mn&gt;&lt;/mtd&gt;</v>
      </c>
      <c r="F67" t="str">
        <f t="shared" si="6"/>
        <v>&lt;mtd&gt;&lt;mn&gt;0&lt;/mn&gt;&lt;/mtd&gt;</v>
      </c>
      <c r="G67" t="str">
        <f t="shared" si="6"/>
        <v>&lt;mtd&gt;&lt;mn&gt;0&lt;/mn&gt;&lt;/mtd&gt;</v>
      </c>
      <c r="H67" t="str">
        <f t="shared" si="6"/>
        <v>&lt;mtd&gt;&lt;mn&gt;0&lt;/mn&gt;&lt;/mtd&gt;</v>
      </c>
      <c r="I67" t="str">
        <f t="shared" si="6"/>
        <v>&lt;mtd&gt;&lt;mn&gt;0&lt;/mn&gt;&lt;/mtd&gt;</v>
      </c>
      <c r="J67" t="str">
        <f t="shared" si="6"/>
        <v>&lt;mtd&gt;&lt;mn&gt;0&lt;/mn&gt;&lt;/mtd&gt;</v>
      </c>
      <c r="K67" t="str">
        <f t="shared" si="6"/>
        <v>&lt;mtd&gt;&lt;mn&gt;0&lt;/mn&gt;&lt;/mtd&gt;</v>
      </c>
      <c r="L67" t="str">
        <f t="shared" si="6"/>
        <v>&lt;mtd&gt;&lt;mn&gt;0&lt;/mn&gt;&lt;/mtd&gt;</v>
      </c>
      <c r="M67" t="str">
        <f t="shared" si="6"/>
        <v>&lt;mtd&gt;&lt;mn&gt;0&lt;/mn&gt;&lt;/mtd&gt;</v>
      </c>
      <c r="N67" t="str">
        <f t="shared" si="6"/>
        <v>&lt;mtd&gt;&lt;mn&gt;0&lt;/mn&gt;&lt;/mtd&gt;</v>
      </c>
      <c r="O67" t="s">
        <v>54</v>
      </c>
    </row>
    <row r="68" spans="1:15" x14ac:dyDescent="0.25">
      <c r="A68" t="s">
        <v>53</v>
      </c>
      <c r="B68" t="str">
        <f t="shared" ref="B68:N68" si="7">CONCATENATE("&lt;mtd&gt;&lt;mn&gt;",B9,"&lt;/mn&gt;&lt;/mtd&gt;")</f>
        <v>&lt;mtd&gt;&lt;mn&gt;0&lt;/mn&gt;&lt;/mtd&gt;</v>
      </c>
      <c r="C68" t="str">
        <f t="shared" si="7"/>
        <v>&lt;mtd&gt;&lt;mn&gt;1&lt;/mn&gt;&lt;/mtd&gt;</v>
      </c>
      <c r="D68" t="str">
        <f t="shared" si="7"/>
        <v>&lt;mtd&gt;&lt;mn&gt;0&lt;/mn&gt;&lt;/mtd&gt;</v>
      </c>
      <c r="E68" t="str">
        <f t="shared" si="7"/>
        <v>&lt;mtd&gt;&lt;mn&gt;0&lt;/mn&gt;&lt;/mtd&gt;</v>
      </c>
      <c r="F68" t="str">
        <f t="shared" si="7"/>
        <v>&lt;mtd&gt;&lt;mn&gt;0&lt;/mn&gt;&lt;/mtd&gt;</v>
      </c>
      <c r="G68" t="str">
        <f t="shared" si="7"/>
        <v>&lt;mtd&gt;&lt;mn&gt;0&lt;/mn&gt;&lt;/mtd&gt;</v>
      </c>
      <c r="H68" t="str">
        <f t="shared" si="7"/>
        <v>&lt;mtd&gt;&lt;mn&gt;0&lt;/mn&gt;&lt;/mtd&gt;</v>
      </c>
      <c r="I68" t="str">
        <f t="shared" si="7"/>
        <v>&lt;mtd&gt;&lt;mn&gt;0&lt;/mn&gt;&lt;/mtd&gt;</v>
      </c>
      <c r="J68" t="str">
        <f t="shared" si="7"/>
        <v>&lt;mtd&gt;&lt;mn&gt;0&lt;/mn&gt;&lt;/mtd&gt;</v>
      </c>
      <c r="K68" t="str">
        <f t="shared" si="7"/>
        <v>&lt;mtd&gt;&lt;mn&gt;0&lt;/mn&gt;&lt;/mtd&gt;</v>
      </c>
      <c r="L68" t="str">
        <f t="shared" si="7"/>
        <v>&lt;mtd&gt;&lt;mn&gt;0&lt;/mn&gt;&lt;/mtd&gt;</v>
      </c>
      <c r="M68" t="str">
        <f t="shared" si="7"/>
        <v>&lt;mtd&gt;&lt;mn&gt;0&lt;/mn&gt;&lt;/mtd&gt;</v>
      </c>
      <c r="N68" t="str">
        <f t="shared" si="7"/>
        <v>&lt;mtd&gt;&lt;mn&gt;0&lt;/mn&gt;&lt;/mtd&gt;</v>
      </c>
      <c r="O68" t="s">
        <v>54</v>
      </c>
    </row>
    <row r="69" spans="1:15" x14ac:dyDescent="0.25">
      <c r="A69" t="s">
        <v>53</v>
      </c>
      <c r="B69" t="str">
        <f t="shared" ref="B69:N69" si="8">CONCATENATE("&lt;mtd&gt;&lt;mn&gt;",B10,"&lt;/mn&gt;&lt;/mtd&gt;")</f>
        <v>&lt;mtd&gt;&lt;mn&gt;0&lt;/mn&gt;&lt;/mtd&gt;</v>
      </c>
      <c r="C69" t="str">
        <f t="shared" si="8"/>
        <v>&lt;mtd&gt;&lt;mn&gt;1&lt;/mn&gt;&lt;/mtd&gt;</v>
      </c>
      <c r="D69" t="str">
        <f t="shared" si="8"/>
        <v>&lt;mtd&gt;&lt;mn&gt;0&lt;/mn&gt;&lt;/mtd&gt;</v>
      </c>
      <c r="E69" t="str">
        <f t="shared" si="8"/>
        <v>&lt;mtd&gt;&lt;mn&gt;0&lt;/mn&gt;&lt;/mtd&gt;</v>
      </c>
      <c r="F69" t="str">
        <f t="shared" si="8"/>
        <v>&lt;mtd&gt;&lt;mn&gt;0&lt;/mn&gt;&lt;/mtd&gt;</v>
      </c>
      <c r="G69" t="str">
        <f t="shared" si="8"/>
        <v>&lt;mtd&gt;&lt;mn&gt;0&lt;/mn&gt;&lt;/mtd&gt;</v>
      </c>
      <c r="H69" t="str">
        <f t="shared" si="8"/>
        <v>&lt;mtd&gt;&lt;mn&gt;0&lt;/mn&gt;&lt;/mtd&gt;</v>
      </c>
      <c r="I69" t="str">
        <f t="shared" si="8"/>
        <v>&lt;mtd&gt;&lt;mn&gt;0&lt;/mn&gt;&lt;/mtd&gt;</v>
      </c>
      <c r="J69" t="str">
        <f t="shared" si="8"/>
        <v>&lt;mtd&gt;&lt;mn&gt;0&lt;/mn&gt;&lt;/mtd&gt;</v>
      </c>
      <c r="K69" t="str">
        <f t="shared" si="8"/>
        <v>&lt;mtd&gt;&lt;mn&gt;0&lt;/mn&gt;&lt;/mtd&gt;</v>
      </c>
      <c r="L69" t="str">
        <f t="shared" si="8"/>
        <v>&lt;mtd&gt;&lt;mn&gt;0&lt;/mn&gt;&lt;/mtd&gt;</v>
      </c>
      <c r="M69" t="str">
        <f t="shared" si="8"/>
        <v>&lt;mtd&gt;&lt;mn&gt;0&lt;/mn&gt;&lt;/mtd&gt;</v>
      </c>
      <c r="N69" t="str">
        <f t="shared" si="8"/>
        <v>&lt;mtd&gt;&lt;mn&gt;0&lt;/mn&gt;&lt;/mtd&gt;</v>
      </c>
      <c r="O69" t="s">
        <v>54</v>
      </c>
    </row>
    <row r="70" spans="1:15" x14ac:dyDescent="0.25">
      <c r="A70" t="s">
        <v>53</v>
      </c>
      <c r="B70" t="str">
        <f t="shared" ref="B70:N70" si="9">CONCATENATE("&lt;mtd&gt;&lt;mn&gt;",B11,"&lt;/mn&gt;&lt;/mtd&gt;")</f>
        <v>&lt;mtd&gt;&lt;mn&gt;0&lt;/mn&gt;&lt;/mtd&gt;</v>
      </c>
      <c r="C70" t="str">
        <f t="shared" si="9"/>
        <v>&lt;mtd&gt;&lt;mn&gt;1&lt;/mn&gt;&lt;/mtd&gt;</v>
      </c>
      <c r="D70" t="str">
        <f t="shared" si="9"/>
        <v>&lt;mtd&gt;&lt;mn&gt;0&lt;/mn&gt;&lt;/mtd&gt;</v>
      </c>
      <c r="E70" t="str">
        <f t="shared" si="9"/>
        <v>&lt;mtd&gt;&lt;mn&gt;0&lt;/mn&gt;&lt;/mtd&gt;</v>
      </c>
      <c r="F70" t="str">
        <f t="shared" si="9"/>
        <v>&lt;mtd&gt;&lt;mn&gt;0&lt;/mn&gt;&lt;/mtd&gt;</v>
      </c>
      <c r="G70" t="str">
        <f t="shared" si="9"/>
        <v>&lt;mtd&gt;&lt;mn&gt;0&lt;/mn&gt;&lt;/mtd&gt;</v>
      </c>
      <c r="H70" t="str">
        <f t="shared" si="9"/>
        <v>&lt;mtd&gt;&lt;mn&gt;0&lt;/mn&gt;&lt;/mtd&gt;</v>
      </c>
      <c r="I70" t="str">
        <f t="shared" si="9"/>
        <v>&lt;mtd&gt;&lt;mn&gt;0&lt;/mn&gt;&lt;/mtd&gt;</v>
      </c>
      <c r="J70" t="str">
        <f t="shared" si="9"/>
        <v>&lt;mtd&gt;&lt;mn&gt;0&lt;/mn&gt;&lt;/mtd&gt;</v>
      </c>
      <c r="K70" t="str">
        <f t="shared" si="9"/>
        <v>&lt;mtd&gt;&lt;mn&gt;0&lt;/mn&gt;&lt;/mtd&gt;</v>
      </c>
      <c r="L70" t="str">
        <f t="shared" si="9"/>
        <v>&lt;mtd&gt;&lt;mn&gt;0&lt;/mn&gt;&lt;/mtd&gt;</v>
      </c>
      <c r="M70" t="str">
        <f t="shared" si="9"/>
        <v>&lt;mtd&gt;&lt;mn&gt;0&lt;/mn&gt;&lt;/mtd&gt;</v>
      </c>
      <c r="N70" t="str">
        <f t="shared" si="9"/>
        <v>&lt;mtd&gt;&lt;mn&gt;0&lt;/mn&gt;&lt;/mtd&gt;</v>
      </c>
      <c r="O70" t="s">
        <v>54</v>
      </c>
    </row>
    <row r="71" spans="1:15" x14ac:dyDescent="0.25">
      <c r="A71" t="s">
        <v>53</v>
      </c>
      <c r="B71" t="str">
        <f t="shared" ref="B71:N71" si="10">CONCATENATE("&lt;mtd&gt;&lt;mn&gt;",B12,"&lt;/mn&gt;&lt;/mtd&gt;")</f>
        <v>&lt;mtd&gt;&lt;mn&gt;0&lt;/mn&gt;&lt;/mtd&gt;</v>
      </c>
      <c r="C71" t="str">
        <f t="shared" si="10"/>
        <v>&lt;mtd&gt;&lt;mn&gt;1&lt;/mn&gt;&lt;/mtd&gt;</v>
      </c>
      <c r="D71" t="str">
        <f t="shared" si="10"/>
        <v>&lt;mtd&gt;&lt;mn&gt;0&lt;/mn&gt;&lt;/mtd&gt;</v>
      </c>
      <c r="E71" t="str">
        <f t="shared" si="10"/>
        <v>&lt;mtd&gt;&lt;mn&gt;0&lt;/mn&gt;&lt;/mtd&gt;</v>
      </c>
      <c r="F71" t="str">
        <f t="shared" si="10"/>
        <v>&lt;mtd&gt;&lt;mn&gt;0&lt;/mn&gt;&lt;/mtd&gt;</v>
      </c>
      <c r="G71" t="str">
        <f t="shared" si="10"/>
        <v>&lt;mtd&gt;&lt;mn&gt;0&lt;/mn&gt;&lt;/mtd&gt;</v>
      </c>
      <c r="H71" t="str">
        <f t="shared" si="10"/>
        <v>&lt;mtd&gt;&lt;mn&gt;0&lt;/mn&gt;&lt;/mtd&gt;</v>
      </c>
      <c r="I71" t="str">
        <f t="shared" si="10"/>
        <v>&lt;mtd&gt;&lt;mn&gt;0&lt;/mn&gt;&lt;/mtd&gt;</v>
      </c>
      <c r="J71" t="str">
        <f t="shared" si="10"/>
        <v>&lt;mtd&gt;&lt;mn&gt;0&lt;/mn&gt;&lt;/mtd&gt;</v>
      </c>
      <c r="K71" t="str">
        <f t="shared" si="10"/>
        <v>&lt;mtd&gt;&lt;mn&gt;0&lt;/mn&gt;&lt;/mtd&gt;</v>
      </c>
      <c r="L71" t="str">
        <f t="shared" si="10"/>
        <v>&lt;mtd&gt;&lt;mn&gt;0&lt;/mn&gt;&lt;/mtd&gt;</v>
      </c>
      <c r="M71" t="str">
        <f t="shared" si="10"/>
        <v>&lt;mtd&gt;&lt;mn&gt;0&lt;/mn&gt;&lt;/mtd&gt;</v>
      </c>
      <c r="N71" t="str">
        <f t="shared" si="10"/>
        <v>&lt;mtd&gt;&lt;mn&gt;0&lt;/mn&gt;&lt;/mtd&gt;</v>
      </c>
      <c r="O71" t="s">
        <v>54</v>
      </c>
    </row>
    <row r="72" spans="1:15" x14ac:dyDescent="0.25">
      <c r="A72" t="s">
        <v>53</v>
      </c>
      <c r="B72" t="str">
        <f t="shared" ref="B72:N72" si="11">CONCATENATE("&lt;mtd&gt;&lt;mn&gt;",B13,"&lt;/mn&gt;&lt;/mtd&gt;")</f>
        <v>&lt;mtd&gt;&lt;mn&gt;0&lt;/mn&gt;&lt;/mtd&gt;</v>
      </c>
      <c r="C72" t="str">
        <f t="shared" si="11"/>
        <v>&lt;mtd&gt;&lt;mn&gt;1&lt;/mn&gt;&lt;/mtd&gt;</v>
      </c>
      <c r="D72" t="str">
        <f t="shared" si="11"/>
        <v>&lt;mtd&gt;&lt;mn&gt;0&lt;/mn&gt;&lt;/mtd&gt;</v>
      </c>
      <c r="E72" t="str">
        <f t="shared" si="11"/>
        <v>&lt;mtd&gt;&lt;mn&gt;0&lt;/mn&gt;&lt;/mtd&gt;</v>
      </c>
      <c r="F72" t="str">
        <f t="shared" si="11"/>
        <v>&lt;mtd&gt;&lt;mn&gt;0&lt;/mn&gt;&lt;/mtd&gt;</v>
      </c>
      <c r="G72" t="str">
        <f t="shared" si="11"/>
        <v>&lt;mtd&gt;&lt;mn&gt;0&lt;/mn&gt;&lt;/mtd&gt;</v>
      </c>
      <c r="H72" t="str">
        <f t="shared" si="11"/>
        <v>&lt;mtd&gt;&lt;mn&gt;0&lt;/mn&gt;&lt;/mtd&gt;</v>
      </c>
      <c r="I72" t="str">
        <f t="shared" si="11"/>
        <v>&lt;mtd&gt;&lt;mn&gt;0&lt;/mn&gt;&lt;/mtd&gt;</v>
      </c>
      <c r="J72" t="str">
        <f t="shared" si="11"/>
        <v>&lt;mtd&gt;&lt;mn&gt;0&lt;/mn&gt;&lt;/mtd&gt;</v>
      </c>
      <c r="K72" t="str">
        <f t="shared" si="11"/>
        <v>&lt;mtd&gt;&lt;mn&gt;0&lt;/mn&gt;&lt;/mtd&gt;</v>
      </c>
      <c r="L72" t="str">
        <f t="shared" si="11"/>
        <v>&lt;mtd&gt;&lt;mn&gt;0&lt;/mn&gt;&lt;/mtd&gt;</v>
      </c>
      <c r="M72" t="str">
        <f t="shared" si="11"/>
        <v>&lt;mtd&gt;&lt;mn&gt;0&lt;/mn&gt;&lt;/mtd&gt;</v>
      </c>
      <c r="N72" t="str">
        <f t="shared" si="11"/>
        <v>&lt;mtd&gt;&lt;mn&gt;0&lt;/mn&gt;&lt;/mtd&gt;</v>
      </c>
      <c r="O72" t="s">
        <v>54</v>
      </c>
    </row>
    <row r="73" spans="1:15" x14ac:dyDescent="0.25">
      <c r="A73" t="s">
        <v>53</v>
      </c>
      <c r="B73" t="str">
        <f t="shared" ref="B73:N73" si="12">CONCATENATE("&lt;mtd&gt;&lt;mn&gt;",B14,"&lt;/mn&gt;&lt;/mtd&gt;")</f>
        <v>&lt;mtd&gt;&lt;mn&gt;0&lt;/mn&gt;&lt;/mtd&gt;</v>
      </c>
      <c r="C73" t="str">
        <f t="shared" si="12"/>
        <v>&lt;mtd&gt;&lt;mn&gt;1&lt;/mn&gt;&lt;/mtd&gt;</v>
      </c>
      <c r="D73" t="str">
        <f t="shared" si="12"/>
        <v>&lt;mtd&gt;&lt;mn&gt;0&lt;/mn&gt;&lt;/mtd&gt;</v>
      </c>
      <c r="E73" t="str">
        <f t="shared" si="12"/>
        <v>&lt;mtd&gt;&lt;mn&gt;0&lt;/mn&gt;&lt;/mtd&gt;</v>
      </c>
      <c r="F73" t="str">
        <f t="shared" si="12"/>
        <v>&lt;mtd&gt;&lt;mn&gt;0&lt;/mn&gt;&lt;/mtd&gt;</v>
      </c>
      <c r="G73" t="str">
        <f t="shared" si="12"/>
        <v>&lt;mtd&gt;&lt;mn&gt;0&lt;/mn&gt;&lt;/mtd&gt;</v>
      </c>
      <c r="H73" t="str">
        <f t="shared" si="12"/>
        <v>&lt;mtd&gt;&lt;mn&gt;0&lt;/mn&gt;&lt;/mtd&gt;</v>
      </c>
      <c r="I73" t="str">
        <f t="shared" si="12"/>
        <v>&lt;mtd&gt;&lt;mn&gt;0&lt;/mn&gt;&lt;/mtd&gt;</v>
      </c>
      <c r="J73" t="str">
        <f t="shared" si="12"/>
        <v>&lt;mtd&gt;&lt;mn&gt;0&lt;/mn&gt;&lt;/mtd&gt;</v>
      </c>
      <c r="K73" t="str">
        <f t="shared" si="12"/>
        <v>&lt;mtd&gt;&lt;mn&gt;0&lt;/mn&gt;&lt;/mtd&gt;</v>
      </c>
      <c r="L73" t="str">
        <f t="shared" si="12"/>
        <v>&lt;mtd&gt;&lt;mn&gt;0&lt;/mn&gt;&lt;/mtd&gt;</v>
      </c>
      <c r="M73" t="str">
        <f t="shared" si="12"/>
        <v>&lt;mtd&gt;&lt;mn&gt;0&lt;/mn&gt;&lt;/mtd&gt;</v>
      </c>
      <c r="N73" t="str">
        <f t="shared" si="12"/>
        <v>&lt;mtd&gt;&lt;mn&gt;0&lt;/mn&gt;&lt;/mtd&gt;</v>
      </c>
      <c r="O73" t="s">
        <v>54</v>
      </c>
    </row>
    <row r="74" spans="1:15" x14ac:dyDescent="0.25">
      <c r="A74" t="s">
        <v>53</v>
      </c>
      <c r="B74" t="str">
        <f t="shared" ref="B74:N74" si="13">CONCATENATE("&lt;mtd&gt;&lt;mn&gt;",B15,"&lt;/mn&gt;&lt;/mtd&gt;")</f>
        <v>&lt;mtd&gt;&lt;mn&gt;0&lt;/mn&gt;&lt;/mtd&gt;</v>
      </c>
      <c r="C74" t="str">
        <f t="shared" si="13"/>
        <v>&lt;mtd&gt;&lt;mn&gt;1&lt;/mn&gt;&lt;/mtd&gt;</v>
      </c>
      <c r="D74" t="str">
        <f t="shared" si="13"/>
        <v>&lt;mtd&gt;&lt;mn&gt;0&lt;/mn&gt;&lt;/mtd&gt;</v>
      </c>
      <c r="E74" t="str">
        <f t="shared" si="13"/>
        <v>&lt;mtd&gt;&lt;mn&gt;0&lt;/mn&gt;&lt;/mtd&gt;</v>
      </c>
      <c r="F74" t="str">
        <f t="shared" si="13"/>
        <v>&lt;mtd&gt;&lt;mn&gt;0&lt;/mn&gt;&lt;/mtd&gt;</v>
      </c>
      <c r="G74" t="str">
        <f t="shared" si="13"/>
        <v>&lt;mtd&gt;&lt;mn&gt;0&lt;/mn&gt;&lt;/mtd&gt;</v>
      </c>
      <c r="H74" t="str">
        <f t="shared" si="13"/>
        <v>&lt;mtd&gt;&lt;mn&gt;0&lt;/mn&gt;&lt;/mtd&gt;</v>
      </c>
      <c r="I74" t="str">
        <f t="shared" si="13"/>
        <v>&lt;mtd&gt;&lt;mn&gt;0&lt;/mn&gt;&lt;/mtd&gt;</v>
      </c>
      <c r="J74" t="str">
        <f t="shared" si="13"/>
        <v>&lt;mtd&gt;&lt;mn&gt;0&lt;/mn&gt;&lt;/mtd&gt;</v>
      </c>
      <c r="K74" t="str">
        <f t="shared" si="13"/>
        <v>&lt;mtd&gt;&lt;mn&gt;0&lt;/mn&gt;&lt;/mtd&gt;</v>
      </c>
      <c r="L74" t="str">
        <f t="shared" si="13"/>
        <v>&lt;mtd&gt;&lt;mn&gt;0&lt;/mn&gt;&lt;/mtd&gt;</v>
      </c>
      <c r="M74" t="str">
        <f t="shared" si="13"/>
        <v>&lt;mtd&gt;&lt;mn&gt;0&lt;/mn&gt;&lt;/mtd&gt;</v>
      </c>
      <c r="N74" t="str">
        <f t="shared" si="13"/>
        <v>&lt;mtd&gt;&lt;mn&gt;0&lt;/mn&gt;&lt;/mtd&gt;</v>
      </c>
      <c r="O74" t="s">
        <v>54</v>
      </c>
    </row>
    <row r="75" spans="1:15" x14ac:dyDescent="0.25">
      <c r="A75" t="s">
        <v>53</v>
      </c>
      <c r="B75" t="str">
        <f t="shared" ref="B75:N75" si="14">CONCATENATE("&lt;mtd&gt;&lt;mn&gt;",B16,"&lt;/mn&gt;&lt;/mtd&gt;")</f>
        <v>&lt;mtd&gt;&lt;mn&gt;0&lt;/mn&gt;&lt;/mtd&gt;</v>
      </c>
      <c r="C75" t="str">
        <f t="shared" si="14"/>
        <v>&lt;mtd&gt;&lt;mn&gt;1&lt;/mn&gt;&lt;/mtd&gt;</v>
      </c>
      <c r="D75" t="str">
        <f t="shared" si="14"/>
        <v>&lt;mtd&gt;&lt;mn&gt;0&lt;/mn&gt;&lt;/mtd&gt;</v>
      </c>
      <c r="E75" t="str">
        <f t="shared" si="14"/>
        <v>&lt;mtd&gt;&lt;mn&gt;0&lt;/mn&gt;&lt;/mtd&gt;</v>
      </c>
      <c r="F75" t="str">
        <f t="shared" si="14"/>
        <v>&lt;mtd&gt;&lt;mn&gt;0&lt;/mn&gt;&lt;/mtd&gt;</v>
      </c>
      <c r="G75" t="str">
        <f t="shared" si="14"/>
        <v>&lt;mtd&gt;&lt;mn&gt;0&lt;/mn&gt;&lt;/mtd&gt;</v>
      </c>
      <c r="H75" t="str">
        <f t="shared" si="14"/>
        <v>&lt;mtd&gt;&lt;mn&gt;0&lt;/mn&gt;&lt;/mtd&gt;</v>
      </c>
      <c r="I75" t="str">
        <f t="shared" si="14"/>
        <v>&lt;mtd&gt;&lt;mn&gt;0&lt;/mn&gt;&lt;/mtd&gt;</v>
      </c>
      <c r="J75" t="str">
        <f t="shared" si="14"/>
        <v>&lt;mtd&gt;&lt;mn&gt;0&lt;/mn&gt;&lt;/mtd&gt;</v>
      </c>
      <c r="K75" t="str">
        <f t="shared" si="14"/>
        <v>&lt;mtd&gt;&lt;mn&gt;0&lt;/mn&gt;&lt;/mtd&gt;</v>
      </c>
      <c r="L75" t="str">
        <f t="shared" si="14"/>
        <v>&lt;mtd&gt;&lt;mn&gt;0&lt;/mn&gt;&lt;/mtd&gt;</v>
      </c>
      <c r="M75" t="str">
        <f t="shared" si="14"/>
        <v>&lt;mtd&gt;&lt;mn&gt;0&lt;/mn&gt;&lt;/mtd&gt;</v>
      </c>
      <c r="N75" t="str">
        <f t="shared" si="14"/>
        <v>&lt;mtd&gt;&lt;mn&gt;0&lt;/mn&gt;&lt;/mtd&gt;</v>
      </c>
      <c r="O75" t="s">
        <v>54</v>
      </c>
    </row>
    <row r="76" spans="1:15" x14ac:dyDescent="0.25">
      <c r="A76" t="s">
        <v>53</v>
      </c>
      <c r="B76" t="str">
        <f t="shared" ref="B76:N76" si="15">CONCATENATE("&lt;mtd&gt;&lt;mn&gt;",B17,"&lt;/mn&gt;&lt;/mtd&gt;")</f>
        <v>&lt;mtd&gt;&lt;mn&gt;0&lt;/mn&gt;&lt;/mtd&gt;</v>
      </c>
      <c r="C76" t="str">
        <f t="shared" si="15"/>
        <v>&lt;mtd&gt;&lt;mn&gt;0&lt;/mn&gt;&lt;/mtd&gt;</v>
      </c>
      <c r="D76" t="str">
        <f t="shared" si="15"/>
        <v>&lt;mtd&gt;&lt;mn&gt;0&lt;/mn&gt;&lt;/mtd&gt;</v>
      </c>
      <c r="E76" t="str">
        <f t="shared" si="15"/>
        <v>&lt;mtd&gt;&lt;mn&gt;0&lt;/mn&gt;&lt;/mtd&gt;</v>
      </c>
      <c r="F76" t="str">
        <f t="shared" si="15"/>
        <v>&lt;mtd&gt;&lt;mn&gt;0&lt;/mn&gt;&lt;/mtd&gt;</v>
      </c>
      <c r="G76" t="str">
        <f t="shared" si="15"/>
        <v>&lt;mtd&gt;&lt;mn&gt;0&lt;/mn&gt;&lt;/mtd&gt;</v>
      </c>
      <c r="H76" t="str">
        <f t="shared" si="15"/>
        <v>&lt;mtd&gt;&lt;mn&gt;0&lt;/mn&gt;&lt;/mtd&gt;</v>
      </c>
      <c r="I76" t="str">
        <f t="shared" si="15"/>
        <v>&lt;mtd&gt;&lt;mn&gt;0&lt;/mn&gt;&lt;/mtd&gt;</v>
      </c>
      <c r="J76" t="str">
        <f t="shared" si="15"/>
        <v>&lt;mtd&gt;&lt;mn&gt;0&lt;/mn&gt;&lt;/mtd&gt;</v>
      </c>
      <c r="K76" t="str">
        <f t="shared" si="15"/>
        <v>&lt;mtd&gt;&lt;mn&gt;0&lt;/mn&gt;&lt;/mtd&gt;</v>
      </c>
      <c r="L76" t="str">
        <f t="shared" si="15"/>
        <v>&lt;mtd&gt;&lt;mn&gt;1&lt;/mn&gt;&lt;/mtd&gt;</v>
      </c>
      <c r="M76" t="str">
        <f t="shared" si="15"/>
        <v>&lt;mtd&gt;&lt;mn&gt;0&lt;/mn&gt;&lt;/mtd&gt;</v>
      </c>
      <c r="N76" t="str">
        <f t="shared" si="15"/>
        <v>&lt;mtd&gt;&lt;mn&gt;0&lt;/mn&gt;&lt;/mtd&gt;</v>
      </c>
      <c r="O76" t="s">
        <v>54</v>
      </c>
    </row>
    <row r="77" spans="1:15" x14ac:dyDescent="0.25">
      <c r="A77" t="s">
        <v>53</v>
      </c>
      <c r="B77" t="str">
        <f t="shared" ref="B77:N77" si="16">CONCATENATE("&lt;mtd&gt;&lt;mn&gt;",B18,"&lt;/mn&gt;&lt;/mtd&gt;")</f>
        <v>&lt;mtd&gt;&lt;mn&gt;0&lt;/mn&gt;&lt;/mtd&gt;</v>
      </c>
      <c r="C77" t="str">
        <f t="shared" si="16"/>
        <v>&lt;mtd&gt;&lt;mn&gt;0&lt;/mn&gt;&lt;/mtd&gt;</v>
      </c>
      <c r="D77" t="str">
        <f t="shared" si="16"/>
        <v>&lt;mtd&gt;&lt;mn&gt;1&lt;/mn&gt;&lt;/mtd&gt;</v>
      </c>
      <c r="E77" t="str">
        <f t="shared" si="16"/>
        <v>&lt;mtd&gt;&lt;mn&gt;0&lt;/mn&gt;&lt;/mtd&gt;</v>
      </c>
      <c r="F77" t="str">
        <f t="shared" si="16"/>
        <v>&lt;mtd&gt;&lt;mn&gt;0&lt;/mn&gt;&lt;/mtd&gt;</v>
      </c>
      <c r="G77" t="str">
        <f t="shared" si="16"/>
        <v>&lt;mtd&gt;&lt;mn&gt;0&lt;/mn&gt;&lt;/mtd&gt;</v>
      </c>
      <c r="H77" t="str">
        <f t="shared" si="16"/>
        <v>&lt;mtd&gt;&lt;mn&gt;0&lt;/mn&gt;&lt;/mtd&gt;</v>
      </c>
      <c r="I77" t="str">
        <f t="shared" si="16"/>
        <v>&lt;mtd&gt;&lt;mn&gt;0&lt;/mn&gt;&lt;/mtd&gt;</v>
      </c>
      <c r="J77" t="str">
        <f t="shared" si="16"/>
        <v>&lt;mtd&gt;&lt;mn&gt;0&lt;/mn&gt;&lt;/mtd&gt;</v>
      </c>
      <c r="K77" t="str">
        <f t="shared" si="16"/>
        <v>&lt;mtd&gt;&lt;mn&gt;0&lt;/mn&gt;&lt;/mtd&gt;</v>
      </c>
      <c r="L77" t="str">
        <f t="shared" si="16"/>
        <v>&lt;mtd&gt;&lt;mn&gt;0&lt;/mn&gt;&lt;/mtd&gt;</v>
      </c>
      <c r="M77" t="str">
        <f t="shared" si="16"/>
        <v>&lt;mtd&gt;&lt;mn&gt;0&lt;/mn&gt;&lt;/mtd&gt;</v>
      </c>
      <c r="N77" t="str">
        <f t="shared" si="16"/>
        <v>&lt;mtd&gt;&lt;mn&gt;0&lt;/mn&gt;&lt;/mtd&gt;</v>
      </c>
      <c r="O77" t="s">
        <v>54</v>
      </c>
    </row>
    <row r="78" spans="1:15" x14ac:dyDescent="0.25">
      <c r="A78" t="s">
        <v>53</v>
      </c>
      <c r="B78" t="str">
        <f t="shared" ref="B78:N78" si="17">CONCATENATE("&lt;mtd&gt;&lt;mn&gt;",B19,"&lt;/mn&gt;&lt;/mtd&gt;")</f>
        <v>&lt;mtd&gt;&lt;mn&gt;0&lt;/mn&gt;&lt;/mtd&gt;</v>
      </c>
      <c r="C78" t="str">
        <f t="shared" si="17"/>
        <v>&lt;mtd&gt;&lt;mn&gt;0&lt;/mn&gt;&lt;/mtd&gt;</v>
      </c>
      <c r="D78" t="str">
        <f t="shared" si="17"/>
        <v>&lt;mtd&gt;&lt;mn&gt;1&lt;/mn&gt;&lt;/mtd&gt;</v>
      </c>
      <c r="E78" t="str">
        <f t="shared" si="17"/>
        <v>&lt;mtd&gt;&lt;mn&gt;0&lt;/mn&gt;&lt;/mtd&gt;</v>
      </c>
      <c r="F78" t="str">
        <f t="shared" si="17"/>
        <v>&lt;mtd&gt;&lt;mn&gt;0&lt;/mn&gt;&lt;/mtd&gt;</v>
      </c>
      <c r="G78" t="str">
        <f t="shared" si="17"/>
        <v>&lt;mtd&gt;&lt;mn&gt;0&lt;/mn&gt;&lt;/mtd&gt;</v>
      </c>
      <c r="H78" t="str">
        <f t="shared" si="17"/>
        <v>&lt;mtd&gt;&lt;mn&gt;0&lt;/mn&gt;&lt;/mtd&gt;</v>
      </c>
      <c r="I78" t="str">
        <f t="shared" si="17"/>
        <v>&lt;mtd&gt;&lt;mn&gt;0&lt;/mn&gt;&lt;/mtd&gt;</v>
      </c>
      <c r="J78" t="str">
        <f t="shared" si="17"/>
        <v>&lt;mtd&gt;&lt;mn&gt;0&lt;/mn&gt;&lt;/mtd&gt;</v>
      </c>
      <c r="K78" t="str">
        <f t="shared" si="17"/>
        <v>&lt;mtd&gt;&lt;mn&gt;0&lt;/mn&gt;&lt;/mtd&gt;</v>
      </c>
      <c r="L78" t="str">
        <f t="shared" si="17"/>
        <v>&lt;mtd&gt;&lt;mn&gt;0&lt;/mn&gt;&lt;/mtd&gt;</v>
      </c>
      <c r="M78" t="str">
        <f t="shared" si="17"/>
        <v>&lt;mtd&gt;&lt;mn&gt;0&lt;/mn&gt;&lt;/mtd&gt;</v>
      </c>
      <c r="N78" t="str">
        <f t="shared" si="17"/>
        <v>&lt;mtd&gt;&lt;mn&gt;0&lt;/mn&gt;&lt;/mtd&gt;</v>
      </c>
      <c r="O78" t="s">
        <v>54</v>
      </c>
    </row>
    <row r="79" spans="1:15" x14ac:dyDescent="0.25">
      <c r="A79" t="s">
        <v>53</v>
      </c>
      <c r="B79" t="str">
        <f t="shared" ref="B79:N79" si="18">CONCATENATE("&lt;mtd&gt;&lt;mn&gt;",B20,"&lt;/mn&gt;&lt;/mtd&gt;")</f>
        <v>&lt;mtd&gt;&lt;mn&gt;1&lt;/mn&gt;&lt;/mtd&gt;</v>
      </c>
      <c r="C79" t="str">
        <f t="shared" si="18"/>
        <v>&lt;mtd&gt;&lt;mn&gt;0&lt;/mn&gt;&lt;/mtd&gt;</v>
      </c>
      <c r="D79" t="str">
        <f t="shared" si="18"/>
        <v>&lt;mtd&gt;&lt;mn&gt;0&lt;/mn&gt;&lt;/mtd&gt;</v>
      </c>
      <c r="E79" t="str">
        <f t="shared" si="18"/>
        <v>&lt;mtd&gt;&lt;mn&gt;0&lt;/mn&gt;&lt;/mtd&gt;</v>
      </c>
      <c r="F79" t="str">
        <f t="shared" si="18"/>
        <v>&lt;mtd&gt;&lt;mn&gt;0&lt;/mn&gt;&lt;/mtd&gt;</v>
      </c>
      <c r="G79" t="str">
        <f t="shared" si="18"/>
        <v>&lt;mtd&gt;&lt;mn&gt;0&lt;/mn&gt;&lt;/mtd&gt;</v>
      </c>
      <c r="H79" t="str">
        <f t="shared" si="18"/>
        <v>&lt;mtd&gt;&lt;mn&gt;0&lt;/mn&gt;&lt;/mtd&gt;</v>
      </c>
      <c r="I79" t="str">
        <f t="shared" si="18"/>
        <v>&lt;mtd&gt;&lt;mn&gt;0&lt;/mn&gt;&lt;/mtd&gt;</v>
      </c>
      <c r="J79" t="str">
        <f t="shared" si="18"/>
        <v>&lt;mtd&gt;&lt;mn&gt;0&lt;/mn&gt;&lt;/mtd&gt;</v>
      </c>
      <c r="K79" t="str">
        <f t="shared" si="18"/>
        <v>&lt;mtd&gt;&lt;mn&gt;0&lt;/mn&gt;&lt;/mtd&gt;</v>
      </c>
      <c r="L79" t="str">
        <f t="shared" si="18"/>
        <v>&lt;mtd&gt;&lt;mn&gt;0&lt;/mn&gt;&lt;/mtd&gt;</v>
      </c>
      <c r="M79" t="str">
        <f t="shared" si="18"/>
        <v>&lt;mtd&gt;&lt;mn&gt;0&lt;/mn&gt;&lt;/mtd&gt;</v>
      </c>
      <c r="N79" t="str">
        <f t="shared" si="18"/>
        <v>&lt;mtd&gt;&lt;mn&gt;0&lt;/mn&gt;&lt;/mtd&gt;</v>
      </c>
      <c r="O79" t="s">
        <v>54</v>
      </c>
    </row>
    <row r="80" spans="1:15" x14ac:dyDescent="0.25">
      <c r="A80" t="s">
        <v>53</v>
      </c>
      <c r="B80" t="str">
        <f t="shared" ref="B80:N80" si="19">CONCATENATE("&lt;mtd&gt;&lt;mn&gt;",B21,"&lt;/mn&gt;&lt;/mtd&gt;")</f>
        <v>&lt;mtd&gt;&lt;mn&gt;0&lt;/mn&gt;&lt;/mtd&gt;</v>
      </c>
      <c r="C80" t="str">
        <f t="shared" si="19"/>
        <v>&lt;mtd&gt;&lt;mn&gt;0&lt;/mn&gt;&lt;/mtd&gt;</v>
      </c>
      <c r="D80" t="str">
        <f t="shared" si="19"/>
        <v>&lt;mtd&gt;&lt;mn&gt;0&lt;/mn&gt;&lt;/mtd&gt;</v>
      </c>
      <c r="E80" t="str">
        <f t="shared" si="19"/>
        <v>&lt;mtd&gt;&lt;mn&gt;0&lt;/mn&gt;&lt;/mtd&gt;</v>
      </c>
      <c r="F80" t="str">
        <f t="shared" si="19"/>
        <v>&lt;mtd&gt;&lt;mn&gt;0&lt;/mn&gt;&lt;/mtd&gt;</v>
      </c>
      <c r="G80" t="str">
        <f t="shared" si="19"/>
        <v>&lt;mtd&gt;&lt;mn&gt;0&lt;/mn&gt;&lt;/mtd&gt;</v>
      </c>
      <c r="H80" t="str">
        <f t="shared" si="19"/>
        <v>&lt;mtd&gt;&lt;mn&gt;0&lt;/mn&gt;&lt;/mtd&gt;</v>
      </c>
      <c r="I80" t="str">
        <f t="shared" si="19"/>
        <v>&lt;mtd&gt;&lt;mn&gt;0&lt;/mn&gt;&lt;/mtd&gt;</v>
      </c>
      <c r="J80" t="str">
        <f t="shared" si="19"/>
        <v>&lt;mtd&gt;&lt;mn&gt;0&lt;/mn&gt;&lt;/mtd&gt;</v>
      </c>
      <c r="K80" t="str">
        <f t="shared" si="19"/>
        <v>&lt;mtd&gt;&lt;mn&gt;0&lt;/mn&gt;&lt;/mtd&gt;</v>
      </c>
      <c r="L80" t="str">
        <f t="shared" si="19"/>
        <v>&lt;mtd&gt;&lt;mn&gt;0&lt;/mn&gt;&lt;/mtd&gt;</v>
      </c>
      <c r="M80" t="str">
        <f t="shared" si="19"/>
        <v>&lt;mtd&gt;&lt;mn&gt;1&lt;/mn&gt;&lt;/mtd&gt;</v>
      </c>
      <c r="N80" t="str">
        <f t="shared" si="19"/>
        <v>&lt;mtd&gt;&lt;mn&gt;0&lt;/mn&gt;&lt;/mtd&gt;</v>
      </c>
      <c r="O80" t="s">
        <v>54</v>
      </c>
    </row>
    <row r="81" spans="1:15" x14ac:dyDescent="0.25">
      <c r="A81" t="s">
        <v>53</v>
      </c>
      <c r="B81" t="str">
        <f t="shared" ref="B81:N81" si="20">CONCATENATE("&lt;mtd&gt;&lt;mn&gt;",B22,"&lt;/mn&gt;&lt;/mtd&gt;")</f>
        <v>&lt;mtd&gt;&lt;mn&gt;0&lt;/mn&gt;&lt;/mtd&gt;</v>
      </c>
      <c r="C81" t="str">
        <f t="shared" si="20"/>
        <v>&lt;mtd&gt;&lt;mn&gt;1&lt;/mn&gt;&lt;/mtd&gt;</v>
      </c>
      <c r="D81" t="str">
        <f t="shared" si="20"/>
        <v>&lt;mtd&gt;&lt;mn&gt;0&lt;/mn&gt;&lt;/mtd&gt;</v>
      </c>
      <c r="E81" t="str">
        <f t="shared" si="20"/>
        <v>&lt;mtd&gt;&lt;mn&gt;0&lt;/mn&gt;&lt;/mtd&gt;</v>
      </c>
      <c r="F81" t="str">
        <f t="shared" si="20"/>
        <v>&lt;mtd&gt;&lt;mn&gt;0&lt;/mn&gt;&lt;/mtd&gt;</v>
      </c>
      <c r="G81" t="str">
        <f t="shared" si="20"/>
        <v>&lt;mtd&gt;&lt;mn&gt;0&lt;/mn&gt;&lt;/mtd&gt;</v>
      </c>
      <c r="H81" t="str">
        <f t="shared" si="20"/>
        <v>&lt;mtd&gt;&lt;mn&gt;0&lt;/mn&gt;&lt;/mtd&gt;</v>
      </c>
      <c r="I81" t="str">
        <f t="shared" si="20"/>
        <v>&lt;mtd&gt;&lt;mn&gt;0&lt;/mn&gt;&lt;/mtd&gt;</v>
      </c>
      <c r="J81" t="str">
        <f t="shared" si="20"/>
        <v>&lt;mtd&gt;&lt;mn&gt;0&lt;/mn&gt;&lt;/mtd&gt;</v>
      </c>
      <c r="K81" t="str">
        <f t="shared" si="20"/>
        <v>&lt;mtd&gt;&lt;mn&gt;0&lt;/mn&gt;&lt;/mtd&gt;</v>
      </c>
      <c r="L81" t="str">
        <f t="shared" si="20"/>
        <v>&lt;mtd&gt;&lt;mn&gt;0&lt;/mn&gt;&lt;/mtd&gt;</v>
      </c>
      <c r="M81" t="str">
        <f t="shared" si="20"/>
        <v>&lt;mtd&gt;&lt;mn&gt;0&lt;/mn&gt;&lt;/mtd&gt;</v>
      </c>
      <c r="N81" t="str">
        <f t="shared" si="20"/>
        <v>&lt;mtd&gt;&lt;mn&gt;0&lt;/mn&gt;&lt;/mtd&gt;</v>
      </c>
      <c r="O81" t="s">
        <v>54</v>
      </c>
    </row>
    <row r="82" spans="1:15" x14ac:dyDescent="0.25">
      <c r="A82" t="s">
        <v>53</v>
      </c>
      <c r="B82" t="str">
        <f t="shared" ref="B82:N82" si="21">CONCATENATE("&lt;mtd&gt;&lt;mn&gt;",B23,"&lt;/mn&gt;&lt;/mtd&gt;")</f>
        <v>&lt;mtd&gt;&lt;mn&gt;0&lt;/mn&gt;&lt;/mtd&gt;</v>
      </c>
      <c r="C82" t="str">
        <f t="shared" si="21"/>
        <v>&lt;mtd&gt;&lt;mn&gt;0&lt;/mn&gt;&lt;/mtd&gt;</v>
      </c>
      <c r="D82" t="str">
        <f t="shared" si="21"/>
        <v>&lt;mtd&gt;&lt;mn&gt;0&lt;/mn&gt;&lt;/mtd&gt;</v>
      </c>
      <c r="E82" t="str">
        <f t="shared" si="21"/>
        <v>&lt;mtd&gt;&lt;mn&gt;0&lt;/mn&gt;&lt;/mtd&gt;</v>
      </c>
      <c r="F82" t="str">
        <f t="shared" si="21"/>
        <v>&lt;mtd&gt;&lt;mn&gt;0&lt;/mn&gt;&lt;/mtd&gt;</v>
      </c>
      <c r="G82" t="str">
        <f t="shared" si="21"/>
        <v>&lt;mtd&gt;&lt;mn&gt;0&lt;/mn&gt;&lt;/mtd&gt;</v>
      </c>
      <c r="H82" t="str">
        <f t="shared" si="21"/>
        <v>&lt;mtd&gt;&lt;mn&gt;0&lt;/mn&gt;&lt;/mtd&gt;</v>
      </c>
      <c r="I82" t="str">
        <f t="shared" si="21"/>
        <v>&lt;mtd&gt;&lt;mn&gt;0&lt;/mn&gt;&lt;/mtd&gt;</v>
      </c>
      <c r="J82" t="str">
        <f t="shared" si="21"/>
        <v>&lt;mtd&gt;&lt;mn&gt;0&lt;/mn&gt;&lt;/mtd&gt;</v>
      </c>
      <c r="K82" t="str">
        <f t="shared" si="21"/>
        <v>&lt;mtd&gt;&lt;mn&gt;0&lt;/mn&gt;&lt;/mtd&gt;</v>
      </c>
      <c r="L82" t="str">
        <f t="shared" si="21"/>
        <v>&lt;mtd&gt;&lt;mn&gt;1&lt;/mn&gt;&lt;/mtd&gt;</v>
      </c>
      <c r="M82" t="str">
        <f t="shared" si="21"/>
        <v>&lt;mtd&gt;&lt;mn&gt;0&lt;/mn&gt;&lt;/mtd&gt;</v>
      </c>
      <c r="N82" t="str">
        <f t="shared" si="21"/>
        <v>&lt;mtd&gt;&lt;mn&gt;0&lt;/mn&gt;&lt;/mtd&gt;</v>
      </c>
      <c r="O82" t="s">
        <v>54</v>
      </c>
    </row>
    <row r="83" spans="1:15" x14ac:dyDescent="0.25">
      <c r="A83" t="s">
        <v>53</v>
      </c>
      <c r="B83" t="str">
        <f t="shared" ref="B83:N83" si="22">CONCATENATE("&lt;mtd&gt;&lt;mn&gt;",B24,"&lt;/mn&gt;&lt;/mtd&gt;")</f>
        <v>&lt;mtd&gt;&lt;mn&gt;0&lt;/mn&gt;&lt;/mtd&gt;</v>
      </c>
      <c r="C83" t="str">
        <f t="shared" si="22"/>
        <v>&lt;mtd&gt;&lt;mn&gt;0&lt;/mn&gt;&lt;/mtd&gt;</v>
      </c>
      <c r="D83" t="str">
        <f t="shared" si="22"/>
        <v>&lt;mtd&gt;&lt;mn&gt;0&lt;/mn&gt;&lt;/mtd&gt;</v>
      </c>
      <c r="E83" t="str">
        <f t="shared" si="22"/>
        <v>&lt;mtd&gt;&lt;mn&gt;0&lt;/mn&gt;&lt;/mtd&gt;</v>
      </c>
      <c r="F83" t="str">
        <f t="shared" si="22"/>
        <v>&lt;mtd&gt;&lt;mn&gt;0&lt;/mn&gt;&lt;/mtd&gt;</v>
      </c>
      <c r="G83" t="str">
        <f t="shared" si="22"/>
        <v>&lt;mtd&gt;&lt;mn&gt;0&lt;/mn&gt;&lt;/mtd&gt;</v>
      </c>
      <c r="H83" t="str">
        <f t="shared" si="22"/>
        <v>&lt;mtd&gt;&lt;mn&gt;0&lt;/mn&gt;&lt;/mtd&gt;</v>
      </c>
      <c r="I83" t="str">
        <f t="shared" si="22"/>
        <v>&lt;mtd&gt;&lt;mn&gt;0&lt;/mn&gt;&lt;/mtd&gt;</v>
      </c>
      <c r="J83" t="str">
        <f t="shared" si="22"/>
        <v>&lt;mtd&gt;&lt;mn&gt;0&lt;/mn&gt;&lt;/mtd&gt;</v>
      </c>
      <c r="K83" t="str">
        <f t="shared" si="22"/>
        <v>&lt;mtd&gt;&lt;mn&gt;0&lt;/mn&gt;&lt;/mtd&gt;</v>
      </c>
      <c r="L83" t="str">
        <f t="shared" si="22"/>
        <v>&lt;mtd&gt;&lt;mn&gt;1&lt;/mn&gt;&lt;/mtd&gt;</v>
      </c>
      <c r="M83" t="str">
        <f t="shared" si="22"/>
        <v>&lt;mtd&gt;&lt;mn&gt;0&lt;/mn&gt;&lt;/mtd&gt;</v>
      </c>
      <c r="N83" t="str">
        <f t="shared" si="22"/>
        <v>&lt;mtd&gt;&lt;mn&gt;0&lt;/mn&gt;&lt;/mtd&gt;</v>
      </c>
      <c r="O83" t="s">
        <v>54</v>
      </c>
    </row>
    <row r="84" spans="1:15" x14ac:dyDescent="0.25">
      <c r="A84" t="s">
        <v>53</v>
      </c>
      <c r="B84" t="str">
        <f t="shared" ref="B84:N84" si="23">CONCATENATE("&lt;mtd&gt;&lt;mn&gt;",B25,"&lt;/mn&gt;&lt;/mtd&gt;")</f>
        <v>&lt;mtd&gt;&lt;mn&gt;0&lt;/mn&gt;&lt;/mtd&gt;</v>
      </c>
      <c r="C84" t="str">
        <f t="shared" si="23"/>
        <v>&lt;mtd&gt;&lt;mn&gt;1&lt;/mn&gt;&lt;/mtd&gt;</v>
      </c>
      <c r="D84" t="str">
        <f t="shared" si="23"/>
        <v>&lt;mtd&gt;&lt;mn&gt;0&lt;/mn&gt;&lt;/mtd&gt;</v>
      </c>
      <c r="E84" t="str">
        <f t="shared" si="23"/>
        <v>&lt;mtd&gt;&lt;mn&gt;0&lt;/mn&gt;&lt;/mtd&gt;</v>
      </c>
      <c r="F84" t="str">
        <f t="shared" si="23"/>
        <v>&lt;mtd&gt;&lt;mn&gt;0&lt;/mn&gt;&lt;/mtd&gt;</v>
      </c>
      <c r="G84" t="str">
        <f t="shared" si="23"/>
        <v>&lt;mtd&gt;&lt;mn&gt;0&lt;/mn&gt;&lt;/mtd&gt;</v>
      </c>
      <c r="H84" t="str">
        <f t="shared" si="23"/>
        <v>&lt;mtd&gt;&lt;mn&gt;0&lt;/mn&gt;&lt;/mtd&gt;</v>
      </c>
      <c r="I84" t="str">
        <f t="shared" si="23"/>
        <v>&lt;mtd&gt;&lt;mn&gt;0&lt;/mn&gt;&lt;/mtd&gt;</v>
      </c>
      <c r="J84" t="str">
        <f t="shared" si="23"/>
        <v>&lt;mtd&gt;&lt;mn&gt;0&lt;/mn&gt;&lt;/mtd&gt;</v>
      </c>
      <c r="K84" t="str">
        <f t="shared" si="23"/>
        <v>&lt;mtd&gt;&lt;mn&gt;0&lt;/mn&gt;&lt;/mtd&gt;</v>
      </c>
      <c r="L84" t="str">
        <f t="shared" si="23"/>
        <v>&lt;mtd&gt;&lt;mn&gt;0&lt;/mn&gt;&lt;/mtd&gt;</v>
      </c>
      <c r="M84" t="str">
        <f t="shared" si="23"/>
        <v>&lt;mtd&gt;&lt;mn&gt;0&lt;/mn&gt;&lt;/mtd&gt;</v>
      </c>
      <c r="N84" t="str">
        <f t="shared" si="23"/>
        <v>&lt;mtd&gt;&lt;mn&gt;0&lt;/mn&gt;&lt;/mtd&gt;</v>
      </c>
      <c r="O84" t="s">
        <v>54</v>
      </c>
    </row>
    <row r="85" spans="1:15" x14ac:dyDescent="0.25">
      <c r="A85" t="s">
        <v>53</v>
      </c>
      <c r="B85" t="str">
        <f t="shared" ref="B85:N85" si="24">CONCATENATE("&lt;mtd&gt;&lt;mn&gt;",B26,"&lt;/mn&gt;&lt;/mtd&gt;")</f>
        <v>&lt;mtd&gt;&lt;mn&gt;0&lt;/mn&gt;&lt;/mtd&gt;</v>
      </c>
      <c r="C85" t="str">
        <f t="shared" si="24"/>
        <v>&lt;mtd&gt;&lt;mn&gt;1&lt;/mn&gt;&lt;/mtd&gt;</v>
      </c>
      <c r="D85" t="str">
        <f t="shared" si="24"/>
        <v>&lt;mtd&gt;&lt;mn&gt;0&lt;/mn&gt;&lt;/mtd&gt;</v>
      </c>
      <c r="E85" t="str">
        <f t="shared" si="24"/>
        <v>&lt;mtd&gt;&lt;mn&gt;0&lt;/mn&gt;&lt;/mtd&gt;</v>
      </c>
      <c r="F85" t="str">
        <f t="shared" si="24"/>
        <v>&lt;mtd&gt;&lt;mn&gt;0&lt;/mn&gt;&lt;/mtd&gt;</v>
      </c>
      <c r="G85" t="str">
        <f t="shared" si="24"/>
        <v>&lt;mtd&gt;&lt;mn&gt;0&lt;/mn&gt;&lt;/mtd&gt;</v>
      </c>
      <c r="H85" t="str">
        <f t="shared" si="24"/>
        <v>&lt;mtd&gt;&lt;mn&gt;0&lt;/mn&gt;&lt;/mtd&gt;</v>
      </c>
      <c r="I85" t="str">
        <f t="shared" si="24"/>
        <v>&lt;mtd&gt;&lt;mn&gt;0&lt;/mn&gt;&lt;/mtd&gt;</v>
      </c>
      <c r="J85" t="str">
        <f t="shared" si="24"/>
        <v>&lt;mtd&gt;&lt;mn&gt;0&lt;/mn&gt;&lt;/mtd&gt;</v>
      </c>
      <c r="K85" t="str">
        <f t="shared" si="24"/>
        <v>&lt;mtd&gt;&lt;mn&gt;0&lt;/mn&gt;&lt;/mtd&gt;</v>
      </c>
      <c r="L85" t="str">
        <f t="shared" si="24"/>
        <v>&lt;mtd&gt;&lt;mn&gt;0&lt;/mn&gt;&lt;/mtd&gt;</v>
      </c>
      <c r="M85" t="str">
        <f t="shared" si="24"/>
        <v>&lt;mtd&gt;&lt;mn&gt;0&lt;/mn&gt;&lt;/mtd&gt;</v>
      </c>
      <c r="N85" t="str">
        <f t="shared" si="24"/>
        <v>&lt;mtd&gt;&lt;mn&gt;0&lt;/mn&gt;&lt;/mtd&gt;</v>
      </c>
      <c r="O85" t="s">
        <v>54</v>
      </c>
    </row>
    <row r="86" spans="1:15" x14ac:dyDescent="0.25">
      <c r="A86" t="s">
        <v>53</v>
      </c>
      <c r="B86" t="str">
        <f t="shared" ref="B86:N86" si="25">CONCATENATE("&lt;mtd&gt;&lt;mn&gt;",B27,"&lt;/mn&gt;&lt;/mtd&gt;")</f>
        <v>&lt;mtd&gt;&lt;mn&gt;0&lt;/mn&gt;&lt;/mtd&gt;</v>
      </c>
      <c r="C86" t="str">
        <f t="shared" si="25"/>
        <v>&lt;mtd&gt;&lt;mn&gt;1&lt;/mn&gt;&lt;/mtd&gt;</v>
      </c>
      <c r="D86" t="str">
        <f t="shared" si="25"/>
        <v>&lt;mtd&gt;&lt;mn&gt;0&lt;/mn&gt;&lt;/mtd&gt;</v>
      </c>
      <c r="E86" t="str">
        <f t="shared" si="25"/>
        <v>&lt;mtd&gt;&lt;mn&gt;0&lt;/mn&gt;&lt;/mtd&gt;</v>
      </c>
      <c r="F86" t="str">
        <f t="shared" si="25"/>
        <v>&lt;mtd&gt;&lt;mn&gt;0&lt;/mn&gt;&lt;/mtd&gt;</v>
      </c>
      <c r="G86" t="str">
        <f t="shared" si="25"/>
        <v>&lt;mtd&gt;&lt;mn&gt;0&lt;/mn&gt;&lt;/mtd&gt;</v>
      </c>
      <c r="H86" t="str">
        <f t="shared" si="25"/>
        <v>&lt;mtd&gt;&lt;mn&gt;0&lt;/mn&gt;&lt;/mtd&gt;</v>
      </c>
      <c r="I86" t="str">
        <f t="shared" si="25"/>
        <v>&lt;mtd&gt;&lt;mn&gt;0&lt;/mn&gt;&lt;/mtd&gt;</v>
      </c>
      <c r="J86" t="str">
        <f t="shared" si="25"/>
        <v>&lt;mtd&gt;&lt;mn&gt;0&lt;/mn&gt;&lt;/mtd&gt;</v>
      </c>
      <c r="K86" t="str">
        <f t="shared" si="25"/>
        <v>&lt;mtd&gt;&lt;mn&gt;0&lt;/mn&gt;&lt;/mtd&gt;</v>
      </c>
      <c r="L86" t="str">
        <f t="shared" si="25"/>
        <v>&lt;mtd&gt;&lt;mn&gt;0&lt;/mn&gt;&lt;/mtd&gt;</v>
      </c>
      <c r="M86" t="str">
        <f t="shared" si="25"/>
        <v>&lt;mtd&gt;&lt;mn&gt;0&lt;/mn&gt;&lt;/mtd&gt;</v>
      </c>
      <c r="N86" t="str">
        <f t="shared" si="25"/>
        <v>&lt;mtd&gt;&lt;mn&gt;0&lt;/mn&gt;&lt;/mtd&gt;</v>
      </c>
      <c r="O86" t="s">
        <v>54</v>
      </c>
    </row>
    <row r="87" spans="1:15" x14ac:dyDescent="0.25">
      <c r="A87" t="s">
        <v>53</v>
      </c>
      <c r="B87" t="str">
        <f t="shared" ref="B87:N87" si="26">CONCATENATE("&lt;mtd&gt;&lt;mn&gt;",B28,"&lt;/mn&gt;&lt;/mtd&gt;")</f>
        <v>&lt;mtd&gt;&lt;mn&gt;0&lt;/mn&gt;&lt;/mtd&gt;</v>
      </c>
      <c r="C87" t="str">
        <f t="shared" si="26"/>
        <v>&lt;mtd&gt;&lt;mn&gt;0&lt;/mn&gt;&lt;/mtd&gt;</v>
      </c>
      <c r="D87" t="str">
        <f t="shared" si="26"/>
        <v>&lt;mtd&gt;&lt;mn&gt;0&lt;/mn&gt;&lt;/mtd&gt;</v>
      </c>
      <c r="E87" t="str">
        <f t="shared" si="26"/>
        <v>&lt;mtd&gt;&lt;mn&gt;0&lt;/mn&gt;&lt;/mtd&gt;</v>
      </c>
      <c r="F87" t="str">
        <f t="shared" si="26"/>
        <v>&lt;mtd&gt;&lt;mn&gt;0&lt;/mn&gt;&lt;/mtd&gt;</v>
      </c>
      <c r="G87" t="str">
        <f t="shared" si="26"/>
        <v>&lt;mtd&gt;&lt;mn&gt;0&lt;/mn&gt;&lt;/mtd&gt;</v>
      </c>
      <c r="H87" t="str">
        <f t="shared" si="26"/>
        <v>&lt;mtd&gt;&lt;mn&gt;0&lt;/mn&gt;&lt;/mtd&gt;</v>
      </c>
      <c r="I87" t="str">
        <f t="shared" si="26"/>
        <v>&lt;mtd&gt;&lt;mn&gt;1&lt;/mn&gt;&lt;/mtd&gt;</v>
      </c>
      <c r="J87" t="str">
        <f t="shared" si="26"/>
        <v>&lt;mtd&gt;&lt;mn&gt;0&lt;/mn&gt;&lt;/mtd&gt;</v>
      </c>
      <c r="K87" t="str">
        <f t="shared" si="26"/>
        <v>&lt;mtd&gt;&lt;mn&gt;0&lt;/mn&gt;&lt;/mtd&gt;</v>
      </c>
      <c r="L87" t="str">
        <f t="shared" si="26"/>
        <v>&lt;mtd&gt;&lt;mn&gt;0&lt;/mn&gt;&lt;/mtd&gt;</v>
      </c>
      <c r="M87" t="str">
        <f t="shared" si="26"/>
        <v>&lt;mtd&gt;&lt;mn&gt;0&lt;/mn&gt;&lt;/mtd&gt;</v>
      </c>
      <c r="N87" t="str">
        <f t="shared" si="26"/>
        <v>&lt;mtd&gt;&lt;mn&gt;0&lt;/mn&gt;&lt;/mtd&gt;</v>
      </c>
      <c r="O87" t="s">
        <v>54</v>
      </c>
    </row>
    <row r="88" spans="1:15" x14ac:dyDescent="0.25">
      <c r="A88" t="s">
        <v>53</v>
      </c>
      <c r="B88" t="str">
        <f t="shared" ref="B88:N88" si="27">CONCATENATE("&lt;mtd&gt;&lt;mn&gt;",B29,"&lt;/mn&gt;&lt;/mtd&gt;")</f>
        <v>&lt;mtd&gt;&lt;mn&gt;0&lt;/mn&gt;&lt;/mtd&gt;</v>
      </c>
      <c r="C88" t="str">
        <f t="shared" si="27"/>
        <v>&lt;mtd&gt;&lt;mn&gt;0&lt;/mn&gt;&lt;/mtd&gt;</v>
      </c>
      <c r="D88" t="str">
        <f t="shared" si="27"/>
        <v>&lt;mtd&gt;&lt;mn&gt;0&lt;/mn&gt;&lt;/mtd&gt;</v>
      </c>
      <c r="E88" t="str">
        <f t="shared" si="27"/>
        <v>&lt;mtd&gt;&lt;mn&gt;0&lt;/mn&gt;&lt;/mtd&gt;</v>
      </c>
      <c r="F88" t="str">
        <f t="shared" si="27"/>
        <v>&lt;mtd&gt;&lt;mn&gt;0&lt;/mn&gt;&lt;/mtd&gt;</v>
      </c>
      <c r="G88" t="str">
        <f t="shared" si="27"/>
        <v>&lt;mtd&gt;&lt;mn&gt;0&lt;/mn&gt;&lt;/mtd&gt;</v>
      </c>
      <c r="H88" t="str">
        <f t="shared" si="27"/>
        <v>&lt;mtd&gt;&lt;mn&gt;0&lt;/mn&gt;&lt;/mtd&gt;</v>
      </c>
      <c r="I88" t="str">
        <f t="shared" si="27"/>
        <v>&lt;mtd&gt;&lt;mn&gt;1&lt;/mn&gt;&lt;/mtd&gt;</v>
      </c>
      <c r="J88" t="str">
        <f t="shared" si="27"/>
        <v>&lt;mtd&gt;&lt;mn&gt;0&lt;/mn&gt;&lt;/mtd&gt;</v>
      </c>
      <c r="K88" t="str">
        <f t="shared" si="27"/>
        <v>&lt;mtd&gt;&lt;mn&gt;0&lt;/mn&gt;&lt;/mtd&gt;</v>
      </c>
      <c r="L88" t="str">
        <f t="shared" si="27"/>
        <v>&lt;mtd&gt;&lt;mn&gt;0&lt;/mn&gt;&lt;/mtd&gt;</v>
      </c>
      <c r="M88" t="str">
        <f t="shared" si="27"/>
        <v>&lt;mtd&gt;&lt;mn&gt;0&lt;/mn&gt;&lt;/mtd&gt;</v>
      </c>
      <c r="N88" t="str">
        <f t="shared" si="27"/>
        <v>&lt;mtd&gt;&lt;mn&gt;0&lt;/mn&gt;&lt;/mtd&gt;</v>
      </c>
      <c r="O88" t="s">
        <v>54</v>
      </c>
    </row>
    <row r="89" spans="1:15" x14ac:dyDescent="0.25">
      <c r="A89" t="s">
        <v>53</v>
      </c>
      <c r="B89" t="str">
        <f t="shared" ref="B89:N89" si="28">CONCATENATE("&lt;mtd&gt;&lt;mn&gt;",B30,"&lt;/mn&gt;&lt;/mtd&gt;")</f>
        <v>&lt;mtd&gt;&lt;mn&gt;0&lt;/mn&gt;&lt;/mtd&gt;</v>
      </c>
      <c r="C89" t="str">
        <f t="shared" si="28"/>
        <v>&lt;mtd&gt;&lt;mn&gt;0&lt;/mn&gt;&lt;/mtd&gt;</v>
      </c>
      <c r="D89" t="str">
        <f t="shared" si="28"/>
        <v>&lt;mtd&gt;&lt;mn&gt;0&lt;/mn&gt;&lt;/mtd&gt;</v>
      </c>
      <c r="E89" t="str">
        <f t="shared" si="28"/>
        <v>&lt;mtd&gt;&lt;mn&gt;0&lt;/mn&gt;&lt;/mtd&gt;</v>
      </c>
      <c r="F89" t="str">
        <f t="shared" si="28"/>
        <v>&lt;mtd&gt;&lt;mn&gt;0&lt;/mn&gt;&lt;/mtd&gt;</v>
      </c>
      <c r="G89" t="str">
        <f t="shared" si="28"/>
        <v>&lt;mtd&gt;&lt;mn&gt;0&lt;/mn&gt;&lt;/mtd&gt;</v>
      </c>
      <c r="H89" t="str">
        <f t="shared" si="28"/>
        <v>&lt;mtd&gt;&lt;mn&gt;0&lt;/mn&gt;&lt;/mtd&gt;</v>
      </c>
      <c r="I89" t="str">
        <f t="shared" si="28"/>
        <v>&lt;mtd&gt;&lt;mn&gt;1&lt;/mn&gt;&lt;/mtd&gt;</v>
      </c>
      <c r="J89" t="str">
        <f t="shared" si="28"/>
        <v>&lt;mtd&gt;&lt;mn&gt;0&lt;/mn&gt;&lt;/mtd&gt;</v>
      </c>
      <c r="K89" t="str">
        <f t="shared" si="28"/>
        <v>&lt;mtd&gt;&lt;mn&gt;0&lt;/mn&gt;&lt;/mtd&gt;</v>
      </c>
      <c r="L89" t="str">
        <f t="shared" si="28"/>
        <v>&lt;mtd&gt;&lt;mn&gt;0&lt;/mn&gt;&lt;/mtd&gt;</v>
      </c>
      <c r="M89" t="str">
        <f t="shared" si="28"/>
        <v>&lt;mtd&gt;&lt;mn&gt;0&lt;/mn&gt;&lt;/mtd&gt;</v>
      </c>
      <c r="N89" t="str">
        <f t="shared" si="28"/>
        <v>&lt;mtd&gt;&lt;mn&gt;0&lt;/mn&gt;&lt;/mtd&gt;</v>
      </c>
      <c r="O89" t="s">
        <v>54</v>
      </c>
    </row>
    <row r="90" spans="1:15" x14ac:dyDescent="0.25">
      <c r="A90" t="s">
        <v>53</v>
      </c>
      <c r="B90" t="str">
        <f t="shared" ref="B90:N90" si="29">CONCATENATE("&lt;mtd&gt;&lt;mn&gt;",B31,"&lt;/mn&gt;&lt;/mtd&gt;")</f>
        <v>&lt;mtd&gt;&lt;mn&gt;0&lt;/mn&gt;&lt;/mtd&gt;</v>
      </c>
      <c r="C90" t="str">
        <f t="shared" si="29"/>
        <v>&lt;mtd&gt;&lt;mn&gt;0&lt;/mn&gt;&lt;/mtd&gt;</v>
      </c>
      <c r="D90" t="str">
        <f t="shared" si="29"/>
        <v>&lt;mtd&gt;&lt;mn&gt;0&lt;/mn&gt;&lt;/mtd&gt;</v>
      </c>
      <c r="E90" t="str">
        <f t="shared" si="29"/>
        <v>&lt;mtd&gt;&lt;mn&gt;0&lt;/mn&gt;&lt;/mtd&gt;</v>
      </c>
      <c r="F90" t="str">
        <f t="shared" si="29"/>
        <v>&lt;mtd&gt;&lt;mn&gt;0&lt;/mn&gt;&lt;/mtd&gt;</v>
      </c>
      <c r="G90" t="str">
        <f t="shared" si="29"/>
        <v>&lt;mtd&gt;&lt;mn&gt;0&lt;/mn&gt;&lt;/mtd&gt;</v>
      </c>
      <c r="H90" t="str">
        <f t="shared" si="29"/>
        <v>&lt;mtd&gt;&lt;mn&gt;0&lt;/mn&gt;&lt;/mtd&gt;</v>
      </c>
      <c r="I90" t="str">
        <f t="shared" si="29"/>
        <v>&lt;mtd&gt;&lt;mn&gt;0&lt;/mn&gt;&lt;/mtd&gt;</v>
      </c>
      <c r="J90" t="str">
        <f t="shared" si="29"/>
        <v>&lt;mtd&gt;&lt;mn&gt;0&lt;/mn&gt;&lt;/mtd&gt;</v>
      </c>
      <c r="K90" t="str">
        <f t="shared" si="29"/>
        <v>&lt;mtd&gt;&lt;mn&gt;0&lt;/mn&gt;&lt;/mtd&gt;</v>
      </c>
      <c r="L90" t="str">
        <f t="shared" si="29"/>
        <v>&lt;mtd&gt;&lt;mn&gt;0&lt;/mn&gt;&lt;/mtd&gt;</v>
      </c>
      <c r="M90" t="str">
        <f t="shared" si="29"/>
        <v>&lt;mtd&gt;&lt;mn&gt;0&lt;/mn&gt;&lt;/mtd&gt;</v>
      </c>
      <c r="N90" t="str">
        <f t="shared" si="29"/>
        <v>&lt;mtd&gt;&lt;mn&gt;1&lt;/mn&gt;&lt;/mtd&gt;</v>
      </c>
      <c r="O90" t="s">
        <v>54</v>
      </c>
    </row>
    <row r="91" spans="1:15" x14ac:dyDescent="0.25">
      <c r="A91" t="s">
        <v>53</v>
      </c>
      <c r="B91" t="str">
        <f t="shared" ref="B91:N91" si="30">CONCATENATE("&lt;mtd&gt;&lt;mn&gt;",B32,"&lt;/mn&gt;&lt;/mtd&gt;")</f>
        <v>&lt;mtd&gt;&lt;mn&gt;0&lt;/mn&gt;&lt;/mtd&gt;</v>
      </c>
      <c r="C91" t="str">
        <f t="shared" si="30"/>
        <v>&lt;mtd&gt;&lt;mn&gt;0&lt;/mn&gt;&lt;/mtd&gt;</v>
      </c>
      <c r="D91" t="str">
        <f t="shared" si="30"/>
        <v>&lt;mtd&gt;&lt;mn&gt;1&lt;/mn&gt;&lt;/mtd&gt;</v>
      </c>
      <c r="E91" t="str">
        <f t="shared" si="30"/>
        <v>&lt;mtd&gt;&lt;mn&gt;0&lt;/mn&gt;&lt;/mtd&gt;</v>
      </c>
      <c r="F91" t="str">
        <f t="shared" si="30"/>
        <v>&lt;mtd&gt;&lt;mn&gt;0&lt;/mn&gt;&lt;/mtd&gt;</v>
      </c>
      <c r="G91" t="str">
        <f t="shared" si="30"/>
        <v>&lt;mtd&gt;&lt;mn&gt;0&lt;/mn&gt;&lt;/mtd&gt;</v>
      </c>
      <c r="H91" t="str">
        <f t="shared" si="30"/>
        <v>&lt;mtd&gt;&lt;mn&gt;0&lt;/mn&gt;&lt;/mtd&gt;</v>
      </c>
      <c r="I91" t="str">
        <f t="shared" si="30"/>
        <v>&lt;mtd&gt;&lt;mn&gt;0&lt;/mn&gt;&lt;/mtd&gt;</v>
      </c>
      <c r="J91" t="str">
        <f t="shared" si="30"/>
        <v>&lt;mtd&gt;&lt;mn&gt;0&lt;/mn&gt;&lt;/mtd&gt;</v>
      </c>
      <c r="K91" t="str">
        <f t="shared" si="30"/>
        <v>&lt;mtd&gt;&lt;mn&gt;0&lt;/mn&gt;&lt;/mtd&gt;</v>
      </c>
      <c r="L91" t="str">
        <f t="shared" si="30"/>
        <v>&lt;mtd&gt;&lt;mn&gt;0&lt;/mn&gt;&lt;/mtd&gt;</v>
      </c>
      <c r="M91" t="str">
        <f t="shared" si="30"/>
        <v>&lt;mtd&gt;&lt;mn&gt;0&lt;/mn&gt;&lt;/mtd&gt;</v>
      </c>
      <c r="N91" t="str">
        <f t="shared" si="30"/>
        <v>&lt;mtd&gt;&lt;mn&gt;0&lt;/mn&gt;&lt;/mtd&gt;</v>
      </c>
      <c r="O91" t="s">
        <v>54</v>
      </c>
    </row>
    <row r="92" spans="1:15" x14ac:dyDescent="0.25">
      <c r="A92" t="s">
        <v>53</v>
      </c>
      <c r="B92" t="str">
        <f t="shared" ref="B92:N92" si="31">CONCATENATE("&lt;mtd&gt;&lt;mn&gt;",B33,"&lt;/mn&gt;&lt;/mtd&gt;")</f>
        <v>&lt;mtd&gt;&lt;mn&gt;0&lt;/mn&gt;&lt;/mtd&gt;</v>
      </c>
      <c r="C92" t="str">
        <f t="shared" si="31"/>
        <v>&lt;mtd&gt;&lt;mn&gt;0&lt;/mn&gt;&lt;/mtd&gt;</v>
      </c>
      <c r="D92" t="str">
        <f t="shared" si="31"/>
        <v>&lt;mtd&gt;&lt;mn&gt;0&lt;/mn&gt;&lt;/mtd&gt;</v>
      </c>
      <c r="E92" t="str">
        <f t="shared" si="31"/>
        <v>&lt;mtd&gt;&lt;mn&gt;0&lt;/mn&gt;&lt;/mtd&gt;</v>
      </c>
      <c r="F92" t="str">
        <f t="shared" si="31"/>
        <v>&lt;mtd&gt;&lt;mn&gt;0&lt;/mn&gt;&lt;/mtd&gt;</v>
      </c>
      <c r="G92" t="str">
        <f t="shared" si="31"/>
        <v>&lt;mtd&gt;&lt;mn&gt;0&lt;/mn&gt;&lt;/mtd&gt;</v>
      </c>
      <c r="H92" t="str">
        <f t="shared" si="31"/>
        <v>&lt;mtd&gt;&lt;mn&gt;1&lt;/mn&gt;&lt;/mtd&gt;</v>
      </c>
      <c r="I92" t="str">
        <f t="shared" si="31"/>
        <v>&lt;mtd&gt;&lt;mn&gt;0&lt;/mn&gt;&lt;/mtd&gt;</v>
      </c>
      <c r="J92" t="str">
        <f t="shared" si="31"/>
        <v>&lt;mtd&gt;&lt;mn&gt;0&lt;/mn&gt;&lt;/mtd&gt;</v>
      </c>
      <c r="K92" t="str">
        <f t="shared" si="31"/>
        <v>&lt;mtd&gt;&lt;mn&gt;0&lt;/mn&gt;&lt;/mtd&gt;</v>
      </c>
      <c r="L92" t="str">
        <f t="shared" si="31"/>
        <v>&lt;mtd&gt;&lt;mn&gt;0&lt;/mn&gt;&lt;/mtd&gt;</v>
      </c>
      <c r="M92" t="str">
        <f t="shared" si="31"/>
        <v>&lt;mtd&gt;&lt;mn&gt;0&lt;/mn&gt;&lt;/mtd&gt;</v>
      </c>
      <c r="N92" t="str">
        <f t="shared" si="31"/>
        <v>&lt;mtd&gt;&lt;mn&gt;0&lt;/mn&gt;&lt;/mtd&gt;</v>
      </c>
      <c r="O92" t="s">
        <v>54</v>
      </c>
    </row>
    <row r="93" spans="1:15" x14ac:dyDescent="0.25">
      <c r="A93" t="s">
        <v>53</v>
      </c>
      <c r="B93" t="str">
        <f t="shared" ref="B93:N93" si="32">CONCATENATE("&lt;mtd&gt;&lt;mn&gt;",B34,"&lt;/mn&gt;&lt;/mtd&gt;")</f>
        <v>&lt;mtd&gt;&lt;mn&gt;0&lt;/mn&gt;&lt;/mtd&gt;</v>
      </c>
      <c r="C93" t="str">
        <f t="shared" si="32"/>
        <v>&lt;mtd&gt;&lt;mn&gt;0&lt;/mn&gt;&lt;/mtd&gt;</v>
      </c>
      <c r="D93" t="str">
        <f t="shared" si="32"/>
        <v>&lt;mtd&gt;&lt;mn&gt;0&lt;/mn&gt;&lt;/mtd&gt;</v>
      </c>
      <c r="E93" t="str">
        <f t="shared" si="32"/>
        <v>&lt;mtd&gt;&lt;mn&gt;0&lt;/mn&gt;&lt;/mtd&gt;</v>
      </c>
      <c r="F93" t="str">
        <f t="shared" si="32"/>
        <v>&lt;mtd&gt;&lt;mn&gt;0&lt;/mn&gt;&lt;/mtd&gt;</v>
      </c>
      <c r="G93" t="str">
        <f t="shared" si="32"/>
        <v>&lt;mtd&gt;&lt;mn&gt;0&lt;/mn&gt;&lt;/mtd&gt;</v>
      </c>
      <c r="H93" t="str">
        <f t="shared" si="32"/>
        <v>&lt;mtd&gt;&lt;mn&gt;0&lt;/mn&gt;&lt;/mtd&gt;</v>
      </c>
      <c r="I93" t="str">
        <f t="shared" si="32"/>
        <v>&lt;mtd&gt;&lt;mn&gt;0&lt;/mn&gt;&lt;/mtd&gt;</v>
      </c>
      <c r="J93" t="str">
        <f t="shared" si="32"/>
        <v>&lt;mtd&gt;&lt;mn&gt;0&lt;/mn&gt;&lt;/mtd&gt;</v>
      </c>
      <c r="K93" t="str">
        <f t="shared" si="32"/>
        <v>&lt;mtd&gt;&lt;mn&gt;0&lt;/mn&gt;&lt;/mtd&gt;</v>
      </c>
      <c r="L93" t="str">
        <f t="shared" si="32"/>
        <v>&lt;mtd&gt;&lt;mn&gt;1&lt;/mn&gt;&lt;/mtd&gt;</v>
      </c>
      <c r="M93" t="str">
        <f t="shared" si="32"/>
        <v>&lt;mtd&gt;&lt;mn&gt;0&lt;/mn&gt;&lt;/mtd&gt;</v>
      </c>
      <c r="N93" t="str">
        <f t="shared" si="32"/>
        <v>&lt;mtd&gt;&lt;mn&gt;0&lt;/mn&gt;&lt;/mtd&gt;</v>
      </c>
      <c r="O93" t="s">
        <v>54</v>
      </c>
    </row>
    <row r="94" spans="1:15" x14ac:dyDescent="0.25">
      <c r="A94" t="s">
        <v>53</v>
      </c>
      <c r="B94" t="str">
        <f t="shared" ref="B94:N94" si="33">CONCATENATE("&lt;mtd&gt;&lt;mn&gt;",B35,"&lt;/mn&gt;&lt;/mtd&gt;")</f>
        <v>&lt;mtd&gt;&lt;mn&gt;0&lt;/mn&gt;&lt;/mtd&gt;</v>
      </c>
      <c r="C94" t="str">
        <f t="shared" si="33"/>
        <v>&lt;mtd&gt;&lt;mn&gt;0&lt;/mn&gt;&lt;/mtd&gt;</v>
      </c>
      <c r="D94" t="str">
        <f t="shared" si="33"/>
        <v>&lt;mtd&gt;&lt;mn&gt;1&lt;/mn&gt;&lt;/mtd&gt;</v>
      </c>
      <c r="E94" t="str">
        <f t="shared" si="33"/>
        <v>&lt;mtd&gt;&lt;mn&gt;0&lt;/mn&gt;&lt;/mtd&gt;</v>
      </c>
      <c r="F94" t="str">
        <f t="shared" si="33"/>
        <v>&lt;mtd&gt;&lt;mn&gt;0&lt;/mn&gt;&lt;/mtd&gt;</v>
      </c>
      <c r="G94" t="str">
        <f t="shared" si="33"/>
        <v>&lt;mtd&gt;&lt;mn&gt;0&lt;/mn&gt;&lt;/mtd&gt;</v>
      </c>
      <c r="H94" t="str">
        <f t="shared" si="33"/>
        <v>&lt;mtd&gt;&lt;mn&gt;0&lt;/mn&gt;&lt;/mtd&gt;</v>
      </c>
      <c r="I94" t="str">
        <f t="shared" si="33"/>
        <v>&lt;mtd&gt;&lt;mn&gt;0&lt;/mn&gt;&lt;/mtd&gt;</v>
      </c>
      <c r="J94" t="str">
        <f t="shared" si="33"/>
        <v>&lt;mtd&gt;&lt;mn&gt;0&lt;/mn&gt;&lt;/mtd&gt;</v>
      </c>
      <c r="K94" t="str">
        <f t="shared" si="33"/>
        <v>&lt;mtd&gt;&lt;mn&gt;0&lt;/mn&gt;&lt;/mtd&gt;</v>
      </c>
      <c r="L94" t="str">
        <f t="shared" si="33"/>
        <v>&lt;mtd&gt;&lt;mn&gt;0&lt;/mn&gt;&lt;/mtd&gt;</v>
      </c>
      <c r="M94" t="str">
        <f t="shared" si="33"/>
        <v>&lt;mtd&gt;&lt;mn&gt;0&lt;/mn&gt;&lt;/mtd&gt;</v>
      </c>
      <c r="N94" t="str">
        <f t="shared" si="33"/>
        <v>&lt;mtd&gt;&lt;mn&gt;0&lt;/mn&gt;&lt;/mtd&gt;</v>
      </c>
      <c r="O94" t="s">
        <v>54</v>
      </c>
    </row>
    <row r="95" spans="1:15" x14ac:dyDescent="0.25">
      <c r="A95" t="s">
        <v>53</v>
      </c>
      <c r="B95" t="str">
        <f t="shared" ref="B95:N95" si="34">CONCATENATE("&lt;mtd&gt;&lt;mn&gt;",B36,"&lt;/mn&gt;&lt;/mtd&gt;")</f>
        <v>&lt;mtd&gt;&lt;mn&gt;0&lt;/mn&gt;&lt;/mtd&gt;</v>
      </c>
      <c r="C95" t="str">
        <f t="shared" si="34"/>
        <v>&lt;mtd&gt;&lt;mn&gt;0&lt;/mn&gt;&lt;/mtd&gt;</v>
      </c>
      <c r="D95" t="str">
        <f t="shared" si="34"/>
        <v>&lt;mtd&gt;&lt;mn&gt;0&lt;/mn&gt;&lt;/mtd&gt;</v>
      </c>
      <c r="E95" t="str">
        <f t="shared" si="34"/>
        <v>&lt;mtd&gt;&lt;mn&gt;0&lt;/mn&gt;&lt;/mtd&gt;</v>
      </c>
      <c r="F95" t="str">
        <f t="shared" si="34"/>
        <v>&lt;mtd&gt;&lt;mn&gt;0&lt;/mn&gt;&lt;/mtd&gt;</v>
      </c>
      <c r="G95" t="str">
        <f t="shared" si="34"/>
        <v>&lt;mtd&gt;&lt;mn&gt;0&lt;/mn&gt;&lt;/mtd&gt;</v>
      </c>
      <c r="H95" t="str">
        <f t="shared" si="34"/>
        <v>&lt;mtd&gt;&lt;mn&gt;0&lt;/mn&gt;&lt;/mtd&gt;</v>
      </c>
      <c r="I95" t="str">
        <f t="shared" si="34"/>
        <v>&lt;mtd&gt;&lt;mn&gt;0&lt;/mn&gt;&lt;/mtd&gt;</v>
      </c>
      <c r="J95" t="str">
        <f t="shared" si="34"/>
        <v>&lt;mtd&gt;&lt;mn&gt;0&lt;/mn&gt;&lt;/mtd&gt;</v>
      </c>
      <c r="K95" t="str">
        <f t="shared" si="34"/>
        <v>&lt;mtd&gt;&lt;mn&gt;1&lt;/mn&gt;&lt;/mtd&gt;</v>
      </c>
      <c r="L95" t="str">
        <f t="shared" si="34"/>
        <v>&lt;mtd&gt;&lt;mn&gt;0&lt;/mn&gt;&lt;/mtd&gt;</v>
      </c>
      <c r="M95" t="str">
        <f t="shared" si="34"/>
        <v>&lt;mtd&gt;&lt;mn&gt;0&lt;/mn&gt;&lt;/mtd&gt;</v>
      </c>
      <c r="N95" t="str">
        <f t="shared" si="34"/>
        <v>&lt;mtd&gt;&lt;mn&gt;0&lt;/mn&gt;&lt;/mtd&gt;</v>
      </c>
      <c r="O95" t="s">
        <v>54</v>
      </c>
    </row>
    <row r="96" spans="1:15" x14ac:dyDescent="0.25">
      <c r="A96" t="s">
        <v>53</v>
      </c>
      <c r="B96" t="str">
        <f t="shared" ref="B96:N96" si="35">CONCATENATE("&lt;mtd&gt;&lt;mn&gt;",B37,"&lt;/mn&gt;&lt;/mtd&gt;")</f>
        <v>&lt;mtd&gt;&lt;mn&gt;0&lt;/mn&gt;&lt;/mtd&gt;</v>
      </c>
      <c r="C96" t="str">
        <f t="shared" si="35"/>
        <v>&lt;mtd&gt;&lt;mn&gt;0&lt;/mn&gt;&lt;/mtd&gt;</v>
      </c>
      <c r="D96" t="str">
        <f t="shared" si="35"/>
        <v>&lt;mtd&gt;&lt;mn&gt;0&lt;/mn&gt;&lt;/mtd&gt;</v>
      </c>
      <c r="E96" t="str">
        <f t="shared" si="35"/>
        <v>&lt;mtd&gt;&lt;mn&gt;0&lt;/mn&gt;&lt;/mtd&gt;</v>
      </c>
      <c r="F96" t="str">
        <f t="shared" si="35"/>
        <v>&lt;mtd&gt;&lt;mn&gt;0&lt;/mn&gt;&lt;/mtd&gt;</v>
      </c>
      <c r="G96" t="str">
        <f t="shared" si="35"/>
        <v>&lt;mtd&gt;&lt;mn&gt;0&lt;/mn&gt;&lt;/mtd&gt;</v>
      </c>
      <c r="H96" t="str">
        <f t="shared" si="35"/>
        <v>&lt;mtd&gt;&lt;mn&gt;0&lt;/mn&gt;&lt;/mtd&gt;</v>
      </c>
      <c r="I96" t="str">
        <f t="shared" si="35"/>
        <v>&lt;mtd&gt;&lt;mn&gt;0&lt;/mn&gt;&lt;/mtd&gt;</v>
      </c>
      <c r="J96" t="str">
        <f t="shared" si="35"/>
        <v>&lt;mtd&gt;&lt;mn&gt;1&lt;/mn&gt;&lt;/mtd&gt;</v>
      </c>
      <c r="K96" t="str">
        <f t="shared" si="35"/>
        <v>&lt;mtd&gt;&lt;mn&gt;0&lt;/mn&gt;&lt;/mtd&gt;</v>
      </c>
      <c r="L96" t="str">
        <f t="shared" si="35"/>
        <v>&lt;mtd&gt;&lt;mn&gt;0&lt;/mn&gt;&lt;/mtd&gt;</v>
      </c>
      <c r="M96" t="str">
        <f t="shared" si="35"/>
        <v>&lt;mtd&gt;&lt;mn&gt;0&lt;/mn&gt;&lt;/mtd&gt;</v>
      </c>
      <c r="N96" t="str">
        <f t="shared" si="35"/>
        <v>&lt;mtd&gt;&lt;mn&gt;0&lt;/mn&gt;&lt;/mtd&gt;</v>
      </c>
      <c r="O96" t="s">
        <v>54</v>
      </c>
    </row>
    <row r="97" spans="1:15" x14ac:dyDescent="0.25">
      <c r="A97" t="s">
        <v>53</v>
      </c>
      <c r="B97" t="str">
        <f t="shared" ref="B97:N97" si="36">CONCATENATE("&lt;mtd&gt;&lt;mn&gt;",B38,"&lt;/mn&gt;&lt;/mtd&gt;")</f>
        <v>&lt;mtd&gt;&lt;mn&gt;0&lt;/mn&gt;&lt;/mtd&gt;</v>
      </c>
      <c r="C97" t="str">
        <f t="shared" si="36"/>
        <v>&lt;mtd&gt;&lt;mn&gt;0&lt;/mn&gt;&lt;/mtd&gt;</v>
      </c>
      <c r="D97" t="str">
        <f t="shared" si="36"/>
        <v>&lt;mtd&gt;&lt;mn&gt;0&lt;/mn&gt;&lt;/mtd&gt;</v>
      </c>
      <c r="E97" t="str">
        <f t="shared" si="36"/>
        <v>&lt;mtd&gt;&lt;mn&gt;0&lt;/mn&gt;&lt;/mtd&gt;</v>
      </c>
      <c r="F97" t="str">
        <f t="shared" si="36"/>
        <v>&lt;mtd&gt;&lt;mn&gt;0&lt;/mn&gt;&lt;/mtd&gt;</v>
      </c>
      <c r="G97" t="str">
        <f t="shared" si="36"/>
        <v>&lt;mtd&gt;&lt;mn&gt;0&lt;/mn&gt;&lt;/mtd&gt;</v>
      </c>
      <c r="H97" t="str">
        <f t="shared" si="36"/>
        <v>&lt;mtd&gt;&lt;mn&gt;0&lt;/mn&gt;&lt;/mtd&gt;</v>
      </c>
      <c r="I97" t="str">
        <f t="shared" si="36"/>
        <v>&lt;mtd&gt;&lt;mn&gt;0&lt;/mn&gt;&lt;/mtd&gt;</v>
      </c>
      <c r="J97" t="str">
        <f t="shared" si="36"/>
        <v>&lt;mtd&gt;&lt;mn&gt;1&lt;/mn&gt;&lt;/mtd&gt;</v>
      </c>
      <c r="K97" t="str">
        <f t="shared" si="36"/>
        <v>&lt;mtd&gt;&lt;mn&gt;0&lt;/mn&gt;&lt;/mtd&gt;</v>
      </c>
      <c r="L97" t="str">
        <f t="shared" si="36"/>
        <v>&lt;mtd&gt;&lt;mn&gt;0&lt;/mn&gt;&lt;/mtd&gt;</v>
      </c>
      <c r="M97" t="str">
        <f t="shared" si="36"/>
        <v>&lt;mtd&gt;&lt;mn&gt;0&lt;/mn&gt;&lt;/mtd&gt;</v>
      </c>
      <c r="N97" t="str">
        <f t="shared" si="36"/>
        <v>&lt;mtd&gt;&lt;mn&gt;0&lt;/mn&gt;&lt;/mtd&gt;</v>
      </c>
      <c r="O97" t="s">
        <v>54</v>
      </c>
    </row>
    <row r="98" spans="1:15" x14ac:dyDescent="0.25">
      <c r="A98" t="s">
        <v>53</v>
      </c>
      <c r="B98" t="str">
        <f t="shared" ref="B98:N98" si="37">CONCATENATE("&lt;mtd&gt;&lt;mn&gt;",B39,"&lt;/mn&gt;&lt;/mtd&gt;")</f>
        <v>&lt;mtd&gt;&lt;mn&gt;0&lt;/mn&gt;&lt;/mtd&gt;</v>
      </c>
      <c r="C98" t="str">
        <f t="shared" si="37"/>
        <v>&lt;mtd&gt;&lt;mn&gt;0&lt;/mn&gt;&lt;/mtd&gt;</v>
      </c>
      <c r="D98" t="str">
        <f t="shared" si="37"/>
        <v>&lt;mtd&gt;&lt;mn&gt;0&lt;/mn&gt;&lt;/mtd&gt;</v>
      </c>
      <c r="E98" t="str">
        <f t="shared" si="37"/>
        <v>&lt;mtd&gt;&lt;mn&gt;0&lt;/mn&gt;&lt;/mtd&gt;</v>
      </c>
      <c r="F98" t="str">
        <f t="shared" si="37"/>
        <v>&lt;mtd&gt;&lt;mn&gt;0&lt;/mn&gt;&lt;/mtd&gt;</v>
      </c>
      <c r="G98" t="str">
        <f t="shared" si="37"/>
        <v>&lt;mtd&gt;&lt;mn&gt;0&lt;/mn&gt;&lt;/mtd&gt;</v>
      </c>
      <c r="H98" t="str">
        <f t="shared" si="37"/>
        <v>&lt;mtd&gt;&lt;mn&gt;0&lt;/mn&gt;&lt;/mtd&gt;</v>
      </c>
      <c r="I98" t="str">
        <f t="shared" si="37"/>
        <v>&lt;mtd&gt;&lt;mn&gt;0&lt;/mn&gt;&lt;/mtd&gt;</v>
      </c>
      <c r="J98" t="str">
        <f t="shared" si="37"/>
        <v>&lt;mtd&gt;&lt;mn&gt;1&lt;/mn&gt;&lt;/mtd&gt;</v>
      </c>
      <c r="K98" t="str">
        <f t="shared" si="37"/>
        <v>&lt;mtd&gt;&lt;mn&gt;0&lt;/mn&gt;&lt;/mtd&gt;</v>
      </c>
      <c r="L98" t="str">
        <f t="shared" si="37"/>
        <v>&lt;mtd&gt;&lt;mn&gt;0&lt;/mn&gt;&lt;/mtd&gt;</v>
      </c>
      <c r="M98" t="str">
        <f t="shared" si="37"/>
        <v>&lt;mtd&gt;&lt;mn&gt;0&lt;/mn&gt;&lt;/mtd&gt;</v>
      </c>
      <c r="N98" t="str">
        <f t="shared" si="37"/>
        <v>&lt;mtd&gt;&lt;mn&gt;0&lt;/mn&gt;&lt;/mtd&gt;</v>
      </c>
      <c r="O98" t="s">
        <v>54</v>
      </c>
    </row>
    <row r="99" spans="1:15" x14ac:dyDescent="0.25">
      <c r="A99" t="s">
        <v>53</v>
      </c>
      <c r="B99" t="str">
        <f t="shared" ref="B99:N99" si="38">CONCATENATE("&lt;mtd&gt;&lt;mn&gt;",B40,"&lt;/mn&gt;&lt;/mtd&gt;")</f>
        <v>&lt;mtd&gt;&lt;mn&gt;0&lt;/mn&gt;&lt;/mtd&gt;</v>
      </c>
      <c r="C99" t="str">
        <f t="shared" si="38"/>
        <v>&lt;mtd&gt;&lt;mn&gt;0&lt;/mn&gt;&lt;/mtd&gt;</v>
      </c>
      <c r="D99" t="str">
        <f t="shared" si="38"/>
        <v>&lt;mtd&gt;&lt;mn&gt;0&lt;/mn&gt;&lt;/mtd&gt;</v>
      </c>
      <c r="E99" t="str">
        <f t="shared" si="38"/>
        <v>&lt;mtd&gt;&lt;mn&gt;1&lt;/mn&gt;&lt;/mtd&gt;</v>
      </c>
      <c r="F99" t="str">
        <f t="shared" si="38"/>
        <v>&lt;mtd&gt;&lt;mn&gt;0&lt;/mn&gt;&lt;/mtd&gt;</v>
      </c>
      <c r="G99" t="str">
        <f t="shared" si="38"/>
        <v>&lt;mtd&gt;&lt;mn&gt;0&lt;/mn&gt;&lt;/mtd&gt;</v>
      </c>
      <c r="H99" t="str">
        <f t="shared" si="38"/>
        <v>&lt;mtd&gt;&lt;mn&gt;0&lt;/mn&gt;&lt;/mtd&gt;</v>
      </c>
      <c r="I99" t="str">
        <f t="shared" si="38"/>
        <v>&lt;mtd&gt;&lt;mn&gt;0&lt;/mn&gt;&lt;/mtd&gt;</v>
      </c>
      <c r="J99" t="str">
        <f t="shared" si="38"/>
        <v>&lt;mtd&gt;&lt;mn&gt;0&lt;/mn&gt;&lt;/mtd&gt;</v>
      </c>
      <c r="K99" t="str">
        <f t="shared" si="38"/>
        <v>&lt;mtd&gt;&lt;mn&gt;0&lt;/mn&gt;&lt;/mtd&gt;</v>
      </c>
      <c r="L99" t="str">
        <f t="shared" si="38"/>
        <v>&lt;mtd&gt;&lt;mn&gt;0&lt;/mn&gt;&lt;/mtd&gt;</v>
      </c>
      <c r="M99" t="str">
        <f t="shared" si="38"/>
        <v>&lt;mtd&gt;&lt;mn&gt;0&lt;/mn&gt;&lt;/mtd&gt;</v>
      </c>
      <c r="N99" t="str">
        <f t="shared" si="38"/>
        <v>&lt;mtd&gt;&lt;mn&gt;0&lt;/mn&gt;&lt;/mtd&gt;</v>
      </c>
      <c r="O99" t="s">
        <v>54</v>
      </c>
    </row>
    <row r="100" spans="1:15" x14ac:dyDescent="0.25">
      <c r="A100" t="s">
        <v>53</v>
      </c>
      <c r="B100" t="str">
        <f t="shared" ref="B100:N100" si="39">CONCATENATE("&lt;mtd&gt;&lt;mn&gt;",B41,"&lt;/mn&gt;&lt;/mtd&gt;")</f>
        <v>&lt;mtd&gt;&lt;mn&gt;0&lt;/mn&gt;&lt;/mtd&gt;</v>
      </c>
      <c r="C100" t="str">
        <f t="shared" si="39"/>
        <v>&lt;mtd&gt;&lt;mn&gt;0&lt;/mn&gt;&lt;/mtd&gt;</v>
      </c>
      <c r="D100" t="str">
        <f t="shared" si="39"/>
        <v>&lt;mtd&gt;&lt;mn&gt;0&lt;/mn&gt;&lt;/mtd&gt;</v>
      </c>
      <c r="E100" t="str">
        <f t="shared" si="39"/>
        <v>&lt;mtd&gt;&lt;mn&gt;0&lt;/mn&gt;&lt;/mtd&gt;</v>
      </c>
      <c r="F100" t="str">
        <f t="shared" si="39"/>
        <v>&lt;mtd&gt;&lt;mn&gt;1&lt;/mn&gt;&lt;/mtd&gt;</v>
      </c>
      <c r="G100" t="str">
        <f t="shared" si="39"/>
        <v>&lt;mtd&gt;&lt;mn&gt;0&lt;/mn&gt;&lt;/mtd&gt;</v>
      </c>
      <c r="H100" t="str">
        <f t="shared" si="39"/>
        <v>&lt;mtd&gt;&lt;mn&gt;0&lt;/mn&gt;&lt;/mtd&gt;</v>
      </c>
      <c r="I100" t="str">
        <f t="shared" si="39"/>
        <v>&lt;mtd&gt;&lt;mn&gt;0&lt;/mn&gt;&lt;/mtd&gt;</v>
      </c>
      <c r="J100" t="str">
        <f t="shared" si="39"/>
        <v>&lt;mtd&gt;&lt;mn&gt;0&lt;/mn&gt;&lt;/mtd&gt;</v>
      </c>
      <c r="K100" t="str">
        <f t="shared" si="39"/>
        <v>&lt;mtd&gt;&lt;mn&gt;0&lt;/mn&gt;&lt;/mtd&gt;</v>
      </c>
      <c r="L100" t="str">
        <f t="shared" si="39"/>
        <v>&lt;mtd&gt;&lt;mn&gt;0&lt;/mn&gt;&lt;/mtd&gt;</v>
      </c>
      <c r="M100" t="str">
        <f t="shared" si="39"/>
        <v>&lt;mtd&gt;&lt;mn&gt;0&lt;/mn&gt;&lt;/mtd&gt;</v>
      </c>
      <c r="N100" t="str">
        <f t="shared" si="39"/>
        <v>&lt;mtd&gt;&lt;mn&gt;0&lt;/mn&gt;&lt;/mtd&gt;</v>
      </c>
      <c r="O100" t="s">
        <v>54</v>
      </c>
    </row>
    <row r="101" spans="1:15" x14ac:dyDescent="0.25">
      <c r="A101" t="s">
        <v>53</v>
      </c>
      <c r="B101" t="str">
        <f t="shared" ref="B101:N101" si="40">CONCATENATE("&lt;mtd&gt;&lt;mn&gt;",B42,"&lt;/mn&gt;&lt;/mtd&gt;")</f>
        <v>&lt;mtd&gt;&lt;mn&gt;0&lt;/mn&gt;&lt;/mtd&gt;</v>
      </c>
      <c r="C101" t="str">
        <f t="shared" si="40"/>
        <v>&lt;mtd&gt;&lt;mn&gt;0&lt;/mn&gt;&lt;/mtd&gt;</v>
      </c>
      <c r="D101" t="str">
        <f t="shared" si="40"/>
        <v>&lt;mtd&gt;&lt;mn&gt;0&lt;/mn&gt;&lt;/mtd&gt;</v>
      </c>
      <c r="E101" t="str">
        <f t="shared" si="40"/>
        <v>&lt;mtd&gt;&lt;mn&gt;0&lt;/mn&gt;&lt;/mtd&gt;</v>
      </c>
      <c r="F101" t="str">
        <f t="shared" si="40"/>
        <v>&lt;mtd&gt;&lt;mn&gt;0&lt;/mn&gt;&lt;/mtd&gt;</v>
      </c>
      <c r="G101" t="str">
        <f t="shared" si="40"/>
        <v>&lt;mtd&gt;&lt;mn&gt;0&lt;/mn&gt;&lt;/mtd&gt;</v>
      </c>
      <c r="H101" t="str">
        <f t="shared" si="40"/>
        <v>&lt;mtd&gt;&lt;mn&gt;0&lt;/mn&gt;&lt;/mtd&gt;</v>
      </c>
      <c r="I101" t="str">
        <f t="shared" si="40"/>
        <v>&lt;mtd&gt;&lt;mn&gt;0&lt;/mn&gt;&lt;/mtd&gt;</v>
      </c>
      <c r="J101" t="str">
        <f t="shared" si="40"/>
        <v>&lt;mtd&gt;&lt;mn&gt;0&lt;/mn&gt;&lt;/mtd&gt;</v>
      </c>
      <c r="K101" t="str">
        <f t="shared" si="40"/>
        <v>&lt;mtd&gt;&lt;mn&gt;0&lt;/mn&gt;&lt;/mtd&gt;</v>
      </c>
      <c r="L101" t="str">
        <f t="shared" si="40"/>
        <v>&lt;mtd&gt;&lt;mn&gt;1&lt;/mn&gt;&lt;/mtd&gt;</v>
      </c>
      <c r="M101" t="str">
        <f t="shared" si="40"/>
        <v>&lt;mtd&gt;&lt;mn&gt;0&lt;/mn&gt;&lt;/mtd&gt;</v>
      </c>
      <c r="N101" t="str">
        <f t="shared" si="40"/>
        <v>&lt;mtd&gt;&lt;mn&gt;0&lt;/mn&gt;&lt;/mtd&gt;</v>
      </c>
      <c r="O101" t="s">
        <v>54</v>
      </c>
    </row>
    <row r="102" spans="1:15" x14ac:dyDescent="0.25">
      <c r="A102" t="s">
        <v>53</v>
      </c>
      <c r="B102" t="str">
        <f t="shared" ref="B102:N102" si="41">CONCATENATE("&lt;mtd&gt;&lt;mn&gt;",B43,"&lt;/mn&gt;&lt;/mtd&gt;")</f>
        <v>&lt;mtd&gt;&lt;mn&gt;0&lt;/mn&gt;&lt;/mtd&gt;</v>
      </c>
      <c r="C102" t="str">
        <f t="shared" si="41"/>
        <v>&lt;mtd&gt;&lt;mn&gt;0&lt;/mn&gt;&lt;/mtd&gt;</v>
      </c>
      <c r="D102" t="str">
        <f t="shared" si="41"/>
        <v>&lt;mtd&gt;&lt;mn&gt;0&lt;/mn&gt;&lt;/mtd&gt;</v>
      </c>
      <c r="E102" t="str">
        <f t="shared" si="41"/>
        <v>&lt;mtd&gt;&lt;mn&gt;0&lt;/mn&gt;&lt;/mtd&gt;</v>
      </c>
      <c r="F102" t="str">
        <f t="shared" si="41"/>
        <v>&lt;mtd&gt;&lt;mn&gt;1&lt;/mn&gt;&lt;/mtd&gt;</v>
      </c>
      <c r="G102" t="str">
        <f t="shared" si="41"/>
        <v>&lt;mtd&gt;&lt;mn&gt;0&lt;/mn&gt;&lt;/mtd&gt;</v>
      </c>
      <c r="H102" t="str">
        <f t="shared" si="41"/>
        <v>&lt;mtd&gt;&lt;mn&gt;0&lt;/mn&gt;&lt;/mtd&gt;</v>
      </c>
      <c r="I102" t="str">
        <f t="shared" si="41"/>
        <v>&lt;mtd&gt;&lt;mn&gt;0&lt;/mn&gt;&lt;/mtd&gt;</v>
      </c>
      <c r="J102" t="str">
        <f t="shared" si="41"/>
        <v>&lt;mtd&gt;&lt;mn&gt;0&lt;/mn&gt;&lt;/mtd&gt;</v>
      </c>
      <c r="K102" t="str">
        <f t="shared" si="41"/>
        <v>&lt;mtd&gt;&lt;mn&gt;0&lt;/mn&gt;&lt;/mtd&gt;</v>
      </c>
      <c r="L102" t="str">
        <f t="shared" si="41"/>
        <v>&lt;mtd&gt;&lt;mn&gt;0&lt;/mn&gt;&lt;/mtd&gt;</v>
      </c>
      <c r="M102" t="str">
        <f t="shared" si="41"/>
        <v>&lt;mtd&gt;&lt;mn&gt;0&lt;/mn&gt;&lt;/mtd&gt;</v>
      </c>
      <c r="N102" t="str">
        <f t="shared" si="41"/>
        <v>&lt;mtd&gt;&lt;mn&gt;0&lt;/mn&gt;&lt;/mtd&gt;</v>
      </c>
      <c r="O102" t="s">
        <v>54</v>
      </c>
    </row>
    <row r="103" spans="1:15" x14ac:dyDescent="0.25">
      <c r="A103" t="s">
        <v>53</v>
      </c>
      <c r="B103" t="str">
        <f t="shared" ref="B103:N103" si="42">CONCATENATE("&lt;mtd&gt;&lt;mn&gt;",B44,"&lt;/mn&gt;&lt;/mtd&gt;")</f>
        <v>&lt;mtd&gt;&lt;mn&gt;0&lt;/mn&gt;&lt;/mtd&gt;</v>
      </c>
      <c r="C103" t="str">
        <f t="shared" si="42"/>
        <v>&lt;mtd&gt;&lt;mn&gt;0&lt;/mn&gt;&lt;/mtd&gt;</v>
      </c>
      <c r="D103" t="str">
        <f t="shared" si="42"/>
        <v>&lt;mtd&gt;&lt;mn&gt;0&lt;/mn&gt;&lt;/mtd&gt;</v>
      </c>
      <c r="E103" t="str">
        <f t="shared" si="42"/>
        <v>&lt;mtd&gt;&lt;mn&gt;1&lt;/mn&gt;&lt;/mtd&gt;</v>
      </c>
      <c r="F103" t="str">
        <f t="shared" si="42"/>
        <v>&lt;mtd&gt;&lt;mn&gt;0&lt;/mn&gt;&lt;/mtd&gt;</v>
      </c>
      <c r="G103" t="str">
        <f t="shared" si="42"/>
        <v>&lt;mtd&gt;&lt;mn&gt;0&lt;/mn&gt;&lt;/mtd&gt;</v>
      </c>
      <c r="H103" t="str">
        <f t="shared" si="42"/>
        <v>&lt;mtd&gt;&lt;mn&gt;0&lt;/mn&gt;&lt;/mtd&gt;</v>
      </c>
      <c r="I103" t="str">
        <f t="shared" si="42"/>
        <v>&lt;mtd&gt;&lt;mn&gt;0&lt;/mn&gt;&lt;/mtd&gt;</v>
      </c>
      <c r="J103" t="str">
        <f t="shared" si="42"/>
        <v>&lt;mtd&gt;&lt;mn&gt;0&lt;/mn&gt;&lt;/mtd&gt;</v>
      </c>
      <c r="K103" t="str">
        <f t="shared" si="42"/>
        <v>&lt;mtd&gt;&lt;mn&gt;0&lt;/mn&gt;&lt;/mtd&gt;</v>
      </c>
      <c r="L103" t="str">
        <f t="shared" si="42"/>
        <v>&lt;mtd&gt;&lt;mn&gt;0&lt;/mn&gt;&lt;/mtd&gt;</v>
      </c>
      <c r="M103" t="str">
        <f t="shared" si="42"/>
        <v>&lt;mtd&gt;&lt;mn&gt;0&lt;/mn&gt;&lt;/mtd&gt;</v>
      </c>
      <c r="N103" t="str">
        <f t="shared" si="42"/>
        <v>&lt;mtd&gt;&lt;mn&gt;0&lt;/mn&gt;&lt;/mtd&gt;</v>
      </c>
      <c r="O103" t="s">
        <v>54</v>
      </c>
    </row>
    <row r="104" spans="1:15" x14ac:dyDescent="0.25">
      <c r="A104" t="s">
        <v>53</v>
      </c>
      <c r="B104" t="str">
        <f t="shared" ref="B104:N104" si="43">CONCATENATE("&lt;mtd&gt;&lt;mn&gt;",B45,"&lt;/mn&gt;&lt;/mtd&gt;")</f>
        <v>&lt;mtd&gt;&lt;mn&gt;0&lt;/mn&gt;&lt;/mtd&gt;</v>
      </c>
      <c r="C104" t="str">
        <f t="shared" si="43"/>
        <v>&lt;mtd&gt;&lt;mn&gt;1&lt;/mn&gt;&lt;/mtd&gt;</v>
      </c>
      <c r="D104" t="str">
        <f t="shared" si="43"/>
        <v>&lt;mtd&gt;&lt;mn&gt;0&lt;/mn&gt;&lt;/mtd&gt;</v>
      </c>
      <c r="E104" t="str">
        <f t="shared" si="43"/>
        <v>&lt;mtd&gt;&lt;mn&gt;0&lt;/mn&gt;&lt;/mtd&gt;</v>
      </c>
      <c r="F104" t="str">
        <f t="shared" si="43"/>
        <v>&lt;mtd&gt;&lt;mn&gt;0&lt;/mn&gt;&lt;/mtd&gt;</v>
      </c>
      <c r="G104" t="str">
        <f t="shared" si="43"/>
        <v>&lt;mtd&gt;&lt;mn&gt;0&lt;/mn&gt;&lt;/mtd&gt;</v>
      </c>
      <c r="H104" t="str">
        <f t="shared" si="43"/>
        <v>&lt;mtd&gt;&lt;mn&gt;0&lt;/mn&gt;&lt;/mtd&gt;</v>
      </c>
      <c r="I104" t="str">
        <f t="shared" si="43"/>
        <v>&lt;mtd&gt;&lt;mn&gt;0&lt;/mn&gt;&lt;/mtd&gt;</v>
      </c>
      <c r="J104" t="str">
        <f t="shared" si="43"/>
        <v>&lt;mtd&gt;&lt;mn&gt;0&lt;/mn&gt;&lt;/mtd&gt;</v>
      </c>
      <c r="K104" t="str">
        <f t="shared" si="43"/>
        <v>&lt;mtd&gt;&lt;mn&gt;0&lt;/mn&gt;&lt;/mtd&gt;</v>
      </c>
      <c r="L104" t="str">
        <f t="shared" si="43"/>
        <v>&lt;mtd&gt;&lt;mn&gt;0&lt;/mn&gt;&lt;/mtd&gt;</v>
      </c>
      <c r="M104" t="str">
        <f t="shared" si="43"/>
        <v>&lt;mtd&gt;&lt;mn&gt;0&lt;/mn&gt;&lt;/mtd&gt;</v>
      </c>
      <c r="N104" t="str">
        <f t="shared" si="43"/>
        <v>&lt;mtd&gt;&lt;mn&gt;0&lt;/mn&gt;&lt;/mtd&gt;</v>
      </c>
      <c r="O104" t="s">
        <v>54</v>
      </c>
    </row>
    <row r="105" spans="1:15" x14ac:dyDescent="0.25">
      <c r="A105" t="s">
        <v>53</v>
      </c>
      <c r="B105" t="str">
        <f t="shared" ref="B105:N105" si="44">CONCATENATE("&lt;mtd&gt;&lt;mn&gt;",B46,"&lt;/mn&gt;&lt;/mtd&gt;")</f>
        <v>&lt;mtd&gt;&lt;mn&gt;0&lt;/mn&gt;&lt;/mtd&gt;</v>
      </c>
      <c r="C105" t="str">
        <f t="shared" si="44"/>
        <v>&lt;mtd&gt;&lt;mn&gt;1&lt;/mn&gt;&lt;/mtd&gt;</v>
      </c>
      <c r="D105" t="str">
        <f t="shared" si="44"/>
        <v>&lt;mtd&gt;&lt;mn&gt;0&lt;/mn&gt;&lt;/mtd&gt;</v>
      </c>
      <c r="E105" t="str">
        <f t="shared" si="44"/>
        <v>&lt;mtd&gt;&lt;mn&gt;0&lt;/mn&gt;&lt;/mtd&gt;</v>
      </c>
      <c r="F105" t="str">
        <f t="shared" si="44"/>
        <v>&lt;mtd&gt;&lt;mn&gt;0&lt;/mn&gt;&lt;/mtd&gt;</v>
      </c>
      <c r="G105" t="str">
        <f t="shared" si="44"/>
        <v>&lt;mtd&gt;&lt;mn&gt;0&lt;/mn&gt;&lt;/mtd&gt;</v>
      </c>
      <c r="H105" t="str">
        <f t="shared" si="44"/>
        <v>&lt;mtd&gt;&lt;mn&gt;0&lt;/mn&gt;&lt;/mtd&gt;</v>
      </c>
      <c r="I105" t="str">
        <f t="shared" si="44"/>
        <v>&lt;mtd&gt;&lt;mn&gt;0&lt;/mn&gt;&lt;/mtd&gt;</v>
      </c>
      <c r="J105" t="str">
        <f t="shared" si="44"/>
        <v>&lt;mtd&gt;&lt;mn&gt;0&lt;/mn&gt;&lt;/mtd&gt;</v>
      </c>
      <c r="K105" t="str">
        <f t="shared" si="44"/>
        <v>&lt;mtd&gt;&lt;mn&gt;0&lt;/mn&gt;&lt;/mtd&gt;</v>
      </c>
      <c r="L105" t="str">
        <f t="shared" si="44"/>
        <v>&lt;mtd&gt;&lt;mn&gt;0&lt;/mn&gt;&lt;/mtd&gt;</v>
      </c>
      <c r="M105" t="str">
        <f t="shared" si="44"/>
        <v>&lt;mtd&gt;&lt;mn&gt;0&lt;/mn&gt;&lt;/mtd&gt;</v>
      </c>
      <c r="N105" t="str">
        <f t="shared" si="44"/>
        <v>&lt;mtd&gt;&lt;mn&gt;0&lt;/mn&gt;&lt;/mtd&gt;</v>
      </c>
      <c r="O105" t="s">
        <v>54</v>
      </c>
    </row>
    <row r="106" spans="1:15" x14ac:dyDescent="0.25">
      <c r="A106" t="s">
        <v>53</v>
      </c>
      <c r="B106" t="str">
        <f t="shared" ref="B106:N106" si="45">CONCATENATE("&lt;mtd&gt;&lt;mn&gt;",B47,"&lt;/mn&gt;&lt;/mtd&gt;")</f>
        <v>&lt;mtd&gt;&lt;mn&gt;0&lt;/mn&gt;&lt;/mtd&gt;</v>
      </c>
      <c r="C106" t="str">
        <f t="shared" si="45"/>
        <v>&lt;mtd&gt;&lt;mn&gt;1&lt;/mn&gt;&lt;/mtd&gt;</v>
      </c>
      <c r="D106" t="str">
        <f t="shared" si="45"/>
        <v>&lt;mtd&gt;&lt;mn&gt;0&lt;/mn&gt;&lt;/mtd&gt;</v>
      </c>
      <c r="E106" t="str">
        <f t="shared" si="45"/>
        <v>&lt;mtd&gt;&lt;mn&gt;0&lt;/mn&gt;&lt;/mtd&gt;</v>
      </c>
      <c r="F106" t="str">
        <f t="shared" si="45"/>
        <v>&lt;mtd&gt;&lt;mn&gt;0&lt;/mn&gt;&lt;/mtd&gt;</v>
      </c>
      <c r="G106" t="str">
        <f t="shared" si="45"/>
        <v>&lt;mtd&gt;&lt;mn&gt;0&lt;/mn&gt;&lt;/mtd&gt;</v>
      </c>
      <c r="H106" t="str">
        <f t="shared" si="45"/>
        <v>&lt;mtd&gt;&lt;mn&gt;0&lt;/mn&gt;&lt;/mtd&gt;</v>
      </c>
      <c r="I106" t="str">
        <f t="shared" si="45"/>
        <v>&lt;mtd&gt;&lt;mn&gt;0&lt;/mn&gt;&lt;/mtd&gt;</v>
      </c>
      <c r="J106" t="str">
        <f t="shared" si="45"/>
        <v>&lt;mtd&gt;&lt;mn&gt;0&lt;/mn&gt;&lt;/mtd&gt;</v>
      </c>
      <c r="K106" t="str">
        <f t="shared" si="45"/>
        <v>&lt;mtd&gt;&lt;mn&gt;0&lt;/mn&gt;&lt;/mtd&gt;</v>
      </c>
      <c r="L106" t="str">
        <f t="shared" si="45"/>
        <v>&lt;mtd&gt;&lt;mn&gt;0&lt;/mn&gt;&lt;/mtd&gt;</v>
      </c>
      <c r="M106" t="str">
        <f t="shared" si="45"/>
        <v>&lt;mtd&gt;&lt;mn&gt;0&lt;/mn&gt;&lt;/mtd&gt;</v>
      </c>
      <c r="N106" t="str">
        <f t="shared" si="45"/>
        <v>&lt;mtd&gt;&lt;mn&gt;0&lt;/mn&gt;&lt;/mtd&gt;</v>
      </c>
      <c r="O106" t="s">
        <v>54</v>
      </c>
    </row>
    <row r="107" spans="1:15" x14ac:dyDescent="0.25">
      <c r="A107" t="s">
        <v>53</v>
      </c>
      <c r="B107" t="str">
        <f t="shared" ref="B107:N107" si="46">CONCATENATE("&lt;mtd&gt;&lt;mn&gt;",B48,"&lt;/mn&gt;&lt;/mtd&gt;")</f>
        <v>&lt;mtd&gt;&lt;mn&gt;0&lt;/mn&gt;&lt;/mtd&gt;</v>
      </c>
      <c r="C107" t="str">
        <f t="shared" si="46"/>
        <v>&lt;mtd&gt;&lt;mn&gt;1&lt;/mn&gt;&lt;/mtd&gt;</v>
      </c>
      <c r="D107" t="str">
        <f t="shared" si="46"/>
        <v>&lt;mtd&gt;&lt;mn&gt;0&lt;/mn&gt;&lt;/mtd&gt;</v>
      </c>
      <c r="E107" t="str">
        <f t="shared" si="46"/>
        <v>&lt;mtd&gt;&lt;mn&gt;0&lt;/mn&gt;&lt;/mtd&gt;</v>
      </c>
      <c r="F107" t="str">
        <f t="shared" si="46"/>
        <v>&lt;mtd&gt;&lt;mn&gt;0&lt;/mn&gt;&lt;/mtd&gt;</v>
      </c>
      <c r="G107" t="str">
        <f t="shared" si="46"/>
        <v>&lt;mtd&gt;&lt;mn&gt;0&lt;/mn&gt;&lt;/mtd&gt;</v>
      </c>
      <c r="H107" t="str">
        <f t="shared" si="46"/>
        <v>&lt;mtd&gt;&lt;mn&gt;0&lt;/mn&gt;&lt;/mtd&gt;</v>
      </c>
      <c r="I107" t="str">
        <f t="shared" si="46"/>
        <v>&lt;mtd&gt;&lt;mn&gt;0&lt;/mn&gt;&lt;/mtd&gt;</v>
      </c>
      <c r="J107" t="str">
        <f t="shared" si="46"/>
        <v>&lt;mtd&gt;&lt;mn&gt;0&lt;/mn&gt;&lt;/mtd&gt;</v>
      </c>
      <c r="K107" t="str">
        <f t="shared" si="46"/>
        <v>&lt;mtd&gt;&lt;mn&gt;0&lt;/mn&gt;&lt;/mtd&gt;</v>
      </c>
      <c r="L107" t="str">
        <f t="shared" si="46"/>
        <v>&lt;mtd&gt;&lt;mn&gt;0&lt;/mn&gt;&lt;/mtd&gt;</v>
      </c>
      <c r="M107" t="str">
        <f t="shared" si="46"/>
        <v>&lt;mtd&gt;&lt;mn&gt;0&lt;/mn&gt;&lt;/mtd&gt;</v>
      </c>
      <c r="N107" t="str">
        <f t="shared" si="46"/>
        <v>&lt;mtd&gt;&lt;mn&gt;0&lt;/mn&gt;&lt;/mtd&gt;</v>
      </c>
      <c r="O107" t="s">
        <v>54</v>
      </c>
    </row>
    <row r="108" spans="1:15" x14ac:dyDescent="0.25">
      <c r="A108" t="s">
        <v>53</v>
      </c>
      <c r="B108" t="str">
        <f t="shared" ref="B108:N108" si="47">CONCATENATE("&lt;mtd&gt;&lt;mn&gt;",B49,"&lt;/mn&gt;&lt;/mtd&gt;")</f>
        <v>&lt;mtd&gt;&lt;mn&gt;0&lt;/mn&gt;&lt;/mtd&gt;</v>
      </c>
      <c r="C108" t="str">
        <f t="shared" si="47"/>
        <v>&lt;mtd&gt;&lt;mn&gt;0&lt;/mn&gt;&lt;/mtd&gt;</v>
      </c>
      <c r="D108" t="str">
        <f t="shared" si="47"/>
        <v>&lt;mtd&gt;&lt;mn&gt;0&lt;/mn&gt;&lt;/mtd&gt;</v>
      </c>
      <c r="E108" t="str">
        <f t="shared" si="47"/>
        <v>&lt;mtd&gt;&lt;mn&gt;0&lt;/mn&gt;&lt;/mtd&gt;</v>
      </c>
      <c r="F108" t="str">
        <f t="shared" si="47"/>
        <v>&lt;mtd&gt;&lt;mn&gt;0&lt;/mn&gt;&lt;/mtd&gt;</v>
      </c>
      <c r="G108" t="str">
        <f t="shared" si="47"/>
        <v>&lt;mtd&gt;&lt;mn&gt;0&lt;/mn&gt;&lt;/mtd&gt;</v>
      </c>
      <c r="H108" t="str">
        <f t="shared" si="47"/>
        <v>&lt;mtd&gt;&lt;mn&gt;0&lt;/mn&gt;&lt;/mtd&gt;</v>
      </c>
      <c r="I108" t="str">
        <f t="shared" si="47"/>
        <v>&lt;mtd&gt;&lt;mn&gt;0&lt;/mn&gt;&lt;/mtd&gt;</v>
      </c>
      <c r="J108" t="str">
        <f t="shared" si="47"/>
        <v>&lt;mtd&gt;&lt;mn&gt;0&lt;/mn&gt;&lt;/mtd&gt;</v>
      </c>
      <c r="K108" t="str">
        <f t="shared" si="47"/>
        <v>&lt;mtd&gt;&lt;mn&gt;0&lt;/mn&gt;&lt;/mtd&gt;</v>
      </c>
      <c r="L108" t="str">
        <f t="shared" si="47"/>
        <v>&lt;mtd&gt;&lt;mn&gt;1&lt;/mn&gt;&lt;/mtd&gt;</v>
      </c>
      <c r="M108" t="str">
        <f t="shared" si="47"/>
        <v>&lt;mtd&gt;&lt;mn&gt;0&lt;/mn&gt;&lt;/mtd&gt;</v>
      </c>
      <c r="N108" t="str">
        <f t="shared" si="47"/>
        <v>&lt;mtd&gt;&lt;mn&gt;0&lt;/mn&gt;&lt;/mtd&gt;</v>
      </c>
      <c r="O108" t="s">
        <v>54</v>
      </c>
    </row>
    <row r="109" spans="1:15" x14ac:dyDescent="0.25">
      <c r="A109" t="s">
        <v>53</v>
      </c>
      <c r="B109" t="str">
        <f t="shared" ref="B109:N109" si="48">CONCATENATE("&lt;mtd&gt;&lt;mn&gt;",B50,"&lt;/mn&gt;&lt;/mtd&gt;")</f>
        <v>&lt;mtd&gt;&lt;mn&gt;0&lt;/mn&gt;&lt;/mtd&gt;</v>
      </c>
      <c r="C109" t="str">
        <f t="shared" si="48"/>
        <v>&lt;mtd&gt;&lt;mn&gt;0&lt;/mn&gt;&lt;/mtd&gt;</v>
      </c>
      <c r="D109" t="str">
        <f t="shared" si="48"/>
        <v>&lt;mtd&gt;&lt;mn&gt;0&lt;/mn&gt;&lt;/mtd&gt;</v>
      </c>
      <c r="E109" t="str">
        <f t="shared" si="48"/>
        <v>&lt;mtd&gt;&lt;mn&gt;0&lt;/mn&gt;&lt;/mtd&gt;</v>
      </c>
      <c r="F109" t="str">
        <f t="shared" si="48"/>
        <v>&lt;mtd&gt;&lt;mn&gt;0&lt;/mn&gt;&lt;/mtd&gt;</v>
      </c>
      <c r="G109" t="str">
        <f t="shared" si="48"/>
        <v>&lt;mtd&gt;&lt;mn&gt;0&lt;/mn&gt;&lt;/mtd&gt;</v>
      </c>
      <c r="H109" t="str">
        <f t="shared" si="48"/>
        <v>&lt;mtd&gt;&lt;mn&gt;0&lt;/mn&gt;&lt;/mtd&gt;</v>
      </c>
      <c r="I109" t="str">
        <f t="shared" si="48"/>
        <v>&lt;mtd&gt;&lt;mn&gt;0&lt;/mn&gt;&lt;/mtd&gt;</v>
      </c>
      <c r="J109" t="str">
        <f t="shared" si="48"/>
        <v>&lt;mtd&gt;&lt;mn&gt;0&lt;/mn&gt;&lt;/mtd&gt;</v>
      </c>
      <c r="K109" t="str">
        <f t="shared" si="48"/>
        <v>&lt;mtd&gt;&lt;mn&gt;0&lt;/mn&gt;&lt;/mtd&gt;</v>
      </c>
      <c r="L109" t="str">
        <f t="shared" si="48"/>
        <v>&lt;mtd&gt;&lt;mn&gt;1&lt;/mn&gt;&lt;/mtd&gt;</v>
      </c>
      <c r="M109" t="str">
        <f t="shared" si="48"/>
        <v>&lt;mtd&gt;&lt;mn&gt;0&lt;/mn&gt;&lt;/mtd&gt;</v>
      </c>
      <c r="N109" t="str">
        <f t="shared" si="48"/>
        <v>&lt;mtd&gt;&lt;mn&gt;0&lt;/mn&gt;&lt;/mtd&gt;</v>
      </c>
      <c r="O109" t="s">
        <v>54</v>
      </c>
    </row>
    <row r="110" spans="1:15" x14ac:dyDescent="0.25">
      <c r="A110" t="s">
        <v>53</v>
      </c>
      <c r="B110" t="str">
        <f t="shared" ref="B110:N110" si="49">CONCATENATE("&lt;mtd&gt;&lt;mn&gt;",B51,"&lt;/mn&gt;&lt;/mtd&gt;")</f>
        <v>&lt;mtd&gt;&lt;mn&gt;0&lt;/mn&gt;&lt;/mtd&gt;</v>
      </c>
      <c r="C110" t="str">
        <f t="shared" si="49"/>
        <v>&lt;mtd&gt;&lt;mn&gt;0&lt;/mn&gt;&lt;/mtd&gt;</v>
      </c>
      <c r="D110" t="str">
        <f t="shared" si="49"/>
        <v>&lt;mtd&gt;&lt;mn&gt;0&lt;/mn&gt;&lt;/mtd&gt;</v>
      </c>
      <c r="E110" t="str">
        <f t="shared" si="49"/>
        <v>&lt;mtd&gt;&lt;mn&gt;0&lt;/mn&gt;&lt;/mtd&gt;</v>
      </c>
      <c r="F110" t="str">
        <f t="shared" si="49"/>
        <v>&lt;mtd&gt;&lt;mn&gt;0&lt;/mn&gt;&lt;/mtd&gt;</v>
      </c>
      <c r="G110" t="str">
        <f t="shared" si="49"/>
        <v>&lt;mtd&gt;&lt;mn&gt;0&lt;/mn&gt;&lt;/mtd&gt;</v>
      </c>
      <c r="H110" t="str">
        <f t="shared" si="49"/>
        <v>&lt;mtd&gt;&lt;mn&gt;0&lt;/mn&gt;&lt;/mtd&gt;</v>
      </c>
      <c r="I110" t="str">
        <f t="shared" si="49"/>
        <v>&lt;mtd&gt;&lt;mn&gt;0&lt;/mn&gt;&lt;/mtd&gt;</v>
      </c>
      <c r="J110" t="str">
        <f t="shared" si="49"/>
        <v>&lt;mtd&gt;&lt;mn&gt;0&lt;/mn&gt;&lt;/mtd&gt;</v>
      </c>
      <c r="K110" t="str">
        <f t="shared" si="49"/>
        <v>&lt;mtd&gt;&lt;mn&gt;0&lt;/mn&gt;&lt;/mtd&gt;</v>
      </c>
      <c r="L110" t="str">
        <f t="shared" si="49"/>
        <v>&lt;mtd&gt;&lt;mn&gt;1&lt;/mn&gt;&lt;/mtd&gt;</v>
      </c>
      <c r="M110" t="str">
        <f t="shared" si="49"/>
        <v>&lt;mtd&gt;&lt;mn&gt;0&lt;/mn&gt;&lt;/mtd&gt;</v>
      </c>
      <c r="N110" t="str">
        <f t="shared" si="49"/>
        <v>&lt;mtd&gt;&lt;mn&gt;0&lt;/mn&gt;&lt;/mtd&gt;</v>
      </c>
      <c r="O110" t="s">
        <v>54</v>
      </c>
    </row>
    <row r="111" spans="1:15" x14ac:dyDescent="0.25">
      <c r="A111" t="s">
        <v>53</v>
      </c>
      <c r="B111" t="str">
        <f t="shared" ref="B111:N111" si="50">CONCATENATE("&lt;mtd&gt;&lt;mn&gt;",B52,"&lt;/mn&gt;&lt;/mtd&gt;")</f>
        <v>&lt;mtd&gt;&lt;mn&gt;0&lt;/mn&gt;&lt;/mtd&gt;</v>
      </c>
      <c r="C111" t="str">
        <f t="shared" si="50"/>
        <v>&lt;mtd&gt;&lt;mn&gt;1&lt;/mn&gt;&lt;/mtd&gt;</v>
      </c>
      <c r="D111" t="str">
        <f t="shared" si="50"/>
        <v>&lt;mtd&gt;&lt;mn&gt;0&lt;/mn&gt;&lt;/mtd&gt;</v>
      </c>
      <c r="E111" t="str">
        <f t="shared" si="50"/>
        <v>&lt;mtd&gt;&lt;mn&gt;0&lt;/mn&gt;&lt;/mtd&gt;</v>
      </c>
      <c r="F111" t="str">
        <f t="shared" si="50"/>
        <v>&lt;mtd&gt;&lt;mn&gt;0&lt;/mn&gt;&lt;/mtd&gt;</v>
      </c>
      <c r="G111" t="str">
        <f t="shared" si="50"/>
        <v>&lt;mtd&gt;&lt;mn&gt;0&lt;/mn&gt;&lt;/mtd&gt;</v>
      </c>
      <c r="H111" t="str">
        <f t="shared" si="50"/>
        <v>&lt;mtd&gt;&lt;mn&gt;0&lt;/mn&gt;&lt;/mtd&gt;</v>
      </c>
      <c r="I111" t="str">
        <f t="shared" si="50"/>
        <v>&lt;mtd&gt;&lt;mn&gt;0&lt;/mn&gt;&lt;/mtd&gt;</v>
      </c>
      <c r="J111" t="str">
        <f t="shared" si="50"/>
        <v>&lt;mtd&gt;&lt;mn&gt;0&lt;/mn&gt;&lt;/mtd&gt;</v>
      </c>
      <c r="K111" t="str">
        <f t="shared" si="50"/>
        <v>&lt;mtd&gt;&lt;mn&gt;0&lt;/mn&gt;&lt;/mtd&gt;</v>
      </c>
      <c r="L111" t="str">
        <f t="shared" si="50"/>
        <v>&lt;mtd&gt;&lt;mn&gt;0&lt;/mn&gt;&lt;/mtd&gt;</v>
      </c>
      <c r="M111" t="str">
        <f t="shared" si="50"/>
        <v>&lt;mtd&gt;&lt;mn&gt;0&lt;/mn&gt;&lt;/mtd&gt;</v>
      </c>
      <c r="N111" t="str">
        <f t="shared" si="50"/>
        <v>&lt;mtd&gt;&lt;mn&gt;0&lt;/mn&gt;&lt;/mtd&gt;</v>
      </c>
      <c r="O111" t="s">
        <v>54</v>
      </c>
    </row>
    <row r="112" spans="1:15" x14ac:dyDescent="0.25">
      <c r="A112" t="s">
        <v>53</v>
      </c>
      <c r="B112" t="str">
        <f t="shared" ref="B112:N112" si="51">CONCATENATE("&lt;mtd&gt;&lt;mn&gt;",B53,"&lt;/mn&gt;&lt;/mtd&gt;")</f>
        <v>&lt;mtd&gt;&lt;mn&gt;0&lt;/mn&gt;&lt;/mtd&gt;</v>
      </c>
      <c r="C112" t="str">
        <f t="shared" si="51"/>
        <v>&lt;mtd&gt;&lt;mn&gt;1&lt;/mn&gt;&lt;/mtd&gt;</v>
      </c>
      <c r="D112" t="str">
        <f t="shared" si="51"/>
        <v>&lt;mtd&gt;&lt;mn&gt;0&lt;/mn&gt;&lt;/mtd&gt;</v>
      </c>
      <c r="E112" t="str">
        <f t="shared" si="51"/>
        <v>&lt;mtd&gt;&lt;mn&gt;0&lt;/mn&gt;&lt;/mtd&gt;</v>
      </c>
      <c r="F112" t="str">
        <f t="shared" si="51"/>
        <v>&lt;mtd&gt;&lt;mn&gt;0&lt;/mn&gt;&lt;/mtd&gt;</v>
      </c>
      <c r="G112" t="str">
        <f t="shared" si="51"/>
        <v>&lt;mtd&gt;&lt;mn&gt;0&lt;/mn&gt;&lt;/mtd&gt;</v>
      </c>
      <c r="H112" t="str">
        <f t="shared" si="51"/>
        <v>&lt;mtd&gt;&lt;mn&gt;0&lt;/mn&gt;&lt;/mtd&gt;</v>
      </c>
      <c r="I112" t="str">
        <f t="shared" si="51"/>
        <v>&lt;mtd&gt;&lt;mn&gt;0&lt;/mn&gt;&lt;/mtd&gt;</v>
      </c>
      <c r="J112" t="str">
        <f t="shared" si="51"/>
        <v>&lt;mtd&gt;&lt;mn&gt;0&lt;/mn&gt;&lt;/mtd&gt;</v>
      </c>
      <c r="K112" t="str">
        <f t="shared" si="51"/>
        <v>&lt;mtd&gt;&lt;mn&gt;0&lt;/mn&gt;&lt;/mtd&gt;</v>
      </c>
      <c r="L112" t="str">
        <f t="shared" si="51"/>
        <v>&lt;mtd&gt;&lt;mn&gt;0&lt;/mn&gt;&lt;/mtd&gt;</v>
      </c>
      <c r="M112" t="str">
        <f t="shared" si="51"/>
        <v>&lt;mtd&gt;&lt;mn&gt;0&lt;/mn&gt;&lt;/mtd&gt;</v>
      </c>
      <c r="N112" t="str">
        <f t="shared" si="51"/>
        <v>&lt;mtd&gt;&lt;mn&gt;0&lt;/mn&gt;&lt;/mtd&gt;</v>
      </c>
      <c r="O112" t="s">
        <v>54</v>
      </c>
    </row>
    <row r="113" spans="1:15" x14ac:dyDescent="0.25">
      <c r="A113" t="s">
        <v>53</v>
      </c>
      <c r="B113" t="str">
        <f t="shared" ref="B113:N113" si="52">CONCATENATE("&lt;mtd&gt;&lt;mn&gt;",B54,"&lt;/mn&gt;&lt;/mtd&gt;")</f>
        <v>&lt;mtd&gt;&lt;mn&gt;0&lt;/mn&gt;&lt;/mtd&gt;</v>
      </c>
      <c r="C113" t="str">
        <f t="shared" si="52"/>
        <v>&lt;mtd&gt;&lt;mn&gt;1&lt;/mn&gt;&lt;/mtd&gt;</v>
      </c>
      <c r="D113" t="str">
        <f t="shared" si="52"/>
        <v>&lt;mtd&gt;&lt;mn&gt;0&lt;/mn&gt;&lt;/mtd&gt;</v>
      </c>
      <c r="E113" t="str">
        <f t="shared" si="52"/>
        <v>&lt;mtd&gt;&lt;mn&gt;0&lt;/mn&gt;&lt;/mtd&gt;</v>
      </c>
      <c r="F113" t="str">
        <f t="shared" si="52"/>
        <v>&lt;mtd&gt;&lt;mn&gt;0&lt;/mn&gt;&lt;/mtd&gt;</v>
      </c>
      <c r="G113" t="str">
        <f t="shared" si="52"/>
        <v>&lt;mtd&gt;&lt;mn&gt;0&lt;/mn&gt;&lt;/mtd&gt;</v>
      </c>
      <c r="H113" t="str">
        <f t="shared" si="52"/>
        <v>&lt;mtd&gt;&lt;mn&gt;0&lt;/mn&gt;&lt;/mtd&gt;</v>
      </c>
      <c r="I113" t="str">
        <f t="shared" si="52"/>
        <v>&lt;mtd&gt;&lt;mn&gt;0&lt;/mn&gt;&lt;/mtd&gt;</v>
      </c>
      <c r="J113" t="str">
        <f t="shared" si="52"/>
        <v>&lt;mtd&gt;&lt;mn&gt;0&lt;/mn&gt;&lt;/mtd&gt;</v>
      </c>
      <c r="K113" t="str">
        <f t="shared" si="52"/>
        <v>&lt;mtd&gt;&lt;mn&gt;0&lt;/mn&gt;&lt;/mtd&gt;</v>
      </c>
      <c r="L113" t="str">
        <f t="shared" si="52"/>
        <v>&lt;mtd&gt;&lt;mn&gt;0&lt;/mn&gt;&lt;/mtd&gt;</v>
      </c>
      <c r="M113" t="str">
        <f t="shared" si="52"/>
        <v>&lt;mtd&gt;&lt;mn&gt;0&lt;/mn&gt;&lt;/mtd&gt;</v>
      </c>
      <c r="N113" t="str">
        <f t="shared" si="52"/>
        <v>&lt;mtd&gt;&lt;mn&gt;0&lt;/mn&gt;&lt;/mtd&gt;</v>
      </c>
      <c r="O113" t="s">
        <v>54</v>
      </c>
    </row>
    <row r="114" spans="1:15" x14ac:dyDescent="0.25">
      <c r="A114" t="s">
        <v>53</v>
      </c>
      <c r="B114" t="str">
        <f t="shared" ref="B114:N114" si="53">CONCATENATE("&lt;mtd&gt;&lt;mn&gt;",B55,"&lt;/mn&gt;&lt;/mtd&gt;")</f>
        <v>&lt;mtd&gt;&lt;mn&gt;0&lt;/mn&gt;&lt;/mtd&gt;</v>
      </c>
      <c r="C114" t="str">
        <f t="shared" si="53"/>
        <v>&lt;mtd&gt;&lt;mn&gt;0&lt;/mn&gt;&lt;/mtd&gt;</v>
      </c>
      <c r="D114" t="str">
        <f t="shared" si="53"/>
        <v>&lt;mtd&gt;&lt;mn&gt;0&lt;/mn&gt;&lt;/mtd&gt;</v>
      </c>
      <c r="E114" t="str">
        <f t="shared" si="53"/>
        <v>&lt;mtd&gt;&lt;mn&gt;0&lt;/mn&gt;&lt;/mtd&gt;</v>
      </c>
      <c r="F114" t="str">
        <f t="shared" si="53"/>
        <v>&lt;mtd&gt;&lt;mn&gt;0&lt;/mn&gt;&lt;/mtd&gt;</v>
      </c>
      <c r="G114" t="str">
        <f t="shared" si="53"/>
        <v>&lt;mtd&gt;&lt;mn&gt;0&lt;/mn&gt;&lt;/mtd&gt;</v>
      </c>
      <c r="H114" t="str">
        <f t="shared" si="53"/>
        <v>&lt;mtd&gt;&lt;mn&gt;0&lt;/mn&gt;&lt;/mtd&gt;</v>
      </c>
      <c r="I114" t="str">
        <f t="shared" si="53"/>
        <v>&lt;mtd&gt;&lt;mn&gt;1&lt;/mn&gt;&lt;/mtd&gt;</v>
      </c>
      <c r="J114" t="str">
        <f t="shared" si="53"/>
        <v>&lt;mtd&gt;&lt;mn&gt;0&lt;/mn&gt;&lt;/mtd&gt;</v>
      </c>
      <c r="K114" t="str">
        <f t="shared" si="53"/>
        <v>&lt;mtd&gt;&lt;mn&gt;0&lt;/mn&gt;&lt;/mtd&gt;</v>
      </c>
      <c r="L114" t="str">
        <f t="shared" si="53"/>
        <v>&lt;mtd&gt;&lt;mn&gt;0&lt;/mn&gt;&lt;/mtd&gt;</v>
      </c>
      <c r="M114" t="str">
        <f t="shared" si="53"/>
        <v>&lt;mtd&gt;&lt;mn&gt;0&lt;/mn&gt;&lt;/mtd&gt;</v>
      </c>
      <c r="N114" t="str">
        <f t="shared" si="53"/>
        <v>&lt;mtd&gt;&lt;mn&gt;0&lt;/mn&gt;&lt;/mtd&gt;</v>
      </c>
      <c r="O114" t="s">
        <v>54</v>
      </c>
    </row>
    <row r="115" spans="1:15" x14ac:dyDescent="0.25">
      <c r="A115" t="s">
        <v>53</v>
      </c>
      <c r="B115" t="str">
        <f t="shared" ref="B115:N115" si="54">CONCATENATE("&lt;mtd&gt;&lt;mn&gt;",B56,"&lt;/mn&gt;&lt;/mtd&gt;")</f>
        <v>&lt;mtd&gt;&lt;mn&gt;0&lt;/mn&gt;&lt;/mtd&gt;</v>
      </c>
      <c r="C115" t="str">
        <f t="shared" si="54"/>
        <v>&lt;mtd&gt;&lt;mn&gt;0&lt;/mn&gt;&lt;/mtd&gt;</v>
      </c>
      <c r="D115" t="str">
        <f t="shared" si="54"/>
        <v>&lt;mtd&gt;&lt;mn&gt;0&lt;/mn&gt;&lt;/mtd&gt;</v>
      </c>
      <c r="E115" t="str">
        <f t="shared" si="54"/>
        <v>&lt;mtd&gt;&lt;mn&gt;0&lt;/mn&gt;&lt;/mtd&gt;</v>
      </c>
      <c r="F115" t="str">
        <f t="shared" si="54"/>
        <v>&lt;mtd&gt;&lt;mn&gt;0&lt;/mn&gt;&lt;/mtd&gt;</v>
      </c>
      <c r="G115" t="str">
        <f t="shared" si="54"/>
        <v>&lt;mtd&gt;&lt;mn&gt;0&lt;/mn&gt;&lt;/mtd&gt;</v>
      </c>
      <c r="H115" t="str">
        <f t="shared" si="54"/>
        <v>&lt;mtd&gt;&lt;mn&gt;1&lt;/mn&gt;&lt;/mtd&gt;</v>
      </c>
      <c r="I115" t="str">
        <f t="shared" si="54"/>
        <v>&lt;mtd&gt;&lt;mn&gt;0&lt;/mn&gt;&lt;/mtd&gt;</v>
      </c>
      <c r="J115" t="str">
        <f t="shared" si="54"/>
        <v>&lt;mtd&gt;&lt;mn&gt;0&lt;/mn&gt;&lt;/mtd&gt;</v>
      </c>
      <c r="K115" t="str">
        <f t="shared" si="54"/>
        <v>&lt;mtd&gt;&lt;mn&gt;0&lt;/mn&gt;&lt;/mtd&gt;</v>
      </c>
      <c r="L115" t="str">
        <f t="shared" si="54"/>
        <v>&lt;mtd&gt;&lt;mn&gt;0&lt;/mn&gt;&lt;/mtd&gt;</v>
      </c>
      <c r="M115" t="str">
        <f t="shared" si="54"/>
        <v>&lt;mtd&gt;&lt;mn&gt;0&lt;/mn&gt;&lt;/mtd&gt;</v>
      </c>
      <c r="N115" t="str">
        <f t="shared" si="54"/>
        <v>&lt;mtd&gt;&lt;mn&gt;0&lt;/mn&gt;&lt;/mtd&gt;</v>
      </c>
      <c r="O115" t="s">
        <v>54</v>
      </c>
    </row>
    <row r="116" spans="1:15" x14ac:dyDescent="0.25">
      <c r="A116" t="s">
        <v>53</v>
      </c>
      <c r="B116" t="str">
        <f t="shared" ref="B116:N116" si="55">CONCATENATE("&lt;mtd&gt;&lt;mn&gt;",B57,"&lt;/mn&gt;&lt;/mtd&gt;")</f>
        <v>&lt;mtd&gt;&lt;mn&gt;0&lt;/mn&gt;&lt;/mtd&gt;</v>
      </c>
      <c r="C116" t="str">
        <f t="shared" si="55"/>
        <v>&lt;mtd&gt;&lt;mn&gt;0&lt;/mn&gt;&lt;/mtd&gt;</v>
      </c>
      <c r="D116" t="str">
        <f t="shared" si="55"/>
        <v>&lt;mtd&gt;&lt;mn&gt;0&lt;/mn&gt;&lt;/mtd&gt;</v>
      </c>
      <c r="E116" t="str">
        <f t="shared" si="55"/>
        <v>&lt;mtd&gt;&lt;mn&gt;0&lt;/mn&gt;&lt;/mtd&gt;</v>
      </c>
      <c r="F116" t="str">
        <f t="shared" si="55"/>
        <v>&lt;mtd&gt;&lt;mn&gt;0&lt;/mn&gt;&lt;/mtd&gt;</v>
      </c>
      <c r="G116" t="str">
        <f t="shared" si="55"/>
        <v>&lt;mtd&gt;&lt;mn&gt;0&lt;/mn&gt;&lt;/mtd&gt;</v>
      </c>
      <c r="H116" t="str">
        <f t="shared" si="55"/>
        <v>&lt;mtd&gt;&lt;mn&gt;1&lt;/mn&gt;&lt;/mtd&gt;</v>
      </c>
      <c r="I116" t="str">
        <f t="shared" si="55"/>
        <v>&lt;mtd&gt;&lt;mn&gt;0&lt;/mn&gt;&lt;/mtd&gt;</v>
      </c>
      <c r="J116" t="str">
        <f t="shared" si="55"/>
        <v>&lt;mtd&gt;&lt;mn&gt;0&lt;/mn&gt;&lt;/mtd&gt;</v>
      </c>
      <c r="K116" t="str">
        <f t="shared" si="55"/>
        <v>&lt;mtd&gt;&lt;mn&gt;0&lt;/mn&gt;&lt;/mtd&gt;</v>
      </c>
      <c r="L116" t="str">
        <f t="shared" si="55"/>
        <v>&lt;mtd&gt;&lt;mn&gt;0&lt;/mn&gt;&lt;/mtd&gt;</v>
      </c>
      <c r="M116" t="str">
        <f t="shared" si="55"/>
        <v>&lt;mtd&gt;&lt;mn&gt;0&lt;/mn&gt;&lt;/mtd&gt;</v>
      </c>
      <c r="N116" t="str">
        <f t="shared" si="55"/>
        <v>&lt;mtd&gt;&lt;mn&gt;0&lt;/mn&gt;&lt;/mtd&gt;</v>
      </c>
      <c r="O116" t="s">
        <v>54</v>
      </c>
    </row>
    <row r="117" spans="1:15" x14ac:dyDescent="0.25">
      <c r="A117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H15" sqref="H15"/>
    </sheetView>
  </sheetViews>
  <sheetFormatPr defaultRowHeight="15" x14ac:dyDescent="0.25"/>
  <sheetData>
    <row r="1" spans="1:4" x14ac:dyDescent="0.25">
      <c r="B1" t="s">
        <v>34</v>
      </c>
      <c r="C1" t="s">
        <v>35</v>
      </c>
      <c r="D1" t="s">
        <v>36</v>
      </c>
    </row>
    <row r="2" spans="1:4" x14ac:dyDescent="0.25">
      <c r="A2" t="s">
        <v>24</v>
      </c>
      <c r="B2">
        <v>1</v>
      </c>
      <c r="C2">
        <v>0</v>
      </c>
      <c r="D2">
        <v>0</v>
      </c>
    </row>
    <row r="3" spans="1:4" x14ac:dyDescent="0.25">
      <c r="A3" t="s">
        <v>25</v>
      </c>
      <c r="B3">
        <v>0</v>
      </c>
      <c r="C3">
        <v>1</v>
      </c>
      <c r="D3">
        <v>0</v>
      </c>
    </row>
    <row r="4" spans="1:4" x14ac:dyDescent="0.25">
      <c r="A4" t="s">
        <v>26</v>
      </c>
      <c r="B4">
        <v>0</v>
      </c>
      <c r="C4">
        <v>0</v>
      </c>
      <c r="D4">
        <v>1</v>
      </c>
    </row>
    <row r="5" spans="1:4" x14ac:dyDescent="0.25">
      <c r="A5" t="s">
        <v>27</v>
      </c>
      <c r="B5">
        <v>1</v>
      </c>
      <c r="C5">
        <v>0</v>
      </c>
      <c r="D5">
        <v>0</v>
      </c>
    </row>
    <row r="6" spans="1:4" x14ac:dyDescent="0.25">
      <c r="A6" t="s">
        <v>28</v>
      </c>
      <c r="B6">
        <v>1</v>
      </c>
      <c r="C6">
        <v>0</v>
      </c>
      <c r="D6">
        <v>0</v>
      </c>
    </row>
    <row r="7" spans="1:4" x14ac:dyDescent="0.25">
      <c r="A7" t="s">
        <v>41</v>
      </c>
      <c r="B7">
        <v>0</v>
      </c>
      <c r="C7">
        <v>1</v>
      </c>
      <c r="D7">
        <v>0</v>
      </c>
    </row>
    <row r="8" spans="1:4" x14ac:dyDescent="0.25">
      <c r="A8" t="s">
        <v>29</v>
      </c>
      <c r="B8">
        <v>1</v>
      </c>
      <c r="C8">
        <v>0</v>
      </c>
      <c r="D8">
        <v>0</v>
      </c>
    </row>
    <row r="9" spans="1:4" x14ac:dyDescent="0.25">
      <c r="A9" t="s">
        <v>30</v>
      </c>
      <c r="B9">
        <v>1</v>
      </c>
      <c r="C9">
        <v>0</v>
      </c>
      <c r="D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E10" sqref="E10"/>
    </sheetView>
  </sheetViews>
  <sheetFormatPr defaultRowHeight="15" x14ac:dyDescent="0.25"/>
  <cols>
    <col min="2" max="2" width="16.42578125" customWidth="1"/>
  </cols>
  <sheetData>
    <row r="1" spans="1:5" x14ac:dyDescent="0.25">
      <c r="B1" t="s">
        <v>34</v>
      </c>
      <c r="C1" t="s">
        <v>35</v>
      </c>
      <c r="D1" t="s">
        <v>36</v>
      </c>
    </row>
    <row r="2" spans="1:5" x14ac:dyDescent="0.25">
      <c r="A2" t="s">
        <v>34</v>
      </c>
      <c r="B2">
        <v>1</v>
      </c>
      <c r="C2">
        <v>0</v>
      </c>
      <c r="D2">
        <v>1</v>
      </c>
    </row>
    <row r="3" spans="1:5" x14ac:dyDescent="0.25">
      <c r="A3" t="s">
        <v>37</v>
      </c>
      <c r="B3">
        <v>0</v>
      </c>
      <c r="C3">
        <v>1</v>
      </c>
      <c r="D3">
        <v>0</v>
      </c>
    </row>
    <row r="4" spans="1:5" x14ac:dyDescent="0.25">
      <c r="A4" t="s">
        <v>38</v>
      </c>
      <c r="B4">
        <v>0</v>
      </c>
      <c r="C4">
        <v>0</v>
      </c>
      <c r="D4">
        <v>1</v>
      </c>
    </row>
    <row r="5" spans="1:5" x14ac:dyDescent="0.25">
      <c r="A5" t="s">
        <v>39</v>
      </c>
      <c r="B5">
        <v>1</v>
      </c>
      <c r="C5">
        <v>0</v>
      </c>
      <c r="D5">
        <v>1</v>
      </c>
    </row>
    <row r="6" spans="1:5" x14ac:dyDescent="0.25">
      <c r="A6" t="s">
        <v>40</v>
      </c>
      <c r="B6">
        <v>0</v>
      </c>
      <c r="C6">
        <v>0</v>
      </c>
      <c r="D6">
        <v>1</v>
      </c>
    </row>
    <row r="9" spans="1:5" x14ac:dyDescent="0.25">
      <c r="A9" t="s">
        <v>55</v>
      </c>
    </row>
    <row r="10" spans="1:5" x14ac:dyDescent="0.25">
      <c r="A10" t="s">
        <v>53</v>
      </c>
      <c r="B10" t="str">
        <f t="shared" ref="B10:D14" si="0">CONCATENATE("&lt;mtd&gt;&lt;mn&gt;",B2,"&lt;/mn&gt;&lt;/mtd&gt;")</f>
        <v>&lt;mtd&gt;&lt;mn&gt;1&lt;/mn&gt;&lt;/mtd&gt;</v>
      </c>
      <c r="C10" t="str">
        <f t="shared" si="0"/>
        <v>&lt;mtd&gt;&lt;mn&gt;0&lt;/mn&gt;&lt;/mtd&gt;</v>
      </c>
      <c r="D10" t="str">
        <f t="shared" si="0"/>
        <v>&lt;mtd&gt;&lt;mn&gt;1&lt;/mn&gt;&lt;/mtd&gt;</v>
      </c>
      <c r="E10" t="s">
        <v>54</v>
      </c>
    </row>
    <row r="11" spans="1:5" x14ac:dyDescent="0.25">
      <c r="A11" t="s">
        <v>53</v>
      </c>
      <c r="B11" t="str">
        <f t="shared" si="0"/>
        <v>&lt;mtd&gt;&lt;mn&gt;0&lt;/mn&gt;&lt;/mtd&gt;</v>
      </c>
      <c r="C11" t="str">
        <f t="shared" si="0"/>
        <v>&lt;mtd&gt;&lt;mn&gt;1&lt;/mn&gt;&lt;/mtd&gt;</v>
      </c>
      <c r="D11" t="str">
        <f t="shared" si="0"/>
        <v>&lt;mtd&gt;&lt;mn&gt;0&lt;/mn&gt;&lt;/mtd&gt;</v>
      </c>
      <c r="E11" t="s">
        <v>54</v>
      </c>
    </row>
    <row r="12" spans="1:5" x14ac:dyDescent="0.25">
      <c r="A12" t="s">
        <v>53</v>
      </c>
      <c r="B12" t="str">
        <f t="shared" si="0"/>
        <v>&lt;mtd&gt;&lt;mn&gt;0&lt;/mn&gt;&lt;/mtd&gt;</v>
      </c>
      <c r="C12" t="str">
        <f t="shared" si="0"/>
        <v>&lt;mtd&gt;&lt;mn&gt;0&lt;/mn&gt;&lt;/mtd&gt;</v>
      </c>
      <c r="D12" t="str">
        <f t="shared" si="0"/>
        <v>&lt;mtd&gt;&lt;mn&gt;1&lt;/mn&gt;&lt;/mtd&gt;</v>
      </c>
      <c r="E12" t="s">
        <v>54</v>
      </c>
    </row>
    <row r="13" spans="1:5" x14ac:dyDescent="0.25">
      <c r="A13" t="s">
        <v>53</v>
      </c>
      <c r="B13" t="str">
        <f t="shared" si="0"/>
        <v>&lt;mtd&gt;&lt;mn&gt;1&lt;/mn&gt;&lt;/mtd&gt;</v>
      </c>
      <c r="C13" t="str">
        <f t="shared" si="0"/>
        <v>&lt;mtd&gt;&lt;mn&gt;0&lt;/mn&gt;&lt;/mtd&gt;</v>
      </c>
      <c r="D13" t="str">
        <f t="shared" si="0"/>
        <v>&lt;mtd&gt;&lt;mn&gt;1&lt;/mn&gt;&lt;/mtd&gt;</v>
      </c>
      <c r="E13" t="s">
        <v>54</v>
      </c>
    </row>
    <row r="14" spans="1:5" x14ac:dyDescent="0.25">
      <c r="A14" t="s">
        <v>53</v>
      </c>
      <c r="B14" t="str">
        <f t="shared" si="0"/>
        <v>&lt;mtd&gt;&lt;mn&gt;0&lt;/mn&gt;&lt;/mtd&gt;</v>
      </c>
      <c r="C14" t="str">
        <f t="shared" si="0"/>
        <v>&lt;mtd&gt;&lt;mn&gt;0&lt;/mn&gt;&lt;/mtd&gt;</v>
      </c>
      <c r="D14" t="str">
        <f t="shared" si="0"/>
        <v>&lt;mtd&gt;&lt;mn&gt;1&lt;/mn&gt;&lt;/mtd&gt;</v>
      </c>
      <c r="E14" t="s">
        <v>54</v>
      </c>
    </row>
    <row r="15" spans="1:5" x14ac:dyDescent="0.25">
      <c r="A15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>
      <selection activeCell="H22" sqref="H22"/>
    </sheetView>
  </sheetViews>
  <sheetFormatPr defaultRowHeight="15" x14ac:dyDescent="0.25"/>
  <cols>
    <col min="1" max="1" width="12.5703125" bestFit="1" customWidth="1"/>
    <col min="2" max="2" width="30.7109375" bestFit="1" customWidth="1"/>
  </cols>
  <sheetData>
    <row r="1" spans="1:10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41</v>
      </c>
      <c r="H1" t="s">
        <v>29</v>
      </c>
      <c r="I1" t="s">
        <v>30</v>
      </c>
    </row>
    <row r="2" spans="1:10" x14ac:dyDescent="0.25">
      <c r="A2" t="s">
        <v>34</v>
      </c>
      <c r="B2">
        <v>1</v>
      </c>
      <c r="C2">
        <v>0</v>
      </c>
      <c r="D2">
        <v>1</v>
      </c>
      <c r="E2">
        <v>1</v>
      </c>
      <c r="F2">
        <v>1</v>
      </c>
      <c r="G2">
        <v>0</v>
      </c>
      <c r="H2">
        <v>1</v>
      </c>
      <c r="I2">
        <v>1</v>
      </c>
    </row>
    <row r="3" spans="1:10" x14ac:dyDescent="0.25">
      <c r="A3" t="s">
        <v>37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10" x14ac:dyDescent="0.25">
      <c r="A4" t="s">
        <v>38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</row>
    <row r="5" spans="1:10" x14ac:dyDescent="0.25">
      <c r="A5" t="s">
        <v>39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</row>
    <row r="6" spans="1:10" x14ac:dyDescent="0.25">
      <c r="A6" t="s">
        <v>40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</row>
    <row r="9" spans="1:10" x14ac:dyDescent="0.25">
      <c r="A9" t="s">
        <v>55</v>
      </c>
    </row>
    <row r="10" spans="1:10" x14ac:dyDescent="0.25">
      <c r="A10" t="s">
        <v>53</v>
      </c>
      <c r="B10" t="str">
        <f>CONCATENATE("&lt;mtd&gt;&lt;mn&gt;",B2,"&lt;/mn&gt;&lt;/mtd&gt;")</f>
        <v>&lt;mtd&gt;&lt;mn&gt;1&lt;/mn&gt;&lt;/mtd&gt;</v>
      </c>
      <c r="C10" t="str">
        <f t="shared" ref="C10:I10" si="0">CONCATENATE("&lt;mtd&gt;&lt;mn&gt;",C2,"&lt;/mn&gt;&lt;/mtd&gt;")</f>
        <v>&lt;mtd&gt;&lt;mn&gt;0&lt;/mn&gt;&lt;/mtd&gt;</v>
      </c>
      <c r="D10" t="str">
        <f t="shared" si="0"/>
        <v>&lt;mtd&gt;&lt;mn&gt;1&lt;/mn&gt;&lt;/mtd&gt;</v>
      </c>
      <c r="E10" t="str">
        <f t="shared" si="0"/>
        <v>&lt;mtd&gt;&lt;mn&gt;1&lt;/mn&gt;&lt;/mtd&gt;</v>
      </c>
      <c r="F10" t="str">
        <f t="shared" si="0"/>
        <v>&lt;mtd&gt;&lt;mn&gt;1&lt;/mn&gt;&lt;/mtd&gt;</v>
      </c>
      <c r="G10" t="str">
        <f t="shared" si="0"/>
        <v>&lt;mtd&gt;&lt;mn&gt;0&lt;/mn&gt;&lt;/mtd&gt;</v>
      </c>
      <c r="H10" t="str">
        <f t="shared" si="0"/>
        <v>&lt;mtd&gt;&lt;mn&gt;1&lt;/mn&gt;&lt;/mtd&gt;</v>
      </c>
      <c r="I10" t="str">
        <f t="shared" si="0"/>
        <v>&lt;mtd&gt;&lt;mn&gt;1&lt;/mn&gt;&lt;/mtd&gt;</v>
      </c>
      <c r="J10" t="s">
        <v>54</v>
      </c>
    </row>
    <row r="11" spans="1:10" x14ac:dyDescent="0.25">
      <c r="A11" t="s">
        <v>53</v>
      </c>
      <c r="B11" t="str">
        <f t="shared" ref="B11:I11" si="1">CONCATENATE("&lt;mtd&gt;&lt;mn&gt;",B3,"&lt;/mn&gt;&lt;/mtd&gt;")</f>
        <v>&lt;mtd&gt;&lt;mn&gt;0&lt;/mn&gt;&lt;/mtd&gt;</v>
      </c>
      <c r="C11" t="str">
        <f t="shared" si="1"/>
        <v>&lt;mtd&gt;&lt;mn&gt;1&lt;/mn&gt;&lt;/mtd&gt;</v>
      </c>
      <c r="D11" t="str">
        <f t="shared" si="1"/>
        <v>&lt;mtd&gt;&lt;mn&gt;0&lt;/mn&gt;&lt;/mtd&gt;</v>
      </c>
      <c r="E11" t="str">
        <f t="shared" si="1"/>
        <v>&lt;mtd&gt;&lt;mn&gt;0&lt;/mn&gt;&lt;/mtd&gt;</v>
      </c>
      <c r="F11" t="str">
        <f t="shared" si="1"/>
        <v>&lt;mtd&gt;&lt;mn&gt;0&lt;/mn&gt;&lt;/mtd&gt;</v>
      </c>
      <c r="G11" t="str">
        <f t="shared" si="1"/>
        <v>&lt;mtd&gt;&lt;mn&gt;1&lt;/mn&gt;&lt;/mtd&gt;</v>
      </c>
      <c r="H11" t="str">
        <f t="shared" si="1"/>
        <v>&lt;mtd&gt;&lt;mn&gt;0&lt;/mn&gt;&lt;/mtd&gt;</v>
      </c>
      <c r="I11" t="str">
        <f t="shared" si="1"/>
        <v>&lt;mtd&gt;&lt;mn&gt;0&lt;/mn&gt;&lt;/mtd&gt;</v>
      </c>
      <c r="J11" t="s">
        <v>54</v>
      </c>
    </row>
    <row r="12" spans="1:10" x14ac:dyDescent="0.25">
      <c r="A12" t="s">
        <v>53</v>
      </c>
      <c r="B12" t="str">
        <f t="shared" ref="B12:I12" si="2">CONCATENATE("&lt;mtd&gt;&lt;mn&gt;",B4,"&lt;/mn&gt;&lt;/mtd&gt;")</f>
        <v>&lt;mtd&gt;&lt;mn&gt;0&lt;/mn&gt;&lt;/mtd&gt;</v>
      </c>
      <c r="C12" t="str">
        <f t="shared" si="2"/>
        <v>&lt;mtd&gt;&lt;mn&gt;0&lt;/mn&gt;&lt;/mtd&gt;</v>
      </c>
      <c r="D12" t="str">
        <f t="shared" si="2"/>
        <v>&lt;mtd&gt;&lt;mn&gt;1&lt;/mn&gt;&lt;/mtd&gt;</v>
      </c>
      <c r="E12" t="str">
        <f t="shared" si="2"/>
        <v>&lt;mtd&gt;&lt;mn&gt;0&lt;/mn&gt;&lt;/mtd&gt;</v>
      </c>
      <c r="F12" t="str">
        <f t="shared" si="2"/>
        <v>&lt;mtd&gt;&lt;mn&gt;0&lt;/mn&gt;&lt;/mtd&gt;</v>
      </c>
      <c r="G12" t="str">
        <f t="shared" si="2"/>
        <v>&lt;mtd&gt;&lt;mn&gt;0&lt;/mn&gt;&lt;/mtd&gt;</v>
      </c>
      <c r="H12" t="str">
        <f t="shared" si="2"/>
        <v>&lt;mtd&gt;&lt;mn&gt;0&lt;/mn&gt;&lt;/mtd&gt;</v>
      </c>
      <c r="I12" t="str">
        <f t="shared" si="2"/>
        <v>&lt;mtd&gt;&lt;mn&gt;0&lt;/mn&gt;&lt;/mtd&gt;</v>
      </c>
      <c r="J12" t="s">
        <v>54</v>
      </c>
    </row>
    <row r="13" spans="1:10" x14ac:dyDescent="0.25">
      <c r="A13" t="s">
        <v>53</v>
      </c>
      <c r="B13" t="str">
        <f t="shared" ref="B13:I13" si="3">CONCATENATE("&lt;mtd&gt;&lt;mn&gt;",B5,"&lt;/mn&gt;&lt;/mtd&gt;")</f>
        <v>&lt;mtd&gt;&lt;mn&gt;1&lt;/mn&gt;&lt;/mtd&gt;</v>
      </c>
      <c r="C13" t="str">
        <f t="shared" si="3"/>
        <v>&lt;mtd&gt;&lt;mn&gt;0&lt;/mn&gt;&lt;/mtd&gt;</v>
      </c>
      <c r="D13" t="str">
        <f t="shared" si="3"/>
        <v>&lt;mtd&gt;&lt;mn&gt;1&lt;/mn&gt;&lt;/mtd&gt;</v>
      </c>
      <c r="E13" t="str">
        <f t="shared" si="3"/>
        <v>&lt;mtd&gt;&lt;mn&gt;1&lt;/mn&gt;&lt;/mtd&gt;</v>
      </c>
      <c r="F13" t="str">
        <f t="shared" si="3"/>
        <v>&lt;mtd&gt;&lt;mn&gt;1&lt;/mn&gt;&lt;/mtd&gt;</v>
      </c>
      <c r="G13" t="str">
        <f t="shared" si="3"/>
        <v>&lt;mtd&gt;&lt;mn&gt;0&lt;/mn&gt;&lt;/mtd&gt;</v>
      </c>
      <c r="H13" t="str">
        <f t="shared" si="3"/>
        <v>&lt;mtd&gt;&lt;mn&gt;1&lt;/mn&gt;&lt;/mtd&gt;</v>
      </c>
      <c r="I13" t="str">
        <f t="shared" si="3"/>
        <v>&lt;mtd&gt;&lt;mn&gt;1&lt;/mn&gt;&lt;/mtd&gt;</v>
      </c>
      <c r="J13" t="s">
        <v>54</v>
      </c>
    </row>
    <row r="14" spans="1:10" x14ac:dyDescent="0.25">
      <c r="A14" t="s">
        <v>53</v>
      </c>
      <c r="B14" t="str">
        <f t="shared" ref="B14:I14" si="4">CONCATENATE("&lt;mtd&gt;&lt;mn&gt;",B6,"&lt;/mn&gt;&lt;/mtd&gt;")</f>
        <v>&lt;mtd&gt;&lt;mn&gt;0&lt;/mn&gt;&lt;/mtd&gt;</v>
      </c>
      <c r="C14" t="str">
        <f t="shared" si="4"/>
        <v>&lt;mtd&gt;&lt;mn&gt;0&lt;/mn&gt;&lt;/mtd&gt;</v>
      </c>
      <c r="D14" t="str">
        <f t="shared" si="4"/>
        <v>&lt;mtd&gt;&lt;mn&gt;1&lt;/mn&gt;&lt;/mtd&gt;</v>
      </c>
      <c r="E14" t="str">
        <f t="shared" si="4"/>
        <v>&lt;mtd&gt;&lt;mn&gt;0&lt;/mn&gt;&lt;/mtd&gt;</v>
      </c>
      <c r="F14" t="str">
        <f t="shared" si="4"/>
        <v>&lt;mtd&gt;&lt;mn&gt;0&lt;/mn&gt;&lt;/mtd&gt;</v>
      </c>
      <c r="G14" t="str">
        <f t="shared" si="4"/>
        <v>&lt;mtd&gt;&lt;mn&gt;0&lt;/mn&gt;&lt;/mtd&gt;</v>
      </c>
      <c r="H14" t="str">
        <f t="shared" si="4"/>
        <v>&lt;mtd&gt;&lt;mn&gt;0&lt;/mn&gt;&lt;/mtd&gt;</v>
      </c>
      <c r="I14" t="str">
        <f t="shared" si="4"/>
        <v>&lt;mtd&gt;&lt;mn&gt;0&lt;/mn&gt;&lt;/mtd&gt;</v>
      </c>
      <c r="J14" t="s">
        <v>54</v>
      </c>
    </row>
    <row r="15" spans="1:10" x14ac:dyDescent="0.25">
      <c r="A15" t="s">
        <v>56</v>
      </c>
    </row>
    <row r="21" spans="8:8" x14ac:dyDescent="0.25">
      <c r="H21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workbookViewId="0">
      <selection activeCell="A13" sqref="A13:E23"/>
    </sheetView>
  </sheetViews>
  <sheetFormatPr defaultRowHeight="15" x14ac:dyDescent="0.25"/>
  <cols>
    <col min="1" max="1" width="19.5703125" bestFit="1" customWidth="1"/>
  </cols>
  <sheetData>
    <row r="1" spans="1:5" x14ac:dyDescent="0.25">
      <c r="B1" t="s">
        <v>34</v>
      </c>
      <c r="C1" t="s">
        <v>35</v>
      </c>
      <c r="D1" t="s">
        <v>36</v>
      </c>
    </row>
    <row r="2" spans="1:5" x14ac:dyDescent="0.25">
      <c r="A2" t="s">
        <v>44</v>
      </c>
      <c r="B2">
        <v>1</v>
      </c>
      <c r="C2">
        <v>0</v>
      </c>
      <c r="D2">
        <v>1</v>
      </c>
    </row>
    <row r="3" spans="1:5" x14ac:dyDescent="0.25">
      <c r="A3" t="s">
        <v>45</v>
      </c>
      <c r="B3">
        <v>0</v>
      </c>
      <c r="C3">
        <v>0</v>
      </c>
      <c r="D3">
        <v>1</v>
      </c>
    </row>
    <row r="4" spans="1:5" x14ac:dyDescent="0.25">
      <c r="A4" t="s">
        <v>46</v>
      </c>
      <c r="B4">
        <v>0</v>
      </c>
      <c r="C4">
        <v>1</v>
      </c>
      <c r="D4">
        <v>0</v>
      </c>
    </row>
    <row r="5" spans="1:5" x14ac:dyDescent="0.25">
      <c r="A5" t="s">
        <v>47</v>
      </c>
      <c r="B5">
        <v>1</v>
      </c>
      <c r="C5">
        <v>0</v>
      </c>
      <c r="D5">
        <v>1</v>
      </c>
    </row>
    <row r="6" spans="1:5" x14ac:dyDescent="0.25">
      <c r="A6" t="s">
        <v>48</v>
      </c>
      <c r="B6">
        <v>1</v>
      </c>
      <c r="C6">
        <v>0</v>
      </c>
      <c r="D6">
        <v>1</v>
      </c>
    </row>
    <row r="7" spans="1:5" x14ac:dyDescent="0.25">
      <c r="A7" t="s">
        <v>49</v>
      </c>
      <c r="B7">
        <v>0</v>
      </c>
      <c r="C7">
        <v>1</v>
      </c>
      <c r="D7">
        <v>0</v>
      </c>
    </row>
    <row r="8" spans="1:5" x14ac:dyDescent="0.25">
      <c r="A8" t="s">
        <v>50</v>
      </c>
      <c r="B8">
        <v>0</v>
      </c>
      <c r="C8">
        <v>1</v>
      </c>
      <c r="D8">
        <v>0</v>
      </c>
    </row>
    <row r="9" spans="1:5" x14ac:dyDescent="0.25">
      <c r="A9" t="s">
        <v>51</v>
      </c>
      <c r="B9">
        <v>1</v>
      </c>
      <c r="C9">
        <v>0</v>
      </c>
      <c r="D9">
        <v>1</v>
      </c>
    </row>
    <row r="10" spans="1:5" x14ac:dyDescent="0.25">
      <c r="A10" t="s">
        <v>52</v>
      </c>
      <c r="B10">
        <v>0</v>
      </c>
      <c r="C10">
        <v>0</v>
      </c>
      <c r="D10">
        <v>1</v>
      </c>
    </row>
    <row r="13" spans="1:5" x14ac:dyDescent="0.25">
      <c r="A13" t="s">
        <v>55</v>
      </c>
    </row>
    <row r="14" spans="1:5" x14ac:dyDescent="0.25">
      <c r="A14" t="s">
        <v>53</v>
      </c>
      <c r="B14" t="str">
        <f>CONCATENATE("&lt;mtd&gt;&lt;mn&gt;",B2,"&lt;/mn&gt;&lt;/mtd&gt;")</f>
        <v>&lt;mtd&gt;&lt;mn&gt;1&lt;/mn&gt;&lt;/mtd&gt;</v>
      </c>
      <c r="C14" t="str">
        <f t="shared" ref="C14:D14" si="0">CONCATENATE("&lt;mtd&gt;&lt;mn&gt;",C2,"&lt;/mn&gt;&lt;/mtd&gt;")</f>
        <v>&lt;mtd&gt;&lt;mn&gt;0&lt;/mn&gt;&lt;/mtd&gt;</v>
      </c>
      <c r="D14" t="str">
        <f t="shared" si="0"/>
        <v>&lt;mtd&gt;&lt;mn&gt;1&lt;/mn&gt;&lt;/mtd&gt;</v>
      </c>
      <c r="E14" t="s">
        <v>54</v>
      </c>
    </row>
    <row r="15" spans="1:5" x14ac:dyDescent="0.25">
      <c r="A15" t="s">
        <v>53</v>
      </c>
      <c r="B15" t="str">
        <f t="shared" ref="B15:D15" si="1">CONCATENATE("&lt;mtd&gt;&lt;mn&gt;",B3,"&lt;/mn&gt;&lt;/mtd&gt;")</f>
        <v>&lt;mtd&gt;&lt;mn&gt;0&lt;/mn&gt;&lt;/mtd&gt;</v>
      </c>
      <c r="C15" t="str">
        <f t="shared" si="1"/>
        <v>&lt;mtd&gt;&lt;mn&gt;0&lt;/mn&gt;&lt;/mtd&gt;</v>
      </c>
      <c r="D15" t="str">
        <f t="shared" si="1"/>
        <v>&lt;mtd&gt;&lt;mn&gt;1&lt;/mn&gt;&lt;/mtd&gt;</v>
      </c>
      <c r="E15" t="s">
        <v>54</v>
      </c>
    </row>
    <row r="16" spans="1:5" x14ac:dyDescent="0.25">
      <c r="A16" t="s">
        <v>53</v>
      </c>
      <c r="B16" t="str">
        <f t="shared" ref="B16:D16" si="2">CONCATENATE("&lt;mtd&gt;&lt;mn&gt;",B4,"&lt;/mn&gt;&lt;/mtd&gt;")</f>
        <v>&lt;mtd&gt;&lt;mn&gt;0&lt;/mn&gt;&lt;/mtd&gt;</v>
      </c>
      <c r="C16" t="str">
        <f t="shared" si="2"/>
        <v>&lt;mtd&gt;&lt;mn&gt;1&lt;/mn&gt;&lt;/mtd&gt;</v>
      </c>
      <c r="D16" t="str">
        <f t="shared" si="2"/>
        <v>&lt;mtd&gt;&lt;mn&gt;0&lt;/mn&gt;&lt;/mtd&gt;</v>
      </c>
      <c r="E16" t="s">
        <v>54</v>
      </c>
    </row>
    <row r="17" spans="1:5" x14ac:dyDescent="0.25">
      <c r="A17" t="s">
        <v>53</v>
      </c>
      <c r="B17" t="str">
        <f t="shared" ref="B17:D17" si="3">CONCATENATE("&lt;mtd&gt;&lt;mn&gt;",B5,"&lt;/mn&gt;&lt;/mtd&gt;")</f>
        <v>&lt;mtd&gt;&lt;mn&gt;1&lt;/mn&gt;&lt;/mtd&gt;</v>
      </c>
      <c r="C17" t="str">
        <f t="shared" si="3"/>
        <v>&lt;mtd&gt;&lt;mn&gt;0&lt;/mn&gt;&lt;/mtd&gt;</v>
      </c>
      <c r="D17" t="str">
        <f t="shared" si="3"/>
        <v>&lt;mtd&gt;&lt;mn&gt;1&lt;/mn&gt;&lt;/mtd&gt;</v>
      </c>
      <c r="E17" t="s">
        <v>54</v>
      </c>
    </row>
    <row r="18" spans="1:5" x14ac:dyDescent="0.25">
      <c r="A18" t="s">
        <v>53</v>
      </c>
      <c r="B18" t="str">
        <f t="shared" ref="B18:D18" si="4">CONCATENATE("&lt;mtd&gt;&lt;mn&gt;",B6,"&lt;/mn&gt;&lt;/mtd&gt;")</f>
        <v>&lt;mtd&gt;&lt;mn&gt;1&lt;/mn&gt;&lt;/mtd&gt;</v>
      </c>
      <c r="C18" t="str">
        <f t="shared" si="4"/>
        <v>&lt;mtd&gt;&lt;mn&gt;0&lt;/mn&gt;&lt;/mtd&gt;</v>
      </c>
      <c r="D18" t="str">
        <f t="shared" si="4"/>
        <v>&lt;mtd&gt;&lt;mn&gt;1&lt;/mn&gt;&lt;/mtd&gt;</v>
      </c>
      <c r="E18" t="s">
        <v>54</v>
      </c>
    </row>
    <row r="19" spans="1:5" x14ac:dyDescent="0.25">
      <c r="A19" t="s">
        <v>53</v>
      </c>
      <c r="B19" t="str">
        <f t="shared" ref="B19:D19" si="5">CONCATENATE("&lt;mtd&gt;&lt;mn&gt;",B7,"&lt;/mn&gt;&lt;/mtd&gt;")</f>
        <v>&lt;mtd&gt;&lt;mn&gt;0&lt;/mn&gt;&lt;/mtd&gt;</v>
      </c>
      <c r="C19" t="str">
        <f t="shared" si="5"/>
        <v>&lt;mtd&gt;&lt;mn&gt;1&lt;/mn&gt;&lt;/mtd&gt;</v>
      </c>
      <c r="D19" t="str">
        <f t="shared" si="5"/>
        <v>&lt;mtd&gt;&lt;mn&gt;0&lt;/mn&gt;&lt;/mtd&gt;</v>
      </c>
      <c r="E19" t="s">
        <v>54</v>
      </c>
    </row>
    <row r="20" spans="1:5" x14ac:dyDescent="0.25">
      <c r="A20" t="s">
        <v>53</v>
      </c>
      <c r="B20" t="str">
        <f t="shared" ref="B20:D20" si="6">CONCATENATE("&lt;mtd&gt;&lt;mn&gt;",B8,"&lt;/mn&gt;&lt;/mtd&gt;")</f>
        <v>&lt;mtd&gt;&lt;mn&gt;0&lt;/mn&gt;&lt;/mtd&gt;</v>
      </c>
      <c r="C20" t="str">
        <f t="shared" si="6"/>
        <v>&lt;mtd&gt;&lt;mn&gt;1&lt;/mn&gt;&lt;/mtd&gt;</v>
      </c>
      <c r="D20" t="str">
        <f t="shared" si="6"/>
        <v>&lt;mtd&gt;&lt;mn&gt;0&lt;/mn&gt;&lt;/mtd&gt;</v>
      </c>
      <c r="E20" t="s">
        <v>54</v>
      </c>
    </row>
    <row r="21" spans="1:5" x14ac:dyDescent="0.25">
      <c r="A21" t="s">
        <v>53</v>
      </c>
      <c r="B21" t="str">
        <f t="shared" ref="B21:D21" si="7">CONCATENATE("&lt;mtd&gt;&lt;mn&gt;",B9,"&lt;/mn&gt;&lt;/mtd&gt;")</f>
        <v>&lt;mtd&gt;&lt;mn&gt;1&lt;/mn&gt;&lt;/mtd&gt;</v>
      </c>
      <c r="C21" t="str">
        <f t="shared" si="7"/>
        <v>&lt;mtd&gt;&lt;mn&gt;0&lt;/mn&gt;&lt;/mtd&gt;</v>
      </c>
      <c r="D21" t="str">
        <f t="shared" si="7"/>
        <v>&lt;mtd&gt;&lt;mn&gt;1&lt;/mn&gt;&lt;/mtd&gt;</v>
      </c>
      <c r="E21" t="s">
        <v>54</v>
      </c>
    </row>
    <row r="22" spans="1:5" x14ac:dyDescent="0.25">
      <c r="A22" t="s">
        <v>53</v>
      </c>
      <c r="B22" t="str">
        <f t="shared" ref="B22:D22" si="8">CONCATENATE("&lt;mtd&gt;&lt;mn&gt;",B10,"&lt;/mn&gt;&lt;/mtd&gt;")</f>
        <v>&lt;mtd&gt;&lt;mn&gt;0&lt;/mn&gt;&lt;/mtd&gt;</v>
      </c>
      <c r="C22" t="str">
        <f t="shared" si="8"/>
        <v>&lt;mtd&gt;&lt;mn&gt;0&lt;/mn&gt;&lt;/mtd&gt;</v>
      </c>
      <c r="D22" t="str">
        <f t="shared" si="8"/>
        <v>&lt;mtd&gt;&lt;mn&gt;1&lt;/mn&gt;&lt;/mtd&gt;</v>
      </c>
      <c r="E22" t="s">
        <v>54</v>
      </c>
    </row>
    <row r="23" spans="1:5" x14ac:dyDescent="0.25">
      <c r="A23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topLeftCell="B4" workbookViewId="0">
      <selection activeCell="J15" sqref="J15"/>
    </sheetView>
  </sheetViews>
  <sheetFormatPr defaultRowHeight="15" x14ac:dyDescent="0.25"/>
  <sheetData>
    <row r="1" spans="1:10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41</v>
      </c>
      <c r="H1" t="s">
        <v>29</v>
      </c>
      <c r="I1" t="s">
        <v>30</v>
      </c>
    </row>
    <row r="2" spans="1:10" x14ac:dyDescent="0.25">
      <c r="A2" t="s">
        <v>44</v>
      </c>
      <c r="B2">
        <v>1</v>
      </c>
      <c r="C2">
        <v>0</v>
      </c>
      <c r="D2">
        <v>1</v>
      </c>
      <c r="E2">
        <v>1</v>
      </c>
      <c r="F2">
        <v>1</v>
      </c>
      <c r="G2">
        <v>0</v>
      </c>
      <c r="H2">
        <v>1</v>
      </c>
      <c r="I2">
        <v>1</v>
      </c>
    </row>
    <row r="3" spans="1:10" x14ac:dyDescent="0.25">
      <c r="A3" t="s">
        <v>45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</row>
    <row r="4" spans="1:10" x14ac:dyDescent="0.25">
      <c r="A4" t="s">
        <v>46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</row>
    <row r="5" spans="1:10" x14ac:dyDescent="0.25">
      <c r="A5" t="s">
        <v>47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</row>
    <row r="6" spans="1:10" x14ac:dyDescent="0.25">
      <c r="A6" t="s">
        <v>48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</row>
    <row r="7" spans="1:10" x14ac:dyDescent="0.25">
      <c r="A7" t="s">
        <v>49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</row>
    <row r="8" spans="1:10" x14ac:dyDescent="0.25">
      <c r="A8" t="s">
        <v>50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</row>
    <row r="9" spans="1:10" x14ac:dyDescent="0.25">
      <c r="A9" t="s">
        <v>51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</row>
    <row r="10" spans="1:10" x14ac:dyDescent="0.25">
      <c r="A10" t="s">
        <v>52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</row>
    <row r="14" spans="1:10" x14ac:dyDescent="0.25">
      <c r="A14" t="s">
        <v>55</v>
      </c>
    </row>
    <row r="15" spans="1:10" x14ac:dyDescent="0.25">
      <c r="A15" t="s">
        <v>53</v>
      </c>
      <c r="B15" t="str">
        <f>CONCATENATE("&lt;mtd&gt;&lt;mn&gt;",B2,"&lt;/mn&gt;&lt;/mtd&gt;")</f>
        <v>&lt;mtd&gt;&lt;mn&gt;1&lt;/mn&gt;&lt;/mtd&gt;</v>
      </c>
      <c r="C15" t="str">
        <f t="shared" ref="C15:I15" si="0">CONCATENATE("&lt;mtd&gt;&lt;mn&gt;",C2,"&lt;/mn&gt;&lt;/mtd&gt;")</f>
        <v>&lt;mtd&gt;&lt;mn&gt;0&lt;/mn&gt;&lt;/mtd&gt;</v>
      </c>
      <c r="D15" t="str">
        <f t="shared" si="0"/>
        <v>&lt;mtd&gt;&lt;mn&gt;1&lt;/mn&gt;&lt;/mtd&gt;</v>
      </c>
      <c r="E15" t="str">
        <f t="shared" si="0"/>
        <v>&lt;mtd&gt;&lt;mn&gt;1&lt;/mn&gt;&lt;/mtd&gt;</v>
      </c>
      <c r="F15" t="str">
        <f t="shared" si="0"/>
        <v>&lt;mtd&gt;&lt;mn&gt;1&lt;/mn&gt;&lt;/mtd&gt;</v>
      </c>
      <c r="G15" t="str">
        <f t="shared" si="0"/>
        <v>&lt;mtd&gt;&lt;mn&gt;0&lt;/mn&gt;&lt;/mtd&gt;</v>
      </c>
      <c r="H15" t="str">
        <f t="shared" si="0"/>
        <v>&lt;mtd&gt;&lt;mn&gt;1&lt;/mn&gt;&lt;/mtd&gt;</v>
      </c>
      <c r="I15" t="str">
        <f t="shared" si="0"/>
        <v>&lt;mtd&gt;&lt;mn&gt;1&lt;/mn&gt;&lt;/mtd&gt;</v>
      </c>
      <c r="J15" t="s">
        <v>54</v>
      </c>
    </row>
    <row r="16" spans="1:10" x14ac:dyDescent="0.25">
      <c r="A16" t="s">
        <v>53</v>
      </c>
      <c r="B16" t="str">
        <f t="shared" ref="B16:I16" si="1">CONCATENATE("&lt;mtd&gt;&lt;mn&gt;",B3,"&lt;/mn&gt;&lt;/mtd&gt;")</f>
        <v>&lt;mtd&gt;&lt;mn&gt;0&lt;/mn&gt;&lt;/mtd&gt;</v>
      </c>
      <c r="C16" t="str">
        <f t="shared" si="1"/>
        <v>&lt;mtd&gt;&lt;mn&gt;0&lt;/mn&gt;&lt;/mtd&gt;</v>
      </c>
      <c r="D16" t="str">
        <f t="shared" si="1"/>
        <v>&lt;mtd&gt;&lt;mn&gt;1&lt;/mn&gt;&lt;/mtd&gt;</v>
      </c>
      <c r="E16" t="str">
        <f t="shared" si="1"/>
        <v>&lt;mtd&gt;&lt;mn&gt;0&lt;/mn&gt;&lt;/mtd&gt;</v>
      </c>
      <c r="F16" t="str">
        <f t="shared" si="1"/>
        <v>&lt;mtd&gt;&lt;mn&gt;0&lt;/mn&gt;&lt;/mtd&gt;</v>
      </c>
      <c r="G16" t="str">
        <f t="shared" si="1"/>
        <v>&lt;mtd&gt;&lt;mn&gt;0&lt;/mn&gt;&lt;/mtd&gt;</v>
      </c>
      <c r="H16" t="str">
        <f t="shared" si="1"/>
        <v>&lt;mtd&gt;&lt;mn&gt;0&lt;/mn&gt;&lt;/mtd&gt;</v>
      </c>
      <c r="I16" t="str">
        <f t="shared" si="1"/>
        <v>&lt;mtd&gt;&lt;mn&gt;0&lt;/mn&gt;&lt;/mtd&gt;</v>
      </c>
      <c r="J16" t="s">
        <v>54</v>
      </c>
    </row>
    <row r="17" spans="1:10" x14ac:dyDescent="0.25">
      <c r="A17" t="s">
        <v>53</v>
      </c>
      <c r="B17" t="str">
        <f t="shared" ref="B17:I17" si="2">CONCATENATE("&lt;mtd&gt;&lt;mn&gt;",B4,"&lt;/mn&gt;&lt;/mtd&gt;")</f>
        <v>&lt;mtd&gt;&lt;mn&gt;0&lt;/mn&gt;&lt;/mtd&gt;</v>
      </c>
      <c r="C17" t="str">
        <f t="shared" si="2"/>
        <v>&lt;mtd&gt;&lt;mn&gt;1&lt;/mn&gt;&lt;/mtd&gt;</v>
      </c>
      <c r="D17" t="str">
        <f t="shared" si="2"/>
        <v>&lt;mtd&gt;&lt;mn&gt;0&lt;/mn&gt;&lt;/mtd&gt;</v>
      </c>
      <c r="E17" t="str">
        <f t="shared" si="2"/>
        <v>&lt;mtd&gt;&lt;mn&gt;0&lt;/mn&gt;&lt;/mtd&gt;</v>
      </c>
      <c r="F17" t="str">
        <f t="shared" si="2"/>
        <v>&lt;mtd&gt;&lt;mn&gt;0&lt;/mn&gt;&lt;/mtd&gt;</v>
      </c>
      <c r="G17" t="str">
        <f t="shared" si="2"/>
        <v>&lt;mtd&gt;&lt;mn&gt;1&lt;/mn&gt;&lt;/mtd&gt;</v>
      </c>
      <c r="H17" t="str">
        <f t="shared" si="2"/>
        <v>&lt;mtd&gt;&lt;mn&gt;0&lt;/mn&gt;&lt;/mtd&gt;</v>
      </c>
      <c r="I17" t="str">
        <f t="shared" si="2"/>
        <v>&lt;mtd&gt;&lt;mn&gt;0&lt;/mn&gt;&lt;/mtd&gt;</v>
      </c>
      <c r="J17" t="s">
        <v>54</v>
      </c>
    </row>
    <row r="18" spans="1:10" x14ac:dyDescent="0.25">
      <c r="A18" t="s">
        <v>53</v>
      </c>
      <c r="B18" t="str">
        <f t="shared" ref="B18:I18" si="3">CONCATENATE("&lt;mtd&gt;&lt;mn&gt;",B5,"&lt;/mn&gt;&lt;/mtd&gt;")</f>
        <v>&lt;mtd&gt;&lt;mn&gt;1&lt;/mn&gt;&lt;/mtd&gt;</v>
      </c>
      <c r="C18" t="str">
        <f t="shared" si="3"/>
        <v>&lt;mtd&gt;&lt;mn&gt;0&lt;/mn&gt;&lt;/mtd&gt;</v>
      </c>
      <c r="D18" t="str">
        <f t="shared" si="3"/>
        <v>&lt;mtd&gt;&lt;mn&gt;1&lt;/mn&gt;&lt;/mtd&gt;</v>
      </c>
      <c r="E18" t="str">
        <f t="shared" si="3"/>
        <v>&lt;mtd&gt;&lt;mn&gt;1&lt;/mn&gt;&lt;/mtd&gt;</v>
      </c>
      <c r="F18" t="str">
        <f t="shared" si="3"/>
        <v>&lt;mtd&gt;&lt;mn&gt;1&lt;/mn&gt;&lt;/mtd&gt;</v>
      </c>
      <c r="G18" t="str">
        <f t="shared" si="3"/>
        <v>&lt;mtd&gt;&lt;mn&gt;0&lt;/mn&gt;&lt;/mtd&gt;</v>
      </c>
      <c r="H18" t="str">
        <f t="shared" si="3"/>
        <v>&lt;mtd&gt;&lt;mn&gt;1&lt;/mn&gt;&lt;/mtd&gt;</v>
      </c>
      <c r="I18" t="str">
        <f t="shared" si="3"/>
        <v>&lt;mtd&gt;&lt;mn&gt;1&lt;/mn&gt;&lt;/mtd&gt;</v>
      </c>
      <c r="J18" t="s">
        <v>54</v>
      </c>
    </row>
    <row r="19" spans="1:10" x14ac:dyDescent="0.25">
      <c r="A19" t="s">
        <v>53</v>
      </c>
      <c r="B19" t="str">
        <f t="shared" ref="B19:I19" si="4">CONCATENATE("&lt;mtd&gt;&lt;mn&gt;",B6,"&lt;/mn&gt;&lt;/mtd&gt;")</f>
        <v>&lt;mtd&gt;&lt;mn&gt;1&lt;/mn&gt;&lt;/mtd&gt;</v>
      </c>
      <c r="C19" t="str">
        <f t="shared" si="4"/>
        <v>&lt;mtd&gt;&lt;mn&gt;0&lt;/mn&gt;&lt;/mtd&gt;</v>
      </c>
      <c r="D19" t="str">
        <f t="shared" si="4"/>
        <v>&lt;mtd&gt;&lt;mn&gt;1&lt;/mn&gt;&lt;/mtd&gt;</v>
      </c>
      <c r="E19" t="str">
        <f t="shared" si="4"/>
        <v>&lt;mtd&gt;&lt;mn&gt;1&lt;/mn&gt;&lt;/mtd&gt;</v>
      </c>
      <c r="F19" t="str">
        <f t="shared" si="4"/>
        <v>&lt;mtd&gt;&lt;mn&gt;1&lt;/mn&gt;&lt;/mtd&gt;</v>
      </c>
      <c r="G19" t="str">
        <f t="shared" si="4"/>
        <v>&lt;mtd&gt;&lt;mn&gt;0&lt;/mn&gt;&lt;/mtd&gt;</v>
      </c>
      <c r="H19" t="str">
        <f t="shared" si="4"/>
        <v>&lt;mtd&gt;&lt;mn&gt;1&lt;/mn&gt;&lt;/mtd&gt;</v>
      </c>
      <c r="I19" t="str">
        <f t="shared" si="4"/>
        <v>&lt;mtd&gt;&lt;mn&gt;1&lt;/mn&gt;&lt;/mtd&gt;</v>
      </c>
      <c r="J19" t="s">
        <v>54</v>
      </c>
    </row>
    <row r="20" spans="1:10" x14ac:dyDescent="0.25">
      <c r="A20" t="s">
        <v>53</v>
      </c>
      <c r="B20" t="str">
        <f t="shared" ref="B20:I20" si="5">CONCATENATE("&lt;mtd&gt;&lt;mn&gt;",B7,"&lt;/mn&gt;&lt;/mtd&gt;")</f>
        <v>&lt;mtd&gt;&lt;mn&gt;0&lt;/mn&gt;&lt;/mtd&gt;</v>
      </c>
      <c r="C20" t="str">
        <f t="shared" si="5"/>
        <v>&lt;mtd&gt;&lt;mn&gt;1&lt;/mn&gt;&lt;/mtd&gt;</v>
      </c>
      <c r="D20" t="str">
        <f t="shared" si="5"/>
        <v>&lt;mtd&gt;&lt;mn&gt;0&lt;/mn&gt;&lt;/mtd&gt;</v>
      </c>
      <c r="E20" t="str">
        <f t="shared" si="5"/>
        <v>&lt;mtd&gt;&lt;mn&gt;0&lt;/mn&gt;&lt;/mtd&gt;</v>
      </c>
      <c r="F20" t="str">
        <f t="shared" si="5"/>
        <v>&lt;mtd&gt;&lt;mn&gt;0&lt;/mn&gt;&lt;/mtd&gt;</v>
      </c>
      <c r="G20" t="str">
        <f t="shared" si="5"/>
        <v>&lt;mtd&gt;&lt;mn&gt;1&lt;/mn&gt;&lt;/mtd&gt;</v>
      </c>
      <c r="H20" t="str">
        <f t="shared" si="5"/>
        <v>&lt;mtd&gt;&lt;mn&gt;0&lt;/mn&gt;&lt;/mtd&gt;</v>
      </c>
      <c r="I20" t="str">
        <f t="shared" si="5"/>
        <v>&lt;mtd&gt;&lt;mn&gt;0&lt;/mn&gt;&lt;/mtd&gt;</v>
      </c>
      <c r="J20" t="s">
        <v>54</v>
      </c>
    </row>
    <row r="21" spans="1:10" x14ac:dyDescent="0.25">
      <c r="A21" t="s">
        <v>53</v>
      </c>
      <c r="B21" t="str">
        <f t="shared" ref="B21:I21" si="6">CONCATENATE("&lt;mtd&gt;&lt;mn&gt;",B8,"&lt;/mn&gt;&lt;/mtd&gt;")</f>
        <v>&lt;mtd&gt;&lt;mn&gt;0&lt;/mn&gt;&lt;/mtd&gt;</v>
      </c>
      <c r="C21" t="str">
        <f t="shared" si="6"/>
        <v>&lt;mtd&gt;&lt;mn&gt;1&lt;/mn&gt;&lt;/mtd&gt;</v>
      </c>
      <c r="D21" t="str">
        <f t="shared" si="6"/>
        <v>&lt;mtd&gt;&lt;mn&gt;0&lt;/mn&gt;&lt;/mtd&gt;</v>
      </c>
      <c r="E21" t="str">
        <f t="shared" si="6"/>
        <v>&lt;mtd&gt;&lt;mn&gt;0&lt;/mn&gt;&lt;/mtd&gt;</v>
      </c>
      <c r="F21" t="str">
        <f t="shared" si="6"/>
        <v>&lt;mtd&gt;&lt;mn&gt;0&lt;/mn&gt;&lt;/mtd&gt;</v>
      </c>
      <c r="G21" t="str">
        <f t="shared" si="6"/>
        <v>&lt;mtd&gt;&lt;mn&gt;1&lt;/mn&gt;&lt;/mtd&gt;</v>
      </c>
      <c r="H21" t="str">
        <f t="shared" si="6"/>
        <v>&lt;mtd&gt;&lt;mn&gt;0&lt;/mn&gt;&lt;/mtd&gt;</v>
      </c>
      <c r="I21" t="str">
        <f t="shared" si="6"/>
        <v>&lt;mtd&gt;&lt;mn&gt;0&lt;/mn&gt;&lt;/mtd&gt;</v>
      </c>
      <c r="J21" t="s">
        <v>54</v>
      </c>
    </row>
    <row r="22" spans="1:10" x14ac:dyDescent="0.25">
      <c r="A22" t="s">
        <v>53</v>
      </c>
      <c r="B22" t="str">
        <f t="shared" ref="B22:I22" si="7">CONCATENATE("&lt;mtd&gt;&lt;mn&gt;",B9,"&lt;/mn&gt;&lt;/mtd&gt;")</f>
        <v>&lt;mtd&gt;&lt;mn&gt;1&lt;/mn&gt;&lt;/mtd&gt;</v>
      </c>
      <c r="C22" t="str">
        <f t="shared" si="7"/>
        <v>&lt;mtd&gt;&lt;mn&gt;0&lt;/mn&gt;&lt;/mtd&gt;</v>
      </c>
      <c r="D22" t="str">
        <f t="shared" si="7"/>
        <v>&lt;mtd&gt;&lt;mn&gt;1&lt;/mn&gt;&lt;/mtd&gt;</v>
      </c>
      <c r="E22" t="str">
        <f t="shared" si="7"/>
        <v>&lt;mtd&gt;&lt;mn&gt;1&lt;/mn&gt;&lt;/mtd&gt;</v>
      </c>
      <c r="F22" t="str">
        <f t="shared" si="7"/>
        <v>&lt;mtd&gt;&lt;mn&gt;1&lt;/mn&gt;&lt;/mtd&gt;</v>
      </c>
      <c r="G22" t="str">
        <f t="shared" si="7"/>
        <v>&lt;mtd&gt;&lt;mn&gt;0&lt;/mn&gt;&lt;/mtd&gt;</v>
      </c>
      <c r="H22" t="str">
        <f t="shared" si="7"/>
        <v>&lt;mtd&gt;&lt;mn&gt;1&lt;/mn&gt;&lt;/mtd&gt;</v>
      </c>
      <c r="I22" t="str">
        <f t="shared" si="7"/>
        <v>&lt;mtd&gt;&lt;mn&gt;1&lt;/mn&gt;&lt;/mtd&gt;</v>
      </c>
      <c r="J22" t="s">
        <v>54</v>
      </c>
    </row>
    <row r="23" spans="1:10" x14ac:dyDescent="0.25">
      <c r="A23" t="s">
        <v>53</v>
      </c>
      <c r="B23" t="str">
        <f t="shared" ref="B23:I23" si="8">CONCATENATE("&lt;mtd&gt;&lt;mn&gt;",B10,"&lt;/mn&gt;&lt;/mtd&gt;")</f>
        <v>&lt;mtd&gt;&lt;mn&gt;0&lt;/mn&gt;&lt;/mtd&gt;</v>
      </c>
      <c r="C23" t="str">
        <f t="shared" si="8"/>
        <v>&lt;mtd&gt;&lt;mn&gt;0&lt;/mn&gt;&lt;/mtd&gt;</v>
      </c>
      <c r="D23" t="str">
        <f t="shared" si="8"/>
        <v>&lt;mtd&gt;&lt;mn&gt;1&lt;/mn&gt;&lt;/mtd&gt;</v>
      </c>
      <c r="E23" t="str">
        <f t="shared" si="8"/>
        <v>&lt;mtd&gt;&lt;mn&gt;0&lt;/mn&gt;&lt;/mtd&gt;</v>
      </c>
      <c r="F23" t="str">
        <f t="shared" si="8"/>
        <v>&lt;mtd&gt;&lt;mn&gt;0&lt;/mn&gt;&lt;/mtd&gt;</v>
      </c>
      <c r="G23" t="str">
        <f t="shared" si="8"/>
        <v>&lt;mtd&gt;&lt;mn&gt;0&lt;/mn&gt;&lt;/mtd&gt;</v>
      </c>
      <c r="H23" t="str">
        <f t="shared" si="8"/>
        <v>&lt;mtd&gt;&lt;mn&gt;0&lt;/mn&gt;&lt;/mtd&gt;</v>
      </c>
      <c r="I23" t="str">
        <f t="shared" si="8"/>
        <v>&lt;mtd&gt;&lt;mn&gt;0&lt;/mn&gt;&lt;/mtd&gt;</v>
      </c>
      <c r="J23" t="s">
        <v>54</v>
      </c>
    </row>
    <row r="24" spans="1:10" x14ac:dyDescent="0.25">
      <c r="A24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X J e l T O X t N C y o A A A A + A A A A B I A H A B D b 2 5 m a W c v U G F j a 2 F n Z S 5 4 b W w g o h g A K K A U A A A A A A A A A A A A A A A A A A A A A A A A A A A A h Y + 9 C s I w G E V f p W R v f i r V U r 6 m g z g I F g R B X E O M b b B N p U l N 3 8 3 B R / I V L G j V z f E e z n D u 4 3 a H f G j q 4 K o 6 q 1 u T I Y Y p C p S R 7 V G b M k O 9 O 4 U J y j l s h T y L U g W j b G w 6 2 G O G K u c u K S H e e + x n u O 1 K E l H K y K H Y 7 G S l G o E + s v 4 v h 9 p Y J 4 x U i M P + F c M j H C 9 w T O c J Z g k D M m E o t P k q 0 V i M K Z A f C M u + d n 2 n u D L h e g V k m k D e L / g T U E s D B B Q A A g A I A F y X p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l 6 V M o t J l T R I B A A B 6 A g A A E w A c A E Z v c m 1 1 b G F z L 1 N l Y 3 R p b 2 4 x L m 0 g o h g A K K A U A A A A A A A A A A A A A A A A A A A A A A A A A A A A d d F P a 8 M g F A D w e y D f Q d w l A Q k z X f e v 5 F C S 7 b a N N d l p 7 p C m b 4 0 s a l A T F k q / + y y h D M b 0 o r 6 f 6 H t P A 4 3 l S q J y n u k q D M L A t L W G H V p v U I Y 6 s G G A 3 C j V o B t w k d y M S a G a Q Y C 0 0 S P v I M m V t G 5 j I p z f s z c D 2 j B R W w v s R U K h + Q i s a s F w g 5 5 O U c V 6 r b 7 g u 5 / Y e p M 0 Z s Q x e S + g 4 4 J b 0 B k m m K B c d Y O Q J q M L g h 5 k o 3 Z c 7 j O a L l O C X g d l o b R T B 9 n v M n l W E j 5 i M q d 6 g f O 2 l n t X Q j X 1 g F 3 O V b 1 1 h y p d S / O p t J i v P 6 G J 5 r r I 4 Y D n K H X P W y d I D m I L + k j Q W V K v L L x y 5 Z W l V 6 6 9 c u O V W 6 / c e Y V e + s n f B e p v A / 3 b h 2 M c B l z + + y m r H 1 B L A Q I t A B Q A A g A I A F y X p U z l 7 T Q s q A A A A P g A A A A S A A A A A A A A A A A A A A A A A A A A A A B D b 2 5 m a W c v U G F j a 2 F n Z S 5 4 b W x Q S w E C L Q A U A A I A C A B c l 6 V M D 8 r p q 6 Q A A A D p A A A A E w A A A A A A A A A A A A A A A A D 0 A A A A W 0 N v b n R l b n R f V H l w Z X N d L n h t b F B L A Q I t A B Q A A g A I A F y X p U y i 0 m V N E g E A A H o C A A A T A A A A A A A A A A A A A A A A A O U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N A A A A A A A A E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1 V D E 2 O j U 4 O j U 3 L j k 0 N D E 1 N D V a I i A v P j x F b n R y e S B U e X B l P S J G a W x s Q 2 9 s d W 1 u V H l w Z X M i I F Z h b H V l P S J z Q l F V R k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I v Q 2 h h b m d l Z C B U e X B l L n t D b 2 x 1 b W 4 x L D B 9 J n F 1 b 3 Q 7 L C Z x d W 9 0 O 1 N l Y 3 R p b 2 4 x L 0 F S L 0 N o Y W 5 n Z W Q g V H l w Z S 5 7 Q 2 9 s d W 1 u M i w x f S Z x d W 9 0 O y w m c X V v d D t T Z W N 0 a W 9 u M S 9 B U i 9 D a G F u Z 2 V k I F R 5 c G U u e 0 N v b H V t b j M s M n 0 m c X V v d D s s J n F 1 b 3 Q 7 U 2 V j d G l v b j E v Q V I v Q 2 h h b m d l Z C B U e X B l L n t D b 2 x 1 b W 4 0 L D N 9 J n F 1 b 3 Q 7 L C Z x d W 9 0 O 1 N l Y 3 R p b 2 4 x L 0 F S L 0 N o Y W 5 n Z W Q g V H l w Z S 5 7 Q 2 9 s d W 1 u N S w 0 f S Z x d W 9 0 O y w m c X V v d D t T Z W N 0 a W 9 u M S 9 B U i 9 D a G F u Z 2 V k I F R 5 c G U u e 0 N v b H V t b j Y s N X 0 m c X V v d D s s J n F 1 b 3 Q 7 U 2 V j d G l v b j E v Q V I v Q 2 h h b m d l Z C B U e X B l L n t D b 2 x 1 b W 4 3 L D Z 9 J n F 1 b 3 Q 7 L C Z x d W 9 0 O 1 N l Y 3 R p b 2 4 x L 0 F S L 0 N o Y W 5 n Z W Q g V H l w Z S 5 7 Q 2 9 s d W 1 u O C w 3 f S Z x d W 9 0 O y w m c X V v d D t T Z W N 0 a W 9 u M S 9 B U i 9 D a G F u Z 2 V k I F R 5 c G U u e 0 N v b H V t b j k s O H 0 m c X V v d D s s J n F 1 b 3 Q 7 U 2 V j d G l v b j E v Q V I v Q 2 h h b m d l Z C B U e X B l L n t D b 2 x 1 b W 4 x M C w 5 f S Z x d W 9 0 O y w m c X V v d D t T Z W N 0 a W 9 u M S 9 B U i 9 D a G F u Z 2 V k I F R 5 c G U u e 0 N v b H V t b j E x L D E w f S Z x d W 9 0 O y w m c X V v d D t T Z W N 0 a W 9 u M S 9 B U i 9 D a G F u Z 2 V k I F R 5 c G U u e 0 N v b H V t b j E y L D E x f S Z x d W 9 0 O y w m c X V v d D t T Z W N 0 a W 9 u M S 9 B U i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V I v Q 2 h h b m d l Z C B U e X B l L n t D b 2 x 1 b W 4 x L D B 9 J n F 1 b 3 Q 7 L C Z x d W 9 0 O 1 N l Y 3 R p b 2 4 x L 0 F S L 0 N o Y W 5 n Z W Q g V H l w Z S 5 7 Q 2 9 s d W 1 u M i w x f S Z x d W 9 0 O y w m c X V v d D t T Z W N 0 a W 9 u M S 9 B U i 9 D a G F u Z 2 V k I F R 5 c G U u e 0 N v b H V t b j M s M n 0 m c X V v d D s s J n F 1 b 3 Q 7 U 2 V j d G l v b j E v Q V I v Q 2 h h b m d l Z C B U e X B l L n t D b 2 x 1 b W 4 0 L D N 9 J n F 1 b 3 Q 7 L C Z x d W 9 0 O 1 N l Y 3 R p b 2 4 x L 0 F S L 0 N o Y W 5 n Z W Q g V H l w Z S 5 7 Q 2 9 s d W 1 u N S w 0 f S Z x d W 9 0 O y w m c X V v d D t T Z W N 0 a W 9 u M S 9 B U i 9 D a G F u Z 2 V k I F R 5 c G U u e 0 N v b H V t b j Y s N X 0 m c X V v d D s s J n F 1 b 3 Q 7 U 2 V j d G l v b j E v Q V I v Q 2 h h b m d l Z C B U e X B l L n t D b 2 x 1 b W 4 3 L D Z 9 J n F 1 b 3 Q 7 L C Z x d W 9 0 O 1 N l Y 3 R p b 2 4 x L 0 F S L 0 N o Y W 5 n Z W Q g V H l w Z S 5 7 Q 2 9 s d W 1 u O C w 3 f S Z x d W 9 0 O y w m c X V v d D t T Z W N 0 a W 9 u M S 9 B U i 9 D a G F u Z 2 V k I F R 5 c G U u e 0 N v b H V t b j k s O H 0 m c X V v d D s s J n F 1 b 3 Q 7 U 2 V j d G l v b j E v Q V I v Q 2 h h b m d l Z C B U e X B l L n t D b 2 x 1 b W 4 x M C w 5 f S Z x d W 9 0 O y w m c X V v d D t T Z W N 0 a W 9 u M S 9 B U i 9 D a G F u Z 2 V k I F R 5 c G U u e 0 N v b H V t b j E x L D E w f S Z x d W 9 0 O y w m c X V v d D t T Z W N 0 a W 9 u M S 9 B U i 9 D a G F u Z 2 V k I F R 5 c G U u e 0 N v b H V t b j E y L D E x f S Z x d W 9 0 O y w m c X V v d D t T Z W N 0 a W 9 u M S 9 B U i 9 D a G F u Z 2 V k I F R 5 c G U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v U X 4 Q M / J 0 e H G q r d J 5 j F M Q A A A A A C A A A A A A A Q Z g A A A A E A A C A A A A B 7 5 6 n 6 b Y 6 O N 0 f d 0 G G u R R 4 M p r l o B 1 m D T u m 1 c V m 0 R I y f Z A A A A A A O g A A A A A I A A C A A A A C / Z y G r n z J V t o g 2 d S j x E + 8 h R U I d x o 5 e 8 t J x L 9 S c G L A k f V A A A A B A / e T v g o u F G e k W G 7 t h z 8 O h G 0 2 f p u 5 F i 0 3 F w Y Q v p a p m x m A x l 4 C y Z 6 9 l y i O r t I k 0 0 H T N T V C M 1 I n / S + P M X q 7 w L M u O o 6 4 N Y 3 9 m j 5 Z 3 G Z e p 6 u 9 a G E A A A A A V 5 V c 7 j W o g o G M X h l 7 J L P E a Z t J d l K V a N t F x 8 I C 6 u y C I y B B N Z / V L z H t F h n d J p Q w V c i Z B Y d U M R D w 1 G D U / 2 8 j Y P h D t < / D a t a M a s h u p > 
</file>

<file path=customXml/itemProps1.xml><?xml version="1.0" encoding="utf-8"?>
<ds:datastoreItem xmlns:ds="http://schemas.openxmlformats.org/officeDocument/2006/customXml" ds:itemID="{BCF65D42-B621-416B-AEDD-1A67E3E5D3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Activities</vt:lpstr>
      <vt:lpstr>Roles</vt:lpstr>
      <vt:lpstr>Sheet3</vt:lpstr>
      <vt:lpstr>AR</vt:lpstr>
      <vt:lpstr>IP</vt:lpstr>
      <vt:lpstr>RP</vt:lpstr>
      <vt:lpstr>RI</vt:lpstr>
      <vt:lpstr>AP</vt:lpstr>
      <vt:lpstr>AI</vt:lpstr>
      <vt:lpstr>AK</vt:lpstr>
      <vt:lpstr>RK</vt:lpstr>
      <vt:lpstr>PK</vt:lpstr>
      <vt:lpstr>IK</vt:lpstr>
      <vt:lpstr>IT</vt:lpstr>
      <vt:lpstr>Sheet1</vt:lpstr>
      <vt:lpstr>IFit</vt:lpstr>
      <vt:lpstr>PFit</vt:lpstr>
      <vt:lpstr>RFit</vt:lpstr>
      <vt:lpstr>AFit</vt:lpstr>
      <vt:lpstr>ISp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Arru</dc:creator>
  <cp:lastModifiedBy>Matteo Arru</cp:lastModifiedBy>
  <dcterms:created xsi:type="dcterms:W3CDTF">2017-04-25T07:05:25Z</dcterms:created>
  <dcterms:modified xsi:type="dcterms:W3CDTF">2018-05-05T16:59:29Z</dcterms:modified>
</cp:coreProperties>
</file>